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M\Data\2023\West Suffolk\"/>
    </mc:Choice>
  </mc:AlternateContent>
  <xr:revisionPtr revIDLastSave="0" documentId="13_ncr:1_{8B052876-C625-47BB-B55F-A72DE51ED645}" xr6:coauthVersionLast="47" xr6:coauthVersionMax="47" xr10:uidLastSave="{00000000-0000-0000-0000-000000000000}"/>
  <bookViews>
    <workbookView xWindow="-108" yWindow="-108" windowWidth="46296" windowHeight="25536" xr2:uid="{0D7E4BFD-DE74-43D2-9BDB-3FA4301FA3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8" i="1" l="1"/>
  <c r="L308" i="1" s="1"/>
  <c r="J332" i="1"/>
  <c r="L332" i="1" s="1"/>
  <c r="J322" i="1"/>
  <c r="L322" i="1" s="1"/>
  <c r="J312" i="1"/>
  <c r="L312" i="1" s="1"/>
  <c r="J302" i="1"/>
  <c r="L302" i="1" s="1"/>
  <c r="J292" i="1"/>
  <c r="L292" i="1" s="1"/>
  <c r="J282" i="1"/>
  <c r="L282" i="1" s="1"/>
  <c r="J281" i="1"/>
  <c r="L281" i="1" s="1"/>
  <c r="J280" i="1"/>
  <c r="L280" i="1" s="1"/>
  <c r="J279" i="1"/>
  <c r="L279" i="1" s="1"/>
  <c r="J278" i="1"/>
  <c r="L278" i="1" s="1"/>
  <c r="J277" i="1"/>
  <c r="L277" i="1" s="1"/>
  <c r="J276" i="1"/>
  <c r="L276" i="1" s="1"/>
  <c r="J275" i="1"/>
  <c r="L275" i="1" s="1"/>
  <c r="J274" i="1"/>
  <c r="L274" i="1" s="1"/>
  <c r="J273" i="1"/>
  <c r="L273" i="1" s="1"/>
  <c r="J272" i="1"/>
  <c r="L272" i="1" s="1"/>
  <c r="J262" i="1"/>
  <c r="L262" i="1" s="1"/>
  <c r="J213" i="1"/>
  <c r="L213" i="1" s="1"/>
  <c r="E687" i="1" s="1"/>
  <c r="J242" i="1"/>
  <c r="L242" i="1" s="1"/>
  <c r="J232" i="1"/>
  <c r="L232" i="1" s="1"/>
  <c r="J222" i="1"/>
  <c r="L222" i="1" s="1"/>
  <c r="J173" i="1"/>
  <c r="L173" i="1" s="1"/>
  <c r="J202" i="1"/>
  <c r="L202" i="1" s="1"/>
  <c r="J192" i="1"/>
  <c r="L192" i="1" s="1"/>
  <c r="J182" i="1"/>
  <c r="L182" i="1" s="1"/>
  <c r="J181" i="1"/>
  <c r="L181" i="1" s="1"/>
  <c r="J180" i="1"/>
  <c r="L180" i="1" s="1"/>
  <c r="J179" i="1"/>
  <c r="L179" i="1" s="1"/>
  <c r="J178" i="1"/>
  <c r="L178" i="1" s="1"/>
  <c r="J177" i="1"/>
  <c r="L177" i="1" s="1"/>
  <c r="J126" i="1"/>
  <c r="L126" i="1" s="1"/>
  <c r="J125" i="1"/>
  <c r="L125" i="1" s="1"/>
  <c r="J124" i="1"/>
  <c r="L124" i="1" s="1"/>
  <c r="J123" i="1"/>
  <c r="L123" i="1" s="1"/>
  <c r="J122" i="1"/>
  <c r="L122" i="1" s="1"/>
  <c r="J162" i="1"/>
  <c r="L162" i="1" s="1"/>
  <c r="J152" i="1"/>
  <c r="L152" i="1" s="1"/>
  <c r="J142" i="1"/>
  <c r="L142" i="1" s="1"/>
  <c r="J132" i="1"/>
  <c r="L132" i="1" s="1"/>
  <c r="J72" i="1"/>
  <c r="L72" i="1" s="1"/>
  <c r="J112" i="1"/>
  <c r="L112" i="1" s="1"/>
  <c r="J102" i="1"/>
  <c r="L102" i="1" s="1"/>
  <c r="J92" i="1"/>
  <c r="L92" i="1" s="1"/>
  <c r="J82" i="1"/>
  <c r="L82" i="1" s="1"/>
  <c r="J81" i="1"/>
  <c r="L81" i="1" s="1"/>
  <c r="J80" i="1"/>
  <c r="L80" i="1" s="1"/>
  <c r="J79" i="1"/>
  <c r="L79" i="1" s="1"/>
  <c r="J78" i="1"/>
  <c r="L78" i="1" s="1"/>
  <c r="J77" i="1"/>
  <c r="L77" i="1" s="1"/>
  <c r="J52" i="1"/>
  <c r="L52" i="1" s="1"/>
  <c r="J51" i="1"/>
  <c r="L51" i="1" s="1"/>
  <c r="J50" i="1"/>
  <c r="L50" i="1" s="1"/>
  <c r="J49" i="1"/>
  <c r="L49" i="1" s="1"/>
  <c r="J48" i="1"/>
  <c r="L48" i="1" s="1"/>
  <c r="J62" i="1"/>
  <c r="L62" i="1" s="1"/>
  <c r="J25" i="1"/>
  <c r="L25" i="1" s="1"/>
  <c r="J42" i="1"/>
  <c r="L42" i="1" s="1"/>
  <c r="J32" i="1"/>
  <c r="L32" i="1" s="1"/>
  <c r="J655" i="1"/>
  <c r="L655" i="1" s="1"/>
  <c r="J664" i="1"/>
  <c r="L664" i="1" s="1"/>
  <c r="J608" i="1"/>
  <c r="L608" i="1" s="1"/>
  <c r="J644" i="1"/>
  <c r="L644" i="1" s="1"/>
  <c r="J634" i="1"/>
  <c r="L634" i="1" s="1"/>
  <c r="J633" i="1"/>
  <c r="L633" i="1" s="1"/>
  <c r="J632" i="1"/>
  <c r="L632" i="1" s="1"/>
  <c r="J631" i="1"/>
  <c r="L631" i="1" s="1"/>
  <c r="J630" i="1"/>
  <c r="L630" i="1" s="1"/>
  <c r="J629" i="1"/>
  <c r="L629" i="1" s="1"/>
  <c r="J628" i="1"/>
  <c r="L628" i="1" s="1"/>
  <c r="J627" i="1"/>
  <c r="L627" i="1" s="1"/>
  <c r="J626" i="1"/>
  <c r="L626" i="1" s="1"/>
  <c r="J625" i="1"/>
  <c r="L625" i="1" s="1"/>
  <c r="J624" i="1"/>
  <c r="L624" i="1" s="1"/>
  <c r="J614" i="1"/>
  <c r="L614" i="1" s="1"/>
  <c r="J604" i="1"/>
  <c r="L604" i="1" s="1"/>
  <c r="J594" i="1"/>
  <c r="L594" i="1" s="1"/>
  <c r="J584" i="1"/>
  <c r="L584" i="1" s="1"/>
  <c r="J574" i="1"/>
  <c r="L574" i="1" s="1"/>
  <c r="J564" i="1"/>
  <c r="L564" i="1" s="1"/>
  <c r="J554" i="1"/>
  <c r="L554" i="1" s="1"/>
  <c r="J544" i="1"/>
  <c r="L544" i="1" s="1"/>
  <c r="J534" i="1"/>
  <c r="L534" i="1" s="1"/>
  <c r="J533" i="1"/>
  <c r="L533" i="1" s="1"/>
  <c r="J532" i="1"/>
  <c r="L532" i="1" s="1"/>
  <c r="J531" i="1"/>
  <c r="L531" i="1" s="1"/>
  <c r="J530" i="1"/>
  <c r="L530" i="1" s="1"/>
  <c r="J529" i="1"/>
  <c r="L529" i="1" s="1"/>
  <c r="J528" i="1"/>
  <c r="L528" i="1" s="1"/>
  <c r="J527" i="1"/>
  <c r="L527" i="1" s="1"/>
  <c r="J526" i="1"/>
  <c r="L526" i="1" s="1"/>
  <c r="J525" i="1"/>
  <c r="L525" i="1" s="1"/>
  <c r="J524" i="1"/>
  <c r="L524" i="1" s="1"/>
  <c r="J514" i="1"/>
  <c r="L514" i="1" s="1"/>
  <c r="J504" i="1"/>
  <c r="L504" i="1" s="1"/>
  <c r="J494" i="1"/>
  <c r="L494" i="1" s="1"/>
  <c r="J484" i="1"/>
  <c r="L484" i="1" s="1"/>
  <c r="J474" i="1"/>
  <c r="L474" i="1" s="1"/>
  <c r="J413" i="1"/>
  <c r="L413" i="1" s="1"/>
  <c r="J454" i="1"/>
  <c r="L454" i="1" s="1"/>
  <c r="J444" i="1"/>
  <c r="L444" i="1" s="1"/>
  <c r="J434" i="1"/>
  <c r="L434" i="1" s="1"/>
  <c r="J433" i="1"/>
  <c r="L433" i="1" s="1"/>
  <c r="J432" i="1"/>
  <c r="L432" i="1" s="1"/>
  <c r="J431" i="1"/>
  <c r="L431" i="1" s="1"/>
  <c r="J430" i="1"/>
  <c r="L430" i="1" s="1"/>
  <c r="J429" i="1"/>
  <c r="L429" i="1" s="1"/>
  <c r="J428" i="1"/>
  <c r="L428" i="1" s="1"/>
  <c r="J427" i="1"/>
  <c r="L427" i="1" s="1"/>
  <c r="J426" i="1"/>
  <c r="L426" i="1" s="1"/>
  <c r="J425" i="1"/>
  <c r="L425" i="1" s="1"/>
  <c r="J424" i="1"/>
  <c r="L424" i="1" s="1"/>
  <c r="J363" i="1"/>
  <c r="L363" i="1" s="1"/>
  <c r="J404" i="1"/>
  <c r="L404" i="1" s="1"/>
  <c r="J394" i="1"/>
  <c r="L394" i="1" s="1"/>
  <c r="J384" i="1"/>
  <c r="L384" i="1" s="1"/>
  <c r="J374" i="1"/>
  <c r="L374" i="1" s="1"/>
  <c r="J342" i="1"/>
  <c r="L342" i="1" s="1"/>
  <c r="J354" i="1"/>
  <c r="L354" i="1" s="1"/>
  <c r="J344" i="1"/>
  <c r="L344" i="1" s="1"/>
  <c r="J16" i="1"/>
  <c r="L16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7" i="1"/>
  <c r="L17" i="1" s="1"/>
  <c r="J18" i="1"/>
  <c r="L18" i="1" s="1"/>
  <c r="J19" i="1"/>
  <c r="L19" i="1" s="1"/>
  <c r="J2" i="1"/>
  <c r="L2" i="1" s="1"/>
  <c r="J3" i="1"/>
  <c r="L3" i="1" s="1"/>
  <c r="J4" i="1"/>
  <c r="L4" i="1" s="1"/>
  <c r="J5" i="1"/>
  <c r="L5" i="1" s="1"/>
  <c r="J6" i="1"/>
  <c r="L6" i="1" s="1"/>
  <c r="J7" i="1"/>
  <c r="L7" i="1" s="1"/>
  <c r="J345" i="1"/>
  <c r="L345" i="1" s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L352" i="1" s="1"/>
  <c r="J353" i="1"/>
  <c r="L353" i="1" s="1"/>
  <c r="J355" i="1"/>
  <c r="L355" i="1" s="1"/>
  <c r="J356" i="1"/>
  <c r="L356" i="1" s="1"/>
  <c r="J357" i="1"/>
  <c r="L357" i="1" s="1"/>
  <c r="J358" i="1"/>
  <c r="L358" i="1" s="1"/>
  <c r="J359" i="1"/>
  <c r="L359" i="1" s="1"/>
  <c r="J338" i="1"/>
  <c r="L338" i="1" s="1"/>
  <c r="J339" i="1"/>
  <c r="L339" i="1" s="1"/>
  <c r="J340" i="1"/>
  <c r="L340" i="1" s="1"/>
  <c r="J341" i="1"/>
  <c r="L341" i="1" s="1"/>
  <c r="J343" i="1"/>
  <c r="L343" i="1" s="1"/>
  <c r="J366" i="1"/>
  <c r="L366" i="1" s="1"/>
  <c r="J367" i="1"/>
  <c r="L367" i="1" s="1"/>
  <c r="J368" i="1"/>
  <c r="L368" i="1" s="1"/>
  <c r="J369" i="1"/>
  <c r="L369" i="1" s="1"/>
  <c r="J370" i="1"/>
  <c r="L370" i="1" s="1"/>
  <c r="J371" i="1"/>
  <c r="L371" i="1" s="1"/>
  <c r="J372" i="1"/>
  <c r="L372" i="1" s="1"/>
  <c r="J373" i="1"/>
  <c r="L373" i="1" s="1"/>
  <c r="J375" i="1"/>
  <c r="L375" i="1" s="1"/>
  <c r="J376" i="1"/>
  <c r="L376" i="1" s="1"/>
  <c r="J377" i="1"/>
  <c r="L377" i="1" s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5" i="1"/>
  <c r="L385" i="1" s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L392" i="1" s="1"/>
  <c r="J393" i="1"/>
  <c r="L393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L401" i="1" s="1"/>
  <c r="J402" i="1"/>
  <c r="L402" i="1" s="1"/>
  <c r="J403" i="1"/>
  <c r="L403" i="1" s="1"/>
  <c r="J405" i="1"/>
  <c r="L405" i="1" s="1"/>
  <c r="J406" i="1"/>
  <c r="L406" i="1" s="1"/>
  <c r="J407" i="1"/>
  <c r="L407" i="1" s="1"/>
  <c r="J408" i="1"/>
  <c r="L408" i="1" s="1"/>
  <c r="J409" i="1"/>
  <c r="L409" i="1" s="1"/>
  <c r="J410" i="1"/>
  <c r="L410" i="1" s="1"/>
  <c r="J360" i="1"/>
  <c r="L360" i="1" s="1"/>
  <c r="J361" i="1"/>
  <c r="L361" i="1" s="1"/>
  <c r="J362" i="1"/>
  <c r="L362" i="1" s="1"/>
  <c r="J364" i="1"/>
  <c r="L364" i="1" s="1"/>
  <c r="J365" i="1"/>
  <c r="L365" i="1" s="1"/>
  <c r="J417" i="1"/>
  <c r="L417" i="1" s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L440" i="1" s="1"/>
  <c r="J441" i="1"/>
  <c r="L441" i="1" s="1"/>
  <c r="J442" i="1"/>
  <c r="L442" i="1" s="1"/>
  <c r="J443" i="1"/>
  <c r="L443" i="1" s="1"/>
  <c r="J445" i="1"/>
  <c r="L445" i="1" s="1"/>
  <c r="J446" i="1"/>
  <c r="L446" i="1" s="1"/>
  <c r="J447" i="1"/>
  <c r="L447" i="1" s="1"/>
  <c r="J448" i="1"/>
  <c r="L448" i="1" s="1"/>
  <c r="J449" i="1"/>
  <c r="L449" i="1" s="1"/>
  <c r="J450" i="1"/>
  <c r="L450" i="1" s="1"/>
  <c r="J451" i="1"/>
  <c r="L451" i="1" s="1"/>
  <c r="J452" i="1"/>
  <c r="L452" i="1" s="1"/>
  <c r="J453" i="1"/>
  <c r="L453" i="1" s="1"/>
  <c r="J455" i="1"/>
  <c r="L455" i="1" s="1"/>
  <c r="J456" i="1"/>
  <c r="L456" i="1" s="1"/>
  <c r="J457" i="1"/>
  <c r="L457" i="1" s="1"/>
  <c r="J458" i="1"/>
  <c r="L458" i="1" s="1"/>
  <c r="J459" i="1"/>
  <c r="L459" i="1" s="1"/>
  <c r="J460" i="1"/>
  <c r="L460" i="1" s="1"/>
  <c r="J461" i="1"/>
  <c r="L461" i="1" s="1"/>
  <c r="J411" i="1"/>
  <c r="L411" i="1" s="1"/>
  <c r="J412" i="1"/>
  <c r="L412" i="1" s="1"/>
  <c r="J414" i="1"/>
  <c r="L414" i="1" s="1"/>
  <c r="J415" i="1"/>
  <c r="L415" i="1" s="1"/>
  <c r="J416" i="1"/>
  <c r="L416" i="1" s="1"/>
  <c r="J468" i="1"/>
  <c r="L468" i="1" s="1"/>
  <c r="J469" i="1"/>
  <c r="L469" i="1" s="1"/>
  <c r="J470" i="1"/>
  <c r="L470" i="1" s="1"/>
  <c r="J471" i="1"/>
  <c r="L471" i="1" s="1"/>
  <c r="J472" i="1"/>
  <c r="L472" i="1" s="1"/>
  <c r="J473" i="1"/>
  <c r="L473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L480" i="1" s="1"/>
  <c r="J481" i="1"/>
  <c r="L481" i="1" s="1"/>
  <c r="J482" i="1"/>
  <c r="L482" i="1" s="1"/>
  <c r="J483" i="1"/>
  <c r="L483" i="1" s="1"/>
  <c r="J485" i="1"/>
  <c r="L485" i="1" s="1"/>
  <c r="J486" i="1"/>
  <c r="L486" i="1" s="1"/>
  <c r="J487" i="1"/>
  <c r="L487" i="1" s="1"/>
  <c r="J488" i="1"/>
  <c r="L488" i="1" s="1"/>
  <c r="J489" i="1"/>
  <c r="L489" i="1" s="1"/>
  <c r="J490" i="1"/>
  <c r="L490" i="1" s="1"/>
  <c r="J491" i="1"/>
  <c r="L491" i="1" s="1"/>
  <c r="J492" i="1"/>
  <c r="L492" i="1" s="1"/>
  <c r="J493" i="1"/>
  <c r="L493" i="1" s="1"/>
  <c r="J495" i="1"/>
  <c r="L495" i="1" s="1"/>
  <c r="J496" i="1"/>
  <c r="L496" i="1" s="1"/>
  <c r="J497" i="1"/>
  <c r="L497" i="1" s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462" i="1"/>
  <c r="L462" i="1" s="1"/>
  <c r="J463" i="1"/>
  <c r="L463" i="1" s="1"/>
  <c r="J464" i="1"/>
  <c r="L464" i="1" s="1"/>
  <c r="J465" i="1"/>
  <c r="L465" i="1" s="1"/>
  <c r="J466" i="1"/>
  <c r="L466" i="1" s="1"/>
  <c r="J467" i="1"/>
  <c r="L467" i="1" s="1"/>
  <c r="J511" i="1"/>
  <c r="L511" i="1" s="1"/>
  <c r="J512" i="1"/>
  <c r="L512" i="1" s="1"/>
  <c r="J513" i="1"/>
  <c r="L513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L520" i="1" s="1"/>
  <c r="J521" i="1"/>
  <c r="L521" i="1" s="1"/>
  <c r="J522" i="1"/>
  <c r="L522" i="1" s="1"/>
  <c r="J523" i="1"/>
  <c r="L523" i="1" s="1"/>
  <c r="J535" i="1"/>
  <c r="L535" i="1" s="1"/>
  <c r="J536" i="1"/>
  <c r="L536" i="1" s="1"/>
  <c r="J537" i="1"/>
  <c r="L537" i="1" s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5" i="1"/>
  <c r="L545" i="1" s="1"/>
  <c r="J546" i="1"/>
  <c r="L546" i="1" s="1"/>
  <c r="J547" i="1"/>
  <c r="L547" i="1" s="1"/>
  <c r="J505" i="1"/>
  <c r="L505" i="1" s="1"/>
  <c r="J506" i="1"/>
  <c r="L506" i="1" s="1"/>
  <c r="J507" i="1"/>
  <c r="L507" i="1" s="1"/>
  <c r="J508" i="1"/>
  <c r="L508" i="1" s="1"/>
  <c r="J509" i="1"/>
  <c r="L509" i="1" s="1"/>
  <c r="J510" i="1"/>
  <c r="L510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L560" i="1" s="1"/>
  <c r="J561" i="1"/>
  <c r="L561" i="1" s="1"/>
  <c r="J562" i="1"/>
  <c r="L562" i="1" s="1"/>
  <c r="J563" i="1"/>
  <c r="L563" i="1" s="1"/>
  <c r="J565" i="1"/>
  <c r="L565" i="1" s="1"/>
  <c r="J566" i="1"/>
  <c r="L566" i="1" s="1"/>
  <c r="J567" i="1"/>
  <c r="L567" i="1" s="1"/>
  <c r="J568" i="1"/>
  <c r="L568" i="1" s="1"/>
  <c r="J569" i="1"/>
  <c r="L569" i="1" s="1"/>
  <c r="J570" i="1"/>
  <c r="L570" i="1" s="1"/>
  <c r="J571" i="1"/>
  <c r="L571" i="1" s="1"/>
  <c r="J572" i="1"/>
  <c r="L572" i="1" s="1"/>
  <c r="J573" i="1"/>
  <c r="L573" i="1" s="1"/>
  <c r="J575" i="1"/>
  <c r="L575" i="1" s="1"/>
  <c r="J576" i="1"/>
  <c r="L576" i="1" s="1"/>
  <c r="J577" i="1"/>
  <c r="L577" i="1" s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5" i="1"/>
  <c r="L585" i="1" s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L592" i="1" s="1"/>
  <c r="J593" i="1"/>
  <c r="L593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L600" i="1" s="1"/>
  <c r="J601" i="1"/>
  <c r="L601" i="1" s="1"/>
  <c r="J602" i="1"/>
  <c r="L602" i="1" s="1"/>
  <c r="J603" i="1"/>
  <c r="L603" i="1" s="1"/>
  <c r="J605" i="1"/>
  <c r="L605" i="1" s="1"/>
  <c r="J606" i="1"/>
  <c r="L606" i="1" s="1"/>
  <c r="J548" i="1"/>
  <c r="L548" i="1" s="1"/>
  <c r="J549" i="1"/>
  <c r="L549" i="1" s="1"/>
  <c r="J550" i="1"/>
  <c r="L550" i="1" s="1"/>
  <c r="J551" i="1"/>
  <c r="L551" i="1" s="1"/>
  <c r="J552" i="1"/>
  <c r="L552" i="1" s="1"/>
  <c r="J553" i="1"/>
  <c r="L553" i="1" s="1"/>
  <c r="J613" i="1"/>
  <c r="L613" i="1" s="1"/>
  <c r="J615" i="1"/>
  <c r="L615" i="1" s="1"/>
  <c r="J616" i="1"/>
  <c r="L616" i="1" s="1"/>
  <c r="J617" i="1"/>
  <c r="L617" i="1" s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L640" i="1" s="1"/>
  <c r="J641" i="1"/>
  <c r="L641" i="1" s="1"/>
  <c r="J642" i="1"/>
  <c r="L642" i="1" s="1"/>
  <c r="J643" i="1"/>
  <c r="L643" i="1" s="1"/>
  <c r="J645" i="1"/>
  <c r="L645" i="1" s="1"/>
  <c r="J646" i="1"/>
  <c r="L646" i="1" s="1"/>
  <c r="J647" i="1"/>
  <c r="L647" i="1" s="1"/>
  <c r="J648" i="1"/>
  <c r="L648" i="1" s="1"/>
  <c r="J649" i="1"/>
  <c r="L649" i="1" s="1"/>
  <c r="J650" i="1"/>
  <c r="L650" i="1" s="1"/>
  <c r="J651" i="1"/>
  <c r="L651" i="1" s="1"/>
  <c r="J652" i="1"/>
  <c r="L652" i="1" s="1"/>
  <c r="J607" i="1"/>
  <c r="L607" i="1" s="1"/>
  <c r="J609" i="1"/>
  <c r="L609" i="1" s="1"/>
  <c r="J610" i="1"/>
  <c r="L610" i="1" s="1"/>
  <c r="J611" i="1"/>
  <c r="L611" i="1" s="1"/>
  <c r="J612" i="1"/>
  <c r="L612" i="1" s="1"/>
  <c r="J659" i="1"/>
  <c r="L659" i="1" s="1"/>
  <c r="J660" i="1"/>
  <c r="L660" i="1" s="1"/>
  <c r="J661" i="1"/>
  <c r="L661" i="1" s="1"/>
  <c r="J662" i="1"/>
  <c r="L662" i="1" s="1"/>
  <c r="J663" i="1"/>
  <c r="L663" i="1" s="1"/>
  <c r="J665" i="1"/>
  <c r="L665" i="1" s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53" i="1"/>
  <c r="L653" i="1" s="1"/>
  <c r="J654" i="1"/>
  <c r="L654" i="1" s="1"/>
  <c r="J656" i="1"/>
  <c r="L656" i="1" s="1"/>
  <c r="J657" i="1"/>
  <c r="L657" i="1" s="1"/>
  <c r="J658" i="1"/>
  <c r="L658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3" i="1"/>
  <c r="L43" i="1" s="1"/>
  <c r="J44" i="1"/>
  <c r="L44" i="1" s="1"/>
  <c r="J45" i="1"/>
  <c r="L45" i="1" s="1"/>
  <c r="J46" i="1"/>
  <c r="L46" i="1" s="1"/>
  <c r="J20" i="1"/>
  <c r="L20" i="1" s="1"/>
  <c r="J21" i="1"/>
  <c r="L21" i="1" s="1"/>
  <c r="J22" i="1"/>
  <c r="L22" i="1" s="1"/>
  <c r="J23" i="1"/>
  <c r="L23" i="1" s="1"/>
  <c r="J24" i="1"/>
  <c r="L24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47" i="1"/>
  <c r="L47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103" i="1"/>
  <c r="L103" i="1" s="1"/>
  <c r="J104" i="1"/>
  <c r="L104" i="1" s="1"/>
  <c r="J105" i="1"/>
  <c r="L105" i="1" s="1"/>
  <c r="J106" i="1"/>
  <c r="L106" i="1" s="1"/>
  <c r="J107" i="1"/>
  <c r="L107" i="1" s="1"/>
  <c r="J108" i="1"/>
  <c r="L108" i="1" s="1"/>
  <c r="J109" i="1"/>
  <c r="L109" i="1" s="1"/>
  <c r="J110" i="1"/>
  <c r="L110" i="1" s="1"/>
  <c r="J111" i="1"/>
  <c r="L111" i="1" s="1"/>
  <c r="J113" i="1"/>
  <c r="L113" i="1" s="1"/>
  <c r="J114" i="1"/>
  <c r="L114" i="1" s="1"/>
  <c r="J115" i="1"/>
  <c r="L115" i="1" s="1"/>
  <c r="J116" i="1"/>
  <c r="L116" i="1" s="1"/>
  <c r="J117" i="1"/>
  <c r="L117" i="1" s="1"/>
  <c r="J118" i="1"/>
  <c r="L118" i="1" s="1"/>
  <c r="J119" i="1"/>
  <c r="L119" i="1" s="1"/>
  <c r="J120" i="1"/>
  <c r="L120" i="1" s="1"/>
  <c r="J71" i="1"/>
  <c r="L71" i="1" s="1"/>
  <c r="J73" i="1"/>
  <c r="L73" i="1" s="1"/>
  <c r="J74" i="1"/>
  <c r="L74" i="1" s="1"/>
  <c r="J75" i="1"/>
  <c r="L75" i="1" s="1"/>
  <c r="J76" i="1"/>
  <c r="L76" i="1" s="1"/>
  <c r="J127" i="1"/>
  <c r="L127" i="1" s="1"/>
  <c r="J128" i="1"/>
  <c r="L128" i="1" s="1"/>
  <c r="J129" i="1"/>
  <c r="L129" i="1" s="1"/>
  <c r="J130" i="1"/>
  <c r="L130" i="1" s="1"/>
  <c r="J131" i="1"/>
  <c r="L131" i="1" s="1"/>
  <c r="J133" i="1"/>
  <c r="L133" i="1" s="1"/>
  <c r="J134" i="1"/>
  <c r="L134" i="1" s="1"/>
  <c r="J135" i="1"/>
  <c r="L135" i="1" s="1"/>
  <c r="J136" i="1"/>
  <c r="L136" i="1" s="1"/>
  <c r="J137" i="1"/>
  <c r="L137" i="1" s="1"/>
  <c r="J138" i="1"/>
  <c r="L138" i="1" s="1"/>
  <c r="J139" i="1"/>
  <c r="L139" i="1" s="1"/>
  <c r="J140" i="1"/>
  <c r="L140" i="1" s="1"/>
  <c r="J141" i="1"/>
  <c r="L141" i="1" s="1"/>
  <c r="J143" i="1"/>
  <c r="L143" i="1" s="1"/>
  <c r="J144" i="1"/>
  <c r="L144" i="1" s="1"/>
  <c r="J145" i="1"/>
  <c r="L145" i="1" s="1"/>
  <c r="J146" i="1"/>
  <c r="L146" i="1" s="1"/>
  <c r="J147" i="1"/>
  <c r="L147" i="1" s="1"/>
  <c r="J148" i="1"/>
  <c r="L148" i="1" s="1"/>
  <c r="J149" i="1"/>
  <c r="L149" i="1" s="1"/>
  <c r="J150" i="1"/>
  <c r="L150" i="1" s="1"/>
  <c r="J151" i="1"/>
  <c r="L151" i="1" s="1"/>
  <c r="J153" i="1"/>
  <c r="L153" i="1" s="1"/>
  <c r="J154" i="1"/>
  <c r="L154" i="1" s="1"/>
  <c r="J155" i="1"/>
  <c r="L155" i="1" s="1"/>
  <c r="J156" i="1"/>
  <c r="L156" i="1" s="1"/>
  <c r="J157" i="1"/>
  <c r="L157" i="1" s="1"/>
  <c r="J158" i="1"/>
  <c r="L158" i="1" s="1"/>
  <c r="J159" i="1"/>
  <c r="L159" i="1" s="1"/>
  <c r="J160" i="1"/>
  <c r="L160" i="1" s="1"/>
  <c r="J161" i="1"/>
  <c r="L161" i="1" s="1"/>
  <c r="J163" i="1"/>
  <c r="L163" i="1" s="1"/>
  <c r="J164" i="1"/>
  <c r="L164" i="1" s="1"/>
  <c r="J165" i="1"/>
  <c r="L165" i="1" s="1"/>
  <c r="J166" i="1"/>
  <c r="L166" i="1" s="1"/>
  <c r="J167" i="1"/>
  <c r="L167" i="1" s="1"/>
  <c r="J168" i="1"/>
  <c r="L168" i="1" s="1"/>
  <c r="J169" i="1"/>
  <c r="L169" i="1" s="1"/>
  <c r="J170" i="1"/>
  <c r="L170" i="1" s="1"/>
  <c r="J121" i="1"/>
  <c r="L121" i="1" s="1"/>
  <c r="J183" i="1"/>
  <c r="L183" i="1" s="1"/>
  <c r="J184" i="1"/>
  <c r="L184" i="1" s="1"/>
  <c r="J185" i="1"/>
  <c r="L185" i="1" s="1"/>
  <c r="J186" i="1"/>
  <c r="L186" i="1" s="1"/>
  <c r="J187" i="1"/>
  <c r="L187" i="1" s="1"/>
  <c r="J188" i="1"/>
  <c r="L188" i="1" s="1"/>
  <c r="J189" i="1"/>
  <c r="L189" i="1" s="1"/>
  <c r="J190" i="1"/>
  <c r="L190" i="1" s="1"/>
  <c r="J191" i="1"/>
  <c r="L191" i="1" s="1"/>
  <c r="J193" i="1"/>
  <c r="L193" i="1" s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L200" i="1" s="1"/>
  <c r="J201" i="1"/>
  <c r="L201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L208" i="1" s="1"/>
  <c r="J209" i="1"/>
  <c r="L209" i="1" s="1"/>
  <c r="J171" i="1"/>
  <c r="L171" i="1" s="1"/>
  <c r="J172" i="1"/>
  <c r="L172" i="1" s="1"/>
  <c r="J174" i="1"/>
  <c r="L174" i="1" s="1"/>
  <c r="J175" i="1"/>
  <c r="L175" i="1" s="1"/>
  <c r="J176" i="1"/>
  <c r="L176" i="1" s="1"/>
  <c r="J216" i="1"/>
  <c r="L216" i="1" s="1"/>
  <c r="J217" i="1"/>
  <c r="L217" i="1" s="1"/>
  <c r="J218" i="1"/>
  <c r="L218" i="1" s="1"/>
  <c r="J219" i="1"/>
  <c r="L219" i="1" s="1"/>
  <c r="J220" i="1"/>
  <c r="L220" i="1" s="1"/>
  <c r="J221" i="1"/>
  <c r="L221" i="1" s="1"/>
  <c r="J223" i="1"/>
  <c r="L223" i="1" s="1"/>
  <c r="J224" i="1"/>
  <c r="L224" i="1" s="1"/>
  <c r="J225" i="1"/>
  <c r="L225" i="1" s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3" i="1"/>
  <c r="L233" i="1" s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L240" i="1" s="1"/>
  <c r="J241" i="1"/>
  <c r="L241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L248" i="1" s="1"/>
  <c r="J210" i="1"/>
  <c r="L210" i="1" s="1"/>
  <c r="J211" i="1"/>
  <c r="L211" i="1" s="1"/>
  <c r="J212" i="1"/>
  <c r="L212" i="1" s="1"/>
  <c r="J214" i="1"/>
  <c r="L214" i="1" s="1"/>
  <c r="J215" i="1"/>
  <c r="L215" i="1" s="1"/>
  <c r="J255" i="1"/>
  <c r="L255" i="1" s="1"/>
  <c r="J256" i="1"/>
  <c r="L256" i="1" s="1"/>
  <c r="J257" i="1"/>
  <c r="L257" i="1" s="1"/>
  <c r="J258" i="1"/>
  <c r="L258" i="1" s="1"/>
  <c r="J259" i="1"/>
  <c r="L259" i="1" s="1"/>
  <c r="J260" i="1"/>
  <c r="L260" i="1" s="1"/>
  <c r="J261" i="1"/>
  <c r="L261" i="1" s="1"/>
  <c r="J263" i="1"/>
  <c r="L263" i="1" s="1"/>
  <c r="J264" i="1"/>
  <c r="L264" i="1" s="1"/>
  <c r="J265" i="1"/>
  <c r="L265" i="1" s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L288" i="1" s="1"/>
  <c r="J289" i="1"/>
  <c r="L289" i="1" s="1"/>
  <c r="J290" i="1"/>
  <c r="L290" i="1" s="1"/>
  <c r="J291" i="1"/>
  <c r="L291" i="1" s="1"/>
  <c r="J293" i="1"/>
  <c r="L293" i="1" s="1"/>
  <c r="J294" i="1"/>
  <c r="L294" i="1" s="1"/>
  <c r="J295" i="1"/>
  <c r="L295" i="1" s="1"/>
  <c r="J296" i="1"/>
  <c r="L296" i="1" s="1"/>
  <c r="J297" i="1"/>
  <c r="L297" i="1" s="1"/>
  <c r="J298" i="1"/>
  <c r="L298" i="1" s="1"/>
  <c r="J299" i="1"/>
  <c r="L299" i="1" s="1"/>
  <c r="J300" i="1"/>
  <c r="L300" i="1" s="1"/>
  <c r="J301" i="1"/>
  <c r="L301" i="1" s="1"/>
  <c r="J303" i="1"/>
  <c r="L303" i="1" s="1"/>
  <c r="J249" i="1"/>
  <c r="L249" i="1" s="1"/>
  <c r="J250" i="1"/>
  <c r="L250" i="1" s="1"/>
  <c r="J251" i="1"/>
  <c r="L251" i="1" s="1"/>
  <c r="J252" i="1"/>
  <c r="L252" i="1" s="1"/>
  <c r="J253" i="1"/>
  <c r="L253" i="1" s="1"/>
  <c r="J254" i="1"/>
  <c r="L254" i="1" s="1"/>
  <c r="E688" i="1" s="1"/>
  <c r="J310" i="1"/>
  <c r="L310" i="1" s="1"/>
  <c r="E689" i="1" s="1"/>
  <c r="J311" i="1"/>
  <c r="L311" i="1" s="1"/>
  <c r="J313" i="1"/>
  <c r="L313" i="1" s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L320" i="1" s="1"/>
  <c r="J321" i="1"/>
  <c r="L321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L328" i="1" s="1"/>
  <c r="J329" i="1"/>
  <c r="L329" i="1" s="1"/>
  <c r="J330" i="1"/>
  <c r="L330" i="1" s="1"/>
  <c r="J331" i="1"/>
  <c r="L331" i="1" s="1"/>
  <c r="J333" i="1"/>
  <c r="L333" i="1" s="1"/>
  <c r="J334" i="1"/>
  <c r="L334" i="1" s="1"/>
  <c r="J335" i="1"/>
  <c r="L335" i="1" s="1"/>
  <c r="J336" i="1"/>
  <c r="L336" i="1" s="1"/>
  <c r="J337" i="1"/>
  <c r="L337" i="1" s="1"/>
  <c r="J304" i="1"/>
  <c r="L304" i="1" s="1"/>
  <c r="J305" i="1"/>
  <c r="L305" i="1" s="1"/>
  <c r="J306" i="1"/>
  <c r="L306" i="1" s="1"/>
  <c r="J307" i="1"/>
  <c r="L307" i="1" s="1"/>
  <c r="J309" i="1"/>
  <c r="L309" i="1" s="1"/>
  <c r="J8" i="1"/>
  <c r="L8" i="1" s="1"/>
  <c r="L680" i="1" l="1"/>
  <c r="L688" i="1"/>
  <c r="L674" i="1"/>
  <c r="L678" i="1"/>
  <c r="L682" i="1"/>
  <c r="L686" i="1"/>
  <c r="L673" i="1"/>
  <c r="L685" i="1"/>
  <c r="L689" i="1"/>
  <c r="L675" i="1"/>
  <c r="L679" i="1"/>
  <c r="L683" i="1"/>
  <c r="L681" i="1"/>
  <c r="L676" i="1"/>
  <c r="L684" i="1"/>
  <c r="L677" i="1"/>
  <c r="L687" i="1"/>
  <c r="L690" i="1" l="1"/>
</calcChain>
</file>

<file path=xl/sharedStrings.xml><?xml version="1.0" encoding="utf-8"?>
<sst xmlns="http://schemas.openxmlformats.org/spreadsheetml/2006/main" count="11490" uniqueCount="1965">
  <si>
    <t>Greenfield Mr Roger</t>
  </si>
  <si>
    <t>Beinhard Kobra</t>
  </si>
  <si>
    <t>1 - Pre-Beginner Dog &amp; Bitch</t>
  </si>
  <si>
    <t>Walker Mrs Gill</t>
  </si>
  <si>
    <t>Benjermyn Bouncin Wotsit</t>
  </si>
  <si>
    <t>Ellis Mrs Gillian</t>
  </si>
  <si>
    <t>Lindcoly Wreck It Ralph</t>
  </si>
  <si>
    <t>Brereton Mrs Gill</t>
  </si>
  <si>
    <t>Chaos Cassie</t>
  </si>
  <si>
    <t>Cottingham Mrs Sharon</t>
  </si>
  <si>
    <t>Chipper Schaduw</t>
  </si>
  <si>
    <t>BLAKESLEY Mrs Gillian</t>
  </si>
  <si>
    <t>Clifford Of Diss</t>
  </si>
  <si>
    <t>Meek Mr Andy</t>
  </si>
  <si>
    <t>Cassie Cashew Of Wiccaweys</t>
  </si>
  <si>
    <t>Rose Miss Ciara</t>
  </si>
  <si>
    <t>The Smallest Mischief Maker</t>
  </si>
  <si>
    <t>Mercer Miss Kim</t>
  </si>
  <si>
    <t>Handsome Bob</t>
  </si>
  <si>
    <t>Marriott Mrs Pamela</t>
  </si>
  <si>
    <t>Jumping Jackie Vac</t>
  </si>
  <si>
    <t>Wignall Miss Lisa</t>
  </si>
  <si>
    <t>Messano Spectre Or Spy</t>
  </si>
  <si>
    <t>Withey Miss Helen</t>
  </si>
  <si>
    <t>Bizzy Doing Schieb Auf Alle</t>
  </si>
  <si>
    <t>Jones Miss Julia</t>
  </si>
  <si>
    <t>Sweet Like Si Si</t>
  </si>
  <si>
    <t>Crazy Wild Child</t>
  </si>
  <si>
    <t>Burwood Mrs Lynnette</t>
  </si>
  <si>
    <t>Bluecap‚Äôs Nico Twist Of Fate</t>
  </si>
  <si>
    <t>Brockie Mrs Susanna</t>
  </si>
  <si>
    <t>Annighean Mhath (BA1)</t>
  </si>
  <si>
    <t>Turberfield Mrs Carol</t>
  </si>
  <si>
    <t>Jessica Of Black Pear House</t>
  </si>
  <si>
    <t>Werner-Dellar Mrs Birgit</t>
  </si>
  <si>
    <t>Hightimbers Ticket To Rock</t>
  </si>
  <si>
    <t>2 - Beginner Dog &amp; Bitch</t>
  </si>
  <si>
    <t>Dunkerley Mrs Shirley</t>
  </si>
  <si>
    <t>Peranki Cot Valley</t>
  </si>
  <si>
    <t>Russell Miss Karen</t>
  </si>
  <si>
    <t>Arkens Cosmos</t>
  </si>
  <si>
    <t>Stokes Mrs Rhonda</t>
  </si>
  <si>
    <t>A Bear Necessity</t>
  </si>
  <si>
    <t>Kelly Mrs Fiona</t>
  </si>
  <si>
    <t>Captain Pugwash</t>
  </si>
  <si>
    <t>Lindcoly Muffin Surprise</t>
  </si>
  <si>
    <t>Hugo Ms Nicky</t>
  </si>
  <si>
    <t>Foryd Carnedd Gwenllian</t>
  </si>
  <si>
    <t>Chipper Bailey</t>
  </si>
  <si>
    <t>Mann Mrs A</t>
  </si>
  <si>
    <t>Tollerice English Pre-B Ex</t>
  </si>
  <si>
    <t>Beard Mrs Wendy</t>
  </si>
  <si>
    <t>Jacks Game On</t>
  </si>
  <si>
    <t>Moverley Mr Andrew</t>
  </si>
  <si>
    <t>Malabar Zak</t>
  </si>
  <si>
    <t>Suttle Mrs Alice</t>
  </si>
  <si>
    <t>The Perfect Pickle</t>
  </si>
  <si>
    <t>Bowman Mrs Jane</t>
  </si>
  <si>
    <t>Westoning Code</t>
  </si>
  <si>
    <t>3 - Novice Dog &amp; Bitch Part 1</t>
  </si>
  <si>
    <t>Mason Dawn</t>
  </si>
  <si>
    <t>Jotars Riley's Design</t>
  </si>
  <si>
    <t>Nicholls Mrs Jane</t>
  </si>
  <si>
    <t>Manderain Starman</t>
  </si>
  <si>
    <t>Gebbie Mrs Caroline</t>
  </si>
  <si>
    <t>Verdendo Lucky Louie</t>
  </si>
  <si>
    <t>Corr Ms Jan</t>
  </si>
  <si>
    <t>Harco's Axi</t>
  </si>
  <si>
    <t>Game Mr Joe</t>
  </si>
  <si>
    <t>Serenpursut Tomato Of Rethymni</t>
  </si>
  <si>
    <t>Enright Mrs Julie</t>
  </si>
  <si>
    <t>Brechfa Twist And Shout</t>
  </si>
  <si>
    <t>Van Gils Miss Marianne</t>
  </si>
  <si>
    <t>Ruddleberry Copper Beech Of Wagginmutt</t>
  </si>
  <si>
    <t>Hall Miss Suzanne</t>
  </si>
  <si>
    <t>Twaithlake Pop The Prosecco</t>
  </si>
  <si>
    <t>Parmiter Mrs Susan</t>
  </si>
  <si>
    <t>Stormlake Penny Lane</t>
  </si>
  <si>
    <t>Coles Mrs Wendy</t>
  </si>
  <si>
    <t>Janbell Love In The Dark</t>
  </si>
  <si>
    <t>Winborne Miss Amanda</t>
  </si>
  <si>
    <t>Moonseeker Usuriously Sky</t>
  </si>
  <si>
    <t>Johnson Mrs Lynda</t>
  </si>
  <si>
    <t>Applebel Chivas Regal</t>
  </si>
  <si>
    <t>Williams Mrs Deborah</t>
  </si>
  <si>
    <t>Killiebrae Kazak</t>
  </si>
  <si>
    <t>Moloney Mrs Glynis</t>
  </si>
  <si>
    <t>Xandros Monty Is Glyns Boy</t>
  </si>
  <si>
    <t>Furness Mrs Jenny</t>
  </si>
  <si>
    <t>Watch My Magic</t>
  </si>
  <si>
    <t>Hayes-Van Hassel Mrs Hetty</t>
  </si>
  <si>
    <t>Mind The Dog Quartz Quinn</t>
  </si>
  <si>
    <t>Samways Mrs Sandra</t>
  </si>
  <si>
    <t>Zanyway The Great Gatsby</t>
  </si>
  <si>
    <t>Petchell Mrs Louise</t>
  </si>
  <si>
    <t>Stormlakes High Flyer</t>
  </si>
  <si>
    <t>Stormlake‚Äôs It‚Äôs So Easy</t>
  </si>
  <si>
    <t>Hannant Mrs Keeley</t>
  </si>
  <si>
    <t>Miranwiz Stand By Me</t>
  </si>
  <si>
    <t>Manning Ms Lesley</t>
  </si>
  <si>
    <t>Stormlake's Orka</t>
  </si>
  <si>
    <t>Stillmoor Fire Comet Of Rethymni</t>
  </si>
  <si>
    <t>Thurkettle Mrs L</t>
  </si>
  <si>
    <t>Lets Dance</t>
  </si>
  <si>
    <t>King Angela</t>
  </si>
  <si>
    <t>Sparklin Speckled Blue Zola</t>
  </si>
  <si>
    <t>Summerfield Mrs Roberta</t>
  </si>
  <si>
    <t>Awfyn Indigo Storm</t>
  </si>
  <si>
    <t>Richardson Mrs Christine</t>
  </si>
  <si>
    <t>Stillmoor Chase The Storm</t>
  </si>
  <si>
    <t>Buffey Mrs Cheryl</t>
  </si>
  <si>
    <t>Buffey's Chocolate Biscuit</t>
  </si>
  <si>
    <t>Starr Mrs Sue</t>
  </si>
  <si>
    <t>Castomya Radioactive Boost</t>
  </si>
  <si>
    <t>High Working Bc Next Of Kin Sirius</t>
  </si>
  <si>
    <t>Zantboer Miss Gina</t>
  </si>
  <si>
    <t>Cali In For A Penny</t>
  </si>
  <si>
    <t>Faulkner Mrs Patricia</t>
  </si>
  <si>
    <t>Casblaid Weaver</t>
  </si>
  <si>
    <t>Marchant Mrs Elaine</t>
  </si>
  <si>
    <t>Westoning Moonlight Ride</t>
  </si>
  <si>
    <t>Ledger Mr Keith</t>
  </si>
  <si>
    <t>Palharvest Helter Skelter</t>
  </si>
  <si>
    <t>Durham Mrs Pamela</t>
  </si>
  <si>
    <t>Majacabus Working On A Dream</t>
  </si>
  <si>
    <t>Marriott Miss Jennifer</t>
  </si>
  <si>
    <t>Abi Come Here Beg Ex</t>
  </si>
  <si>
    <t>Trodd Mrs Ann</t>
  </si>
  <si>
    <t>Sallen Renscombe At Chelsasa</t>
  </si>
  <si>
    <t>Rapin Mrs Amy</t>
  </si>
  <si>
    <t>Lahaina Penelope Pink Lady</t>
  </si>
  <si>
    <t>Hemsworth Mrs Sara</t>
  </si>
  <si>
    <t>Driftingsky Tousle</t>
  </si>
  <si>
    <t>Sparky Dancing In The Dark</t>
  </si>
  <si>
    <t>Alexander Mrs Thelma</t>
  </si>
  <si>
    <t>Flyn Tilemash</t>
  </si>
  <si>
    <t>Darby Mrs Lynne</t>
  </si>
  <si>
    <t>Sarkam You Gottahavefaith</t>
  </si>
  <si>
    <t>Nottingham Mrs Wendy</t>
  </si>
  <si>
    <t>Tollerholme Joviality</t>
  </si>
  <si>
    <t>Hunter Mrs Elizabeth</t>
  </si>
  <si>
    <t>Cedarose Linnet</t>
  </si>
  <si>
    <t>Keene Mrs Tina</t>
  </si>
  <si>
    <t>Hessonite Secret Agent</t>
  </si>
  <si>
    <t>Daglish Mrs Hazel</t>
  </si>
  <si>
    <t>Grayspeed Hendricks</t>
  </si>
  <si>
    <t>Harrild Mrs Denise</t>
  </si>
  <si>
    <t>Jockin Jack Of Valgray</t>
  </si>
  <si>
    <t>Sheldrake Mrs Julie</t>
  </si>
  <si>
    <t>Trijem Gift From Above</t>
  </si>
  <si>
    <t>Hough Mrs Suzanna</t>
  </si>
  <si>
    <t>Stardell Hektor CDEx Udx</t>
  </si>
  <si>
    <t>Behagg Ms Julie</t>
  </si>
  <si>
    <t>Stormlake‚Äôs Charmer</t>
  </si>
  <si>
    <t>Allebone Mrs Sylvia</t>
  </si>
  <si>
    <t>Somanic Pop The Cork For Chalkwell</t>
  </si>
  <si>
    <t>4 - Novice Dog &amp; Bitch Part 2</t>
  </si>
  <si>
    <t>Fountain Mrs Gloria</t>
  </si>
  <si>
    <t>Step Up For Shantilly</t>
  </si>
  <si>
    <t>Williams Miss Katie</t>
  </si>
  <si>
    <t>Catello Tika</t>
  </si>
  <si>
    <t>Cox Mr Ricky</t>
  </si>
  <si>
    <t>Kensteen Such Trickery</t>
  </si>
  <si>
    <t>Ledger Mrs Janet</t>
  </si>
  <si>
    <t>Pepsanner Carn Brae Castle P-Beg Ex</t>
  </si>
  <si>
    <t>Louie The Dude</t>
  </si>
  <si>
    <t>Chelsasa Alistair</t>
  </si>
  <si>
    <t>Garraway Miss Gill</t>
  </si>
  <si>
    <t>Malaridge Here Comes The Sun</t>
  </si>
  <si>
    <t>Grattidge Miss Jill</t>
  </si>
  <si>
    <t>Xandras Finale At Bisquet</t>
  </si>
  <si>
    <t>De Klerk Mrs Anita</t>
  </si>
  <si>
    <t>Meisiekind</t>
  </si>
  <si>
    <t>Moonlite Shadow Of Valgrays</t>
  </si>
  <si>
    <t>Once U Pop U Cant Stop</t>
  </si>
  <si>
    <t>Marsham Mrs Katrina</t>
  </si>
  <si>
    <t>Chelsasa Fleetwood</t>
  </si>
  <si>
    <t>Berry Mr Alex</t>
  </si>
  <si>
    <t>Bat Ears</t>
  </si>
  <si>
    <t>Stewart-Baldrey Miss Janet</t>
  </si>
  <si>
    <t>Tambuzi Out Of The Blue</t>
  </si>
  <si>
    <t>Taylor Mrs Bridget</t>
  </si>
  <si>
    <t>Juwellor Munch Bunch</t>
  </si>
  <si>
    <t>Humphreys Miss Miranda</t>
  </si>
  <si>
    <t>Gursten Lady Of Broadchalke</t>
  </si>
  <si>
    <t>Peloponnesus Sparta Of Rethymni</t>
  </si>
  <si>
    <t>Gage Mrs Patricia</t>
  </si>
  <si>
    <t>Oak Wood Moss</t>
  </si>
  <si>
    <t>High Mrs Susan D</t>
  </si>
  <si>
    <t>Stillmoor Simply Mystellan</t>
  </si>
  <si>
    <t>Hearne &amp; Manning Ms C &amp; L</t>
  </si>
  <si>
    <t>Stormlake's Casanova Eyes</t>
  </si>
  <si>
    <t>Dobbs Mrs Monika</t>
  </si>
  <si>
    <t>Vis Et Gloria Ade</t>
  </si>
  <si>
    <t>Fenn Mrs Jeanette</t>
  </si>
  <si>
    <t>Kaliazar Endeavour</t>
  </si>
  <si>
    <t>Bowles Mrs Christine</t>
  </si>
  <si>
    <t>Hellene Wish Upon A Star</t>
  </si>
  <si>
    <t>Farrelly Mrs Linda</t>
  </si>
  <si>
    <t>Juwellor Regan In The Lawn</t>
  </si>
  <si>
    <t>Chelsasa Open Secret</t>
  </si>
  <si>
    <t>Hightimbers Travel Tickets</t>
  </si>
  <si>
    <t>Maggie Of Magical Memories</t>
  </si>
  <si>
    <t>Harco's Dali</t>
  </si>
  <si>
    <t>Morgansr Arnold The Shark</t>
  </si>
  <si>
    <t>Nicholls Mr Richard</t>
  </si>
  <si>
    <t>Tonlynor David</t>
  </si>
  <si>
    <t>Birkcross Fire's Lad</t>
  </si>
  <si>
    <t>Benstock Mrs Sue</t>
  </si>
  <si>
    <t>Buddy Bug</t>
  </si>
  <si>
    <t>ROBINSON Mrs Sue</t>
  </si>
  <si>
    <t>Sheltysham Fly By Night With Alnmac</t>
  </si>
  <si>
    <t>Conlon Ms Helena</t>
  </si>
  <si>
    <t>Pauldens This Girl Is A Star</t>
  </si>
  <si>
    <t>Wolstenholme Miss Christine</t>
  </si>
  <si>
    <t>Tawnyhill Odyssey At Dekris</t>
  </si>
  <si>
    <t>Connell Mrs Sarah</t>
  </si>
  <si>
    <t>Sarian Top Notch Of Valgrays</t>
  </si>
  <si>
    <t>Oakey Mrs Vivian</t>
  </si>
  <si>
    <t>Tambuzi Who Dares Wins</t>
  </si>
  <si>
    <t>HYMAN Mrs Trudy</t>
  </si>
  <si>
    <t>Stillmoor Through The Fire</t>
  </si>
  <si>
    <t>Stone Ms Jude</t>
  </si>
  <si>
    <t>Longsdale Itzditz</t>
  </si>
  <si>
    <t>Roberts Averil</t>
  </si>
  <si>
    <t>Asterlily Zeus Of Harrob</t>
  </si>
  <si>
    <t>The Hufflepuff</t>
  </si>
  <si>
    <t>Colwood Miss Rosie</t>
  </si>
  <si>
    <t>Naf</t>
  </si>
  <si>
    <t>Vivacious Buni Galore</t>
  </si>
  <si>
    <t>Snowling Mrs Lynda</t>
  </si>
  <si>
    <t>Lyncol Shivers</t>
  </si>
  <si>
    <t>Plant Chris</t>
  </si>
  <si>
    <t>Applebel Juniper</t>
  </si>
  <si>
    <t>Collins Sarah</t>
  </si>
  <si>
    <t>Kurlyking Alice Du Pont</t>
  </si>
  <si>
    <t>5 - A Dog &amp; Bitch Part 1</t>
  </si>
  <si>
    <t>Westoning Fiesty Ziva</t>
  </si>
  <si>
    <t>Raital See Me Shine</t>
  </si>
  <si>
    <t>Aldridge Mrs Janet</t>
  </si>
  <si>
    <t>Tigrys Treacle Tart At Malaridge</t>
  </si>
  <si>
    <t>Brown Mrs Kerry</t>
  </si>
  <si>
    <t>Pepsanner The Major</t>
  </si>
  <si>
    <t>Farris Mrs Sheila</t>
  </si>
  <si>
    <t>Tobermoray Heaven Sent For Flintrix</t>
  </si>
  <si>
    <t>Platts Mrs Denise</t>
  </si>
  <si>
    <t>Littlethorn Leaf Rw</t>
  </si>
  <si>
    <t>Dick Mrs Clair</t>
  </si>
  <si>
    <t>Wywylwynd Biryani (AT3)</t>
  </si>
  <si>
    <t>Middlemas Mrs Lynda</t>
  </si>
  <si>
    <t>Sixela Flyin Comet</t>
  </si>
  <si>
    <t>Cook Mr Paul</t>
  </si>
  <si>
    <t>Gaytonwood Twice The One</t>
  </si>
  <si>
    <t>Cook Mrs Victoria</t>
  </si>
  <si>
    <t>Lupitoonz Dance Monkey</t>
  </si>
  <si>
    <t>Astra Tuzik</t>
  </si>
  <si>
    <t>Cobon Ms Dianne</t>
  </si>
  <si>
    <t>Country Bugg</t>
  </si>
  <si>
    <t>Malaridge Dark Side Of Moon</t>
  </si>
  <si>
    <t>They Call Him The Bandit</t>
  </si>
  <si>
    <t>Berry Ms Jill</t>
  </si>
  <si>
    <t>Sixela Solstice</t>
  </si>
  <si>
    <t>Trijem Mind Tricks</t>
  </si>
  <si>
    <t>Edwardson Mr Kevin</t>
  </si>
  <si>
    <t>Fayken Capone</t>
  </si>
  <si>
    <t>Falkenwald Cinder</t>
  </si>
  <si>
    <t>Williams Mrs Pamela</t>
  </si>
  <si>
    <t>Catello Nessie</t>
  </si>
  <si>
    <t>Alpana A Sense Of Style</t>
  </si>
  <si>
    <t>6 - A Dog &amp; Bitch Part 2</t>
  </si>
  <si>
    <t>Gardner Christine</t>
  </si>
  <si>
    <t>Jacko Of All Trades</t>
  </si>
  <si>
    <t>Appleton Mr Ian</t>
  </si>
  <si>
    <t>Applebel Tomatin</t>
  </si>
  <si>
    <t>Marshonelle Willow The Wisp</t>
  </si>
  <si>
    <t>Brechfa Neon Moon</t>
  </si>
  <si>
    <t>Sheltysham Nut Box In Alnmac</t>
  </si>
  <si>
    <t>Back Miss Debbie</t>
  </si>
  <si>
    <t>Lynzensu Hot To Trot</t>
  </si>
  <si>
    <t>Restell Mrs Eileen</t>
  </si>
  <si>
    <t>Chocha Moose</t>
  </si>
  <si>
    <t>Boom Mrs Ros</t>
  </si>
  <si>
    <t>Juwellor China Doll</t>
  </si>
  <si>
    <t>Pettaperle Sapphire</t>
  </si>
  <si>
    <t>Buecheler Mrs Catherine</t>
  </si>
  <si>
    <t>Raital Perfect Storm</t>
  </si>
  <si>
    <t>Jackson Miss Lauren</t>
  </si>
  <si>
    <t>Moptopia's Urizon</t>
  </si>
  <si>
    <t>Alnmac Midnight Flyer</t>
  </si>
  <si>
    <t>Walsh Mrs Barbara</t>
  </si>
  <si>
    <t>Jan Jelly Meant To Be @ Schaisla</t>
  </si>
  <si>
    <t>Williamson Malcolm &amp; Elizabeth</t>
  </si>
  <si>
    <t>Tilemash Red Flye</t>
  </si>
  <si>
    <t>Murphy Mrs Lorraine</t>
  </si>
  <si>
    <t>Jezzaddy Its A Game Change</t>
  </si>
  <si>
    <t>Norfolk Mr Pierre</t>
  </si>
  <si>
    <t>Deeann No Smoke Without Fire</t>
  </si>
  <si>
    <t>Rosmarinus Rock Symphony</t>
  </si>
  <si>
    <t>Troth Hazel</t>
  </si>
  <si>
    <t>Tamar Rio De Ouro</t>
  </si>
  <si>
    <t>Longwaves Spirit Of The Moon</t>
  </si>
  <si>
    <t>7 - B Dog &amp; Bitch</t>
  </si>
  <si>
    <t>Chalkwell Worth A Shot</t>
  </si>
  <si>
    <t>Dobbys Little Helper</t>
  </si>
  <si>
    <t>Fillingham Mrs June</t>
  </si>
  <si>
    <t>Kerfcollie Bluebeard</t>
  </si>
  <si>
    <t>Birkcross Ghost Rider</t>
  </si>
  <si>
    <t>Sheltysham Night Song At Alnmac</t>
  </si>
  <si>
    <t>Lyons Ms Gwynne</t>
  </si>
  <si>
    <t>Borderpops Buzz Light Paw</t>
  </si>
  <si>
    <t>Deeann Dream On</t>
  </si>
  <si>
    <t>Hackett Mrs Janet</t>
  </si>
  <si>
    <t>Raintal Reflections</t>
  </si>
  <si>
    <t>Howse Mrs Valerie</t>
  </si>
  <si>
    <t>Foxtwist Touch Of Ice</t>
  </si>
  <si>
    <t>Gillett Mr Dave</t>
  </si>
  <si>
    <t>Little Airy Harris</t>
  </si>
  <si>
    <t>Appleton Mrs Julie</t>
  </si>
  <si>
    <t>Applebel Tamarind</t>
  </si>
  <si>
    <t>Turtill Mrs Lesley</t>
  </si>
  <si>
    <t>Waggerland Islay</t>
  </si>
  <si>
    <t>Wywylwynd Rana (ARI)</t>
  </si>
  <si>
    <t>Malaridge Poachers Moon</t>
  </si>
  <si>
    <t>Candlewind Cassanova At Malaridge</t>
  </si>
  <si>
    <t>Hall Mrs Kate</t>
  </si>
  <si>
    <t>Itsjaros Lumi</t>
  </si>
  <si>
    <t>The Oneiroi</t>
  </si>
  <si>
    <t>Arrodare More Than Words</t>
  </si>
  <si>
    <t>Bland Mr &amp; Mrs Linda</t>
  </si>
  <si>
    <t>Apache Running Bear To Shananro</t>
  </si>
  <si>
    <t>Searby Mrs Sue</t>
  </si>
  <si>
    <t>Arya Got A Light Girl</t>
  </si>
  <si>
    <t>Kendall Olivia</t>
  </si>
  <si>
    <t>Olivia's Crystal</t>
  </si>
  <si>
    <t>Spice It Up B Ex AW(B)</t>
  </si>
  <si>
    <t>Woodgreaves Miss Kathy</t>
  </si>
  <si>
    <t>Deltamadog D'ya Wanna Bet</t>
  </si>
  <si>
    <t>Skelly Mrs Chrissie</t>
  </si>
  <si>
    <t>Borderlair Ne Yo Temptation A Ex</t>
  </si>
  <si>
    <t>Delanor Just Jammin</t>
  </si>
  <si>
    <t>Ashlindt Enya</t>
  </si>
  <si>
    <t>Green Mrs Jan</t>
  </si>
  <si>
    <t>Zanyway Huckleberry Finn</t>
  </si>
  <si>
    <t>Bawdenflight Farkleberry At Wagginmutt</t>
  </si>
  <si>
    <t>Hampsheir Mrs Kimberley</t>
  </si>
  <si>
    <t>Kilnhurst Kentish Man</t>
  </si>
  <si>
    <t>Harbord Mrs Virginia</t>
  </si>
  <si>
    <t>Tillychance Magnum Opus</t>
  </si>
  <si>
    <t>Glennie Glen</t>
  </si>
  <si>
    <t>8 - C Dog &amp; Bitch</t>
  </si>
  <si>
    <t>Bordaquest Muneco De Nieve</t>
  </si>
  <si>
    <t>Bowlas Miss Shirley</t>
  </si>
  <si>
    <t>Franks For The Memory</t>
  </si>
  <si>
    <t>Sixela Spindrift At Bisquet OW</t>
  </si>
  <si>
    <t>Red Hot Ready To Rumble</t>
  </si>
  <si>
    <t>Innes Mrs Kim</t>
  </si>
  <si>
    <t>Arrodare Back To Reality</t>
  </si>
  <si>
    <t>Wolfcast By Moonlight</t>
  </si>
  <si>
    <t>Stardell Tarvos</t>
  </si>
  <si>
    <t>Simmovon Heaven In Entirely</t>
  </si>
  <si>
    <t>Hamilton Mrs Pauline</t>
  </si>
  <si>
    <t>Friendborn Fenella</t>
  </si>
  <si>
    <t>Harbord Mr &amp; Mrs J</t>
  </si>
  <si>
    <t>Opuscanis Squirrel Tail</t>
  </si>
  <si>
    <t>Barwick Mrs Liz</t>
  </si>
  <si>
    <t>Tobermoray Talk Of The Town Jw OW</t>
  </si>
  <si>
    <t>Briabar Here And Now OW</t>
  </si>
  <si>
    <t>Jephanil Fleck Of Gold For Flintrix</t>
  </si>
  <si>
    <t>Nithelsa Kitty</t>
  </si>
  <si>
    <t>Roddick Ms Jacky</t>
  </si>
  <si>
    <t>Tigrys Golden Starlight</t>
  </si>
  <si>
    <t>Westell Mrs Kath</t>
  </si>
  <si>
    <t>Seaposer Calmer Waters OW</t>
  </si>
  <si>
    <t>Borderlair Chocolat Ruffle B Ex</t>
  </si>
  <si>
    <t>Cane Mrs Valerie</t>
  </si>
  <si>
    <t>Deltamadog Braganza</t>
  </si>
  <si>
    <t>Tri Again Katie</t>
  </si>
  <si>
    <t>Myzz To Hot To Trot</t>
  </si>
  <si>
    <t>Westoning Major Scandal</t>
  </si>
  <si>
    <t>Cudworth Miss Rachel</t>
  </si>
  <si>
    <t>Janjellys Top Gun Goose</t>
  </si>
  <si>
    <t>Mikared Andoria</t>
  </si>
  <si>
    <t>Applebel Merlot</t>
  </si>
  <si>
    <t>Maccadale Izzy</t>
  </si>
  <si>
    <t>Ob Ch Bordaquest Rolling Thunder</t>
  </si>
  <si>
    <t>JOHNSON Mrs Caroline</t>
  </si>
  <si>
    <t>Raital Hazey Shade Of Winter</t>
  </si>
  <si>
    <t>Grant Janice</t>
  </si>
  <si>
    <t>Him So Fancy Captain Kaos</t>
  </si>
  <si>
    <t>9 - Introductory</t>
  </si>
  <si>
    <t>Mayhew Miss Louise</t>
  </si>
  <si>
    <t>Princess Of Upendi We Are One</t>
  </si>
  <si>
    <t>Poulter Mrs Alison</t>
  </si>
  <si>
    <t>Jump And Jive</t>
  </si>
  <si>
    <t>Smith Mrs Beverly</t>
  </si>
  <si>
    <t>Saleehah Sarki</t>
  </si>
  <si>
    <t>Smallish Zing Bear On My Way</t>
  </si>
  <si>
    <t>Rolf Ms Sophie</t>
  </si>
  <si>
    <t>Fressinghill Spitfire</t>
  </si>
  <si>
    <t>Jinks Amanda</t>
  </si>
  <si>
    <t>Stangard Well Why Not</t>
  </si>
  <si>
    <t>Day Mrs Karen</t>
  </si>
  <si>
    <t>Harpitts True Sparkle At Greatbarton</t>
  </si>
  <si>
    <t>Mala Miss Veronika</t>
  </si>
  <si>
    <t>True Love Cinderella Ranch</t>
  </si>
  <si>
    <t>Briggs Mrs Sharon</t>
  </si>
  <si>
    <t>Aliola Rebel Rebel</t>
  </si>
  <si>
    <t>Principessa Tiamo</t>
  </si>
  <si>
    <t>Burnett Mrs Vicky</t>
  </si>
  <si>
    <t>Saint Kreal Zaarina</t>
  </si>
  <si>
    <t>Mayes Mr David</t>
  </si>
  <si>
    <t>Rayburn Deep River Mayes</t>
  </si>
  <si>
    <t>Fressinghill Mr Yogi Bear</t>
  </si>
  <si>
    <t>Pippilotta Starflight</t>
  </si>
  <si>
    <t>Beaulah-Fox Miss Rhonda</t>
  </si>
  <si>
    <t>Arthur Of The Valley (AY3)</t>
  </si>
  <si>
    <t>Alexander Mrs Una</t>
  </si>
  <si>
    <t>Chestnut Victor</t>
  </si>
  <si>
    <t>Sparking Joy At Stangard</t>
  </si>
  <si>
    <t>10 - Pre-Beginner Dog &amp; Bitch</t>
  </si>
  <si>
    <t>Mezzscoo Chaser</t>
  </si>
  <si>
    <t>Wyatt Mrs Annabel</t>
  </si>
  <si>
    <t>Kentwone Lucky Toffee</t>
  </si>
  <si>
    <t>Bluecap Bank On The Nine</t>
  </si>
  <si>
    <t>Maddams Ms Mandy</t>
  </si>
  <si>
    <t>Parklanes Echo</t>
  </si>
  <si>
    <t>11 - Beginner Dog &amp; Bitch</t>
  </si>
  <si>
    <t>Sensky Mrs Pen</t>
  </si>
  <si>
    <t>Hawksflight Sea The Stars</t>
  </si>
  <si>
    <t>Keep It Shush At Hawksflight</t>
  </si>
  <si>
    <t>Mea Umbra Nell</t>
  </si>
  <si>
    <t>Seaposer Indian Ocean</t>
  </si>
  <si>
    <t>Arkens Dolly Mixture</t>
  </si>
  <si>
    <t>Woolsey Paula</t>
  </si>
  <si>
    <t>Ruby Foxy Diva (AU3)</t>
  </si>
  <si>
    <t>Beard Mrs Cathy</t>
  </si>
  <si>
    <t>Red Tean Of Pontisbright</t>
  </si>
  <si>
    <t>12 - Novice Dog &amp; Bitch Part 1</t>
  </si>
  <si>
    <t>Kerridge Mrs Ros</t>
  </si>
  <si>
    <t>Manderian Versace</t>
  </si>
  <si>
    <t>Jaggers Mrs Sue</t>
  </si>
  <si>
    <t>Suzie Q's Izzy Wizzy</t>
  </si>
  <si>
    <t>Sinclair Mrs Jo</t>
  </si>
  <si>
    <t>Hot Lazy Days</t>
  </si>
  <si>
    <t>Ragus Miss Samantha</t>
  </si>
  <si>
    <t>Kynigos Freddie Rocks You</t>
  </si>
  <si>
    <t>Willis Mrs Jacqueline</t>
  </si>
  <si>
    <t>Denwyn Seren @Tystrel</t>
  </si>
  <si>
    <t>Hayes Mrs Jean</t>
  </si>
  <si>
    <t>Sperogo What A Gem</t>
  </si>
  <si>
    <t>Death Rode A Pale Horse</t>
  </si>
  <si>
    <t>Lacey Miss Karen</t>
  </si>
  <si>
    <t>Celtaur Painted Lady</t>
  </si>
  <si>
    <t>Pooley Mrs Vanessa</t>
  </si>
  <si>
    <t>Chelsasa Svitolina</t>
  </si>
  <si>
    <t>13 - Novice Dog &amp; Bitch Part 2</t>
  </si>
  <si>
    <t>Fairman Miss Wendy</t>
  </si>
  <si>
    <t>Cheeky Red Terra</t>
  </si>
  <si>
    <t>Cracknell Mrs Nicola</t>
  </si>
  <si>
    <t>Aniwahyas Degataga</t>
  </si>
  <si>
    <t>Burge Mrs Camilla</t>
  </si>
  <si>
    <t>Trijem Snowbell</t>
  </si>
  <si>
    <t>Cameron Mr Bridgette</t>
  </si>
  <si>
    <t>Zenzaris Bluejean Baby</t>
  </si>
  <si>
    <t>Solomon Ms Helen</t>
  </si>
  <si>
    <t>Mists Of Time O'islay</t>
  </si>
  <si>
    <t>Shanowl Needer Tristar</t>
  </si>
  <si>
    <t>Juwellor Pandora Gift</t>
  </si>
  <si>
    <t>14 - A Dog &amp; Bitch Part 1</t>
  </si>
  <si>
    <t>Lewis Miss Jessica</t>
  </si>
  <si>
    <t>Jostella Aces High</t>
  </si>
  <si>
    <t>Stardell Izar</t>
  </si>
  <si>
    <t>15 - A Dog &amp; Bitch Part 2</t>
  </si>
  <si>
    <t>Abra Miss Yvonne</t>
  </si>
  <si>
    <t>Austmans Sirius Blue</t>
  </si>
  <si>
    <t>16 - B Dog &amp; Bitch</t>
  </si>
  <si>
    <t>Wuidart Mrs Barbara</t>
  </si>
  <si>
    <t>Ruskath Key Image</t>
  </si>
  <si>
    <t>Only Power De La Rouquine</t>
  </si>
  <si>
    <t>Mediterranean Jet</t>
  </si>
  <si>
    <t>17 - C Dog &amp; Bitch</t>
  </si>
  <si>
    <t>Border Collie</t>
  </si>
  <si>
    <t>Dog</t>
  </si>
  <si>
    <t>Bitch</t>
  </si>
  <si>
    <t>Sprocker</t>
  </si>
  <si>
    <t>German Shepherd Dog</t>
  </si>
  <si>
    <t>Cross Breed</t>
  </si>
  <si>
    <t>Cairn Terrier</t>
  </si>
  <si>
    <t>German Shepherd</t>
  </si>
  <si>
    <t>Parson Russell Terrier</t>
  </si>
  <si>
    <t>Working Sheepdog</t>
  </si>
  <si>
    <t>Hovawart</t>
  </si>
  <si>
    <t>Golden Retriever</t>
  </si>
  <si>
    <t>Rottweiler</t>
  </si>
  <si>
    <t>Cockerpoo</t>
  </si>
  <si>
    <t>Border Collie X GSD</t>
  </si>
  <si>
    <t>Retriever (Flatcoated)</t>
  </si>
  <si>
    <t>Retriever (Flat Coated)</t>
  </si>
  <si>
    <t>BELGIAN SHEPHERD - MALINOIS</t>
  </si>
  <si>
    <t>Crossbreed</t>
  </si>
  <si>
    <t>Nova Scotia Duck Tolling Retriever</t>
  </si>
  <si>
    <t>Boarder Collie</t>
  </si>
  <si>
    <t>Mudi</t>
  </si>
  <si>
    <t>Collie/Retreiver Cross</t>
  </si>
  <si>
    <t>Cross</t>
  </si>
  <si>
    <t>GSD</t>
  </si>
  <si>
    <t>Working Sheep Dog</t>
  </si>
  <si>
    <t>English Springer Spaniel</t>
  </si>
  <si>
    <t>Flat Coat Retriever</t>
  </si>
  <si>
    <t>WS</t>
  </si>
  <si>
    <t>Boxer</t>
  </si>
  <si>
    <t>Cocker Spaniel</t>
  </si>
  <si>
    <t>Geman Shepherd</t>
  </si>
  <si>
    <t>Aus Shep</t>
  </si>
  <si>
    <t>Not Specified</t>
  </si>
  <si>
    <t>Nova Scotia Duck Tollin Retriever</t>
  </si>
  <si>
    <t>Australian Shepherd</t>
  </si>
  <si>
    <t>English Shepherd</t>
  </si>
  <si>
    <t>G Ret</t>
  </si>
  <si>
    <t>Bearded Collie</t>
  </si>
  <si>
    <t>FCR</t>
  </si>
  <si>
    <t>Standard Poodle</t>
  </si>
  <si>
    <t>Chihuahua Cross Miniature Pinscher</t>
  </si>
  <si>
    <t>Patterdale Cross Border Collie</t>
  </si>
  <si>
    <t>BC</t>
  </si>
  <si>
    <t>Belgian Malinois</t>
  </si>
  <si>
    <t>New Zealand Huntaway</t>
  </si>
  <si>
    <t>Finnish Lapphund</t>
  </si>
  <si>
    <t>Retriever Labrador</t>
  </si>
  <si>
    <t>NSDTR</t>
  </si>
  <si>
    <t>Shetland Sheepdog</t>
  </si>
  <si>
    <t>German Spitz</t>
  </si>
  <si>
    <t>Labrador</t>
  </si>
  <si>
    <t>Std Poodle</t>
  </si>
  <si>
    <t>Poodle Standard</t>
  </si>
  <si>
    <t>W.S</t>
  </si>
  <si>
    <t>AUSTRAILIAN SHEPHERD</t>
  </si>
  <si>
    <t>Working Shepdog</t>
  </si>
  <si>
    <t>BC GSD X</t>
  </si>
  <si>
    <t>Xbreed</t>
  </si>
  <si>
    <t>Miniature American Shepherd</t>
  </si>
  <si>
    <t>W.S.</t>
  </si>
  <si>
    <t>Giant Schnauzer</t>
  </si>
  <si>
    <t>B.C.</t>
  </si>
  <si>
    <t>Cockapoo</t>
  </si>
  <si>
    <t>Springer Spaniel</t>
  </si>
  <si>
    <t>Doberman</t>
  </si>
  <si>
    <t>Labrador Retriever</t>
  </si>
  <si>
    <t>XB</t>
  </si>
  <si>
    <t>Australian Cattle Dog</t>
  </si>
  <si>
    <t>Labrador Retreiver</t>
  </si>
  <si>
    <t>Sprocker Spaniel</t>
  </si>
  <si>
    <t>WSD</t>
  </si>
  <si>
    <t>Working Cocker</t>
  </si>
  <si>
    <t>Whippet</t>
  </si>
  <si>
    <t>Retriever (Labrador)</t>
  </si>
  <si>
    <t>BSD (Terveuren)</t>
  </si>
  <si>
    <t>BSD (Terv)</t>
  </si>
  <si>
    <t>Patterdale</t>
  </si>
  <si>
    <t>Large Munsterlander</t>
  </si>
  <si>
    <t>Terrier X</t>
  </si>
  <si>
    <t>Belgian Shepherd Dog (Tervueren)</t>
  </si>
  <si>
    <t>Ring No</t>
  </si>
  <si>
    <t>Owner</t>
  </si>
  <si>
    <t>Dog KC Name</t>
  </si>
  <si>
    <t>Breed</t>
  </si>
  <si>
    <t>Gender</t>
  </si>
  <si>
    <t>Running Order</t>
  </si>
  <si>
    <t>Class Name</t>
  </si>
  <si>
    <t>F31D1BB7-2FB8-4583-9FDE-489B0E3C28DF</t>
  </si>
  <si>
    <t>A1C8E0D3-E357-4793-90C7-4B0C21BA9FB9</t>
  </si>
  <si>
    <t>16BCE632-97D8-4780-B687-20B9DAC2D979</t>
  </si>
  <si>
    <t>5A123320-0B5C-45B0-A3B0-3AAC87EE8A20</t>
  </si>
  <si>
    <t>E36DF43D-6841-4DE2-80C9-802E318A7745</t>
  </si>
  <si>
    <t>A19D98FD-8583-470D-984F-76E18BAB75A9</t>
  </si>
  <si>
    <t>F745EB23-7661-40C5-B4EB-0CD6061ACEDE</t>
  </si>
  <si>
    <t>07066613-837D-4569-A68B-DC7A0AD56623</t>
  </si>
  <si>
    <t>676B9F53-CCCA-4D2F-8D99-84A9F16196D3</t>
  </si>
  <si>
    <t>706C8BB6-8653-4873-82B7-8073270E84D2</t>
  </si>
  <si>
    <t>82629D69-F657-4B09-B412-9561BCDED729</t>
  </si>
  <si>
    <t>0367DAD9-886B-4B55-A4C0-164DA8510005</t>
  </si>
  <si>
    <t>4D5AB781-6195-4ACD-B320-7C72A6591A3E</t>
  </si>
  <si>
    <t>F281512F-A891-444D-8FD8-BEB610ED075B</t>
  </si>
  <si>
    <t>8020A622-44A7-4321-995D-737A6CA629D9</t>
  </si>
  <si>
    <t>C5BA5AE9-13F1-4978-95AB-AF7C149700AE</t>
  </si>
  <si>
    <t>B960320F-9717-4A5C-A761-4AEFB5AA45EC</t>
  </si>
  <si>
    <t>9FA60313-F9AF-4778-866E-C4F7792A07EC</t>
  </si>
  <si>
    <t>D4DEC6BA-75A0-4F67-B4B5-184C89E1FC81</t>
  </si>
  <si>
    <t>854FA62D-6F39-4DA5-ACC3-CA6F34EAD4E0</t>
  </si>
  <si>
    <t>EEA2E023-32A7-4098-89B0-B5FDF7047484</t>
  </si>
  <si>
    <t>C75FDFA5-EB56-40E6-A287-DBC481B64C6A</t>
  </si>
  <si>
    <t>3AB99481-2B4C-4477-945F-1249D7E3E173</t>
  </si>
  <si>
    <t>9C18CBBB-0F96-4A89-ACFF-FB65928358FC</t>
  </si>
  <si>
    <t>73EDA83C-309C-4B7D-A459-C80F5255B456</t>
  </si>
  <si>
    <t>4DAA2A3A-ED78-4E75-8F95-19FDEB01CD4B</t>
  </si>
  <si>
    <t>180664F3-E6EF-4E38-8B18-04D05370924A</t>
  </si>
  <si>
    <t>7B89A4B2-5AA0-45BC-870A-3B29AB63DB00</t>
  </si>
  <si>
    <t>E53066C0-D2CE-4785-BEE7-3287790AEAEA</t>
  </si>
  <si>
    <t>6EE77EDA-00BA-4B64-AF86-AE08B9E4C399</t>
  </si>
  <si>
    <t>C679AE4F-15C6-45F5-BB73-DD6B5A236F9E</t>
  </si>
  <si>
    <t>52F91FC7-5DB7-4A11-A700-50C610529CF9</t>
  </si>
  <si>
    <t>39B70C82-5CA7-4DA1-BAA6-359AEE6EC658</t>
  </si>
  <si>
    <t>8C3144B8-0600-466E-9EE4-1D9209F51FC3</t>
  </si>
  <si>
    <t>A87092C0-0EF2-4DAB-A942-B7BC1CCC87B3</t>
  </si>
  <si>
    <t>6E6AE9A9-F3BD-47B1-A3D9-372DDEC2D8E5</t>
  </si>
  <si>
    <t>D7673F84-B437-4DB0-BAAA-66956E96B959</t>
  </si>
  <si>
    <t>4A31A32E-B635-4A32-B7AC-68C08CC90921</t>
  </si>
  <si>
    <t>78214F03-3C50-4803-9D91-662F0A66593B</t>
  </si>
  <si>
    <t>ABF30BCD-5677-4602-ACAA-F0FA1360C039</t>
  </si>
  <si>
    <t>E9DCBF23-BE31-4E5D-9B3A-A3D5927CE9F3</t>
  </si>
  <si>
    <t>A60D8442-63E6-4C84-9EAC-B195BD78A883</t>
  </si>
  <si>
    <t>7C15B8D3-501C-4C33-8D2B-B5750E1C1A42</t>
  </si>
  <si>
    <t>C5D75003-604E-482D-A765-689A490CA404</t>
  </si>
  <si>
    <t>F286BDB8-AB8A-44AF-8754-552A57CD1CF5</t>
  </si>
  <si>
    <t>EEDCBCC1-2D73-4552-8E47-F0125DCEE7BB</t>
  </si>
  <si>
    <t>8247AAD8-5592-41E9-AE5E-218CDE2CC0B0</t>
  </si>
  <si>
    <t>128E5C39-1B46-468F-9DEF-E2B65A121689</t>
  </si>
  <si>
    <t>B59743B8-7E7C-442B-AC5D-ABD4CC7F751A</t>
  </si>
  <si>
    <t>ED1DC79F-2FCF-4048-8D74-ED88650288A5</t>
  </si>
  <si>
    <t>99007F11-A0F4-4941-9DEA-BD504A343BC3</t>
  </si>
  <si>
    <t>C63702EE-74B2-4606-8DD1-2AE993EC647A</t>
  </si>
  <si>
    <t>4E12BF93-9498-460A-AA86-81E55A13B6AB</t>
  </si>
  <si>
    <t>302ECF9E-942C-4BBB-BE5E-78B344D951CC</t>
  </si>
  <si>
    <t>9475498A-24D8-4332-B849-853916F351B2</t>
  </si>
  <si>
    <t>1E1BBD5A-07AD-4DB2-B07E-A7F26D2605CB</t>
  </si>
  <si>
    <t>45B7CA94-E159-4044-8D5F-125DD771D35E</t>
  </si>
  <si>
    <t>FC198133-C89D-4C14-98E3-2D78BD0CFF45</t>
  </si>
  <si>
    <t>6313B540-59F5-4162-ADC5-4FE6F574AC33</t>
  </si>
  <si>
    <t>0DB463C6-6794-4437-A153-8F1D6FAB65A7</t>
  </si>
  <si>
    <t>DEBB30D5-CE5B-4570-8E6A-6A697183086A</t>
  </si>
  <si>
    <t>5D617585-2F9D-4DB6-A754-85E955B4B42B</t>
  </si>
  <si>
    <t>9E3F20F5-A86F-4CAA-8E39-FAE55930BB52</t>
  </si>
  <si>
    <t>2AB92B4C-CDCC-426D-9093-B7DB828C4227</t>
  </si>
  <si>
    <t>93B8AD78-269A-4CF2-BDB7-2CB71BD31A83</t>
  </si>
  <si>
    <t>A7E05E81-9CA9-4FC1-817A-596FEA3BEA98</t>
  </si>
  <si>
    <t>4FA15432-85B2-4700-95E8-EBBB4FCB9232</t>
  </si>
  <si>
    <t>0216FC06-4E71-474D-A834-1DB7CE4CCA74</t>
  </si>
  <si>
    <t>EC4098D2-6B83-49E5-98B7-48DB39E03AC4</t>
  </si>
  <si>
    <t>F81EFECD-D99A-4629-9212-04C98971E251</t>
  </si>
  <si>
    <t>BF2E4AA3-1172-4F53-9598-F18AF8AB16F1</t>
  </si>
  <si>
    <t>70852F65-4A9D-4A16-942C-409AE3F36068</t>
  </si>
  <si>
    <t>B02C1FFC-0FEA-4776-9B5C-3B869F94F152</t>
  </si>
  <si>
    <t>0AF4E89D-7DA0-4284-A83E-F80732C0E367</t>
  </si>
  <si>
    <t>D7EE9E66-2E53-4741-B901-294E6E8598B5</t>
  </si>
  <si>
    <t>C62C2990-C310-4CF7-AD5B-280E07AA2F99</t>
  </si>
  <si>
    <t>4ED9C341-BFDC-4FC4-A1E9-31509D1F03DF</t>
  </si>
  <si>
    <t>70C9AAE9-6107-4FD0-96E4-93FB71E59592</t>
  </si>
  <si>
    <t>A0B7F6BE-C2C2-4D0C-BF15-B4125F60ED2B</t>
  </si>
  <si>
    <t>3F916D86-3F9E-4D29-ACEF-326059C6610D</t>
  </si>
  <si>
    <t>97085E83-4410-4DAD-B60A-261DF75B02AC</t>
  </si>
  <si>
    <t>9D12F654-4970-421A-8749-CC76263D88CA</t>
  </si>
  <si>
    <t>15E83B24-8B24-4FCD-A165-57A80322F734</t>
  </si>
  <si>
    <t>879243B0-8E3B-4095-BD5B-DBEF439B344A</t>
  </si>
  <si>
    <t>76A6DC60-22AF-46DC-AA36-C124BEFF530B</t>
  </si>
  <si>
    <t>07F94ACF-9B89-4567-80EC-A0EB8AB063B4</t>
  </si>
  <si>
    <t>415F2713-A06E-4F79-8750-09CC10AA796C</t>
  </si>
  <si>
    <t>03AB1BD5-2618-41D9-8975-243893088276</t>
  </si>
  <si>
    <t>AE067B81-AB35-4FC5-BFD6-0AFC74D8E7CF</t>
  </si>
  <si>
    <t>D6D398F9-2513-44EF-9F3B-B9DFBB457EC3</t>
  </si>
  <si>
    <t>9FFA0985-C078-46E2-A20D-D5DE0C9AC2F4</t>
  </si>
  <si>
    <t>0A47CE4F-6315-4D00-88D2-611202BD60D8</t>
  </si>
  <si>
    <t>AE6D25AE-FC69-4603-BCC5-6AAC9E473F6E</t>
  </si>
  <si>
    <t>2C3B4715-F2D0-4846-9FC6-004F2B0E947D</t>
  </si>
  <si>
    <t>73382B27-EABA-4335-9163-42F46F776418</t>
  </si>
  <si>
    <t>6EAE5372-1B61-4F67-811C-68B0B77FA112</t>
  </si>
  <si>
    <t>CEFBDF4D-4719-486C-9AAF-46476DB7039A</t>
  </si>
  <si>
    <t>E8A81C6C-6F20-448B-B662-76072C5DA11A</t>
  </si>
  <si>
    <t>C8E90FB0-C144-47DC-B304-E460F70910C2</t>
  </si>
  <si>
    <t>BCBCCDAF-58B9-4480-9725-7205D386BD60</t>
  </si>
  <si>
    <t>944AB350-4AE0-46CA-ABD2-3CE26E86166C</t>
  </si>
  <si>
    <t>E1AA7964-A4D0-4DE7-9AD1-A4831406DEA4</t>
  </si>
  <si>
    <t>4B5249C6-886B-4A80-B52B-ECF15871E9A8</t>
  </si>
  <si>
    <t>3EF9DABC-8232-41D8-8AE9-CD15CC78D18C</t>
  </si>
  <si>
    <t>76B57C3C-2CB7-44C6-8CF5-ABFA689E090A</t>
  </si>
  <si>
    <t>F0BB4684-14B3-4142-87CF-D6198796A607</t>
  </si>
  <si>
    <t>E38C2FE5-D5E8-4A21-842F-EF8069BB0130</t>
  </si>
  <si>
    <t>B8E93318-43D5-4A1A-BB6B-8A6BD517D599</t>
  </si>
  <si>
    <t>104844A5-646B-48D3-9A8E-3D90E0C5A356</t>
  </si>
  <si>
    <t>76F7590F-70D5-46AA-B523-C55FE66905A7</t>
  </si>
  <si>
    <t>C76E62C6-D9C7-419E-B69E-03FF73277564</t>
  </si>
  <si>
    <t>27BD8479-F350-408A-86A7-A6FECD6F4E68</t>
  </si>
  <si>
    <t>DD3BFFA7-3518-4848-8D93-25AFAD0728C2</t>
  </si>
  <si>
    <t>76922CBF-D824-45F6-B07F-40D68A6FAC37</t>
  </si>
  <si>
    <t>E5BE02A7-217F-4386-B475-E13149412473</t>
  </si>
  <si>
    <t>C23025AF-6BE1-44CA-B998-7227F963B0CE</t>
  </si>
  <si>
    <t>341DDC7B-990E-4385-8950-794A71D7CC8F</t>
  </si>
  <si>
    <t>3A10247C-7B40-4752-99C2-92D21AF23D45</t>
  </si>
  <si>
    <t>AFE335B7-4436-41BC-8669-0F3952979815</t>
  </si>
  <si>
    <t>57C432A0-8787-4218-8548-511D9731F138</t>
  </si>
  <si>
    <t>D9739B95-BFE8-4081-A0B8-E86E40A95215</t>
  </si>
  <si>
    <t>8B62C48F-2A1E-4A6C-89A1-73EF72FCAF79</t>
  </si>
  <si>
    <t>83185E8A-80A4-4B8F-83A5-3E415E711C6D</t>
  </si>
  <si>
    <t>C76296E6-CB93-43FA-A728-5DB3FFB18B62</t>
  </si>
  <si>
    <t>3353941C-99D6-4A15-B6BF-73E3561DA8E9</t>
  </si>
  <si>
    <t>811F29D0-11FC-4964-B794-59936AC8E02A</t>
  </si>
  <si>
    <t>D2E4EBF4-AED7-4C36-BA9B-A121B39B617D</t>
  </si>
  <si>
    <t>8B27E0D2-9DC0-4BCA-A2C8-0346B798F98F</t>
  </si>
  <si>
    <t>4F42D57F-5CB3-46F9-B7D9-577CC4F597E2</t>
  </si>
  <si>
    <t>93A8BC06-F904-43D9-9755-7F548BA61882</t>
  </si>
  <si>
    <t>CEFEE5E6-5657-4CDF-8C49-6C54709DFE99</t>
  </si>
  <si>
    <t>8AF64DEB-0344-492A-AFA7-702C740E2633</t>
  </si>
  <si>
    <t>8677432F-D00B-491F-ADCB-C702D1EB5AB4</t>
  </si>
  <si>
    <t>D6AC2E02-50C1-4353-B3C2-8CDC72ECC3DD</t>
  </si>
  <si>
    <t>728C247E-14CF-48AE-B793-70F07A2F1B1E</t>
  </si>
  <si>
    <t>24A2994D-8AFF-40C7-9DD6-C4872F1EC1DF</t>
  </si>
  <si>
    <t>3C196275-819F-4ACE-8447-0DA22710B313</t>
  </si>
  <si>
    <t>336C77D8-9CB8-4B2A-A642-D35BC23A0179</t>
  </si>
  <si>
    <t>5752703A-4C87-4E93-A7C4-15715C73CCE9</t>
  </si>
  <si>
    <t>1740D597-4D23-42E4-9AE7-A21D72E6FEEF</t>
  </si>
  <si>
    <t>10056ECF-5053-4F81-B836-388E8B98E3D0</t>
  </si>
  <si>
    <t>C8F37950-AB12-424E-81D5-B3ED73973636</t>
  </si>
  <si>
    <t>42989A20-992F-41DE-B12A-A68C901E011F</t>
  </si>
  <si>
    <t>429F4E01-5F13-45D1-86E8-2AB77A297B46</t>
  </si>
  <si>
    <t>D154C8D8-611E-4E38-AE98-0F22BCAD4868</t>
  </si>
  <si>
    <t>E529D85F-7045-4102-AB8C-8ADC5A0BFADF</t>
  </si>
  <si>
    <t>0E6338D0-FC1E-4B7D-89C9-3D06D8AF2A67</t>
  </si>
  <si>
    <t>04554289-9CB0-445B-8A2B-A3A300D9D2CA</t>
  </si>
  <si>
    <t>A3D12C50-A035-468D-B881-48366C5E04C0</t>
  </si>
  <si>
    <t>1C6B2A80-0586-4E34-B351-72CB81C0C4A1</t>
  </si>
  <si>
    <t>93378192-06EB-4F78-8B11-E5B6D302F154</t>
  </si>
  <si>
    <t>60BA07E6-75C5-40C7-BE95-B1979F484289</t>
  </si>
  <si>
    <t>3EAC5BE8-B869-4FAC-BC97-CF7DF36B5C02</t>
  </si>
  <si>
    <t>BB8D4B47-247D-472B-ABD7-9A99C078C5E8</t>
  </si>
  <si>
    <t>46CB4344-4C4A-40F9-A493-5239B92AA59E</t>
  </si>
  <si>
    <t>85DCCBCB-CDC3-4EDB-9DCA-FFE486DDB54B</t>
  </si>
  <si>
    <t>743ADBEA-800F-413E-9AB7-2EC010CD7742</t>
  </si>
  <si>
    <t>AE45E777-4926-4A82-B2D7-A48D7CD9BEE7</t>
  </si>
  <si>
    <t>113C00D1-9599-49D2-9C91-7F3573CADF6C</t>
  </si>
  <si>
    <t>8DA5B7DA-15FD-4707-8930-C8075729FE5A</t>
  </si>
  <si>
    <t>28653D2D-9EB9-4929-8D85-C24808D0F62D</t>
  </si>
  <si>
    <t>4E7AF01D-C7B3-4085-9EC3-F6100A288D44</t>
  </si>
  <si>
    <t>63A6BB7F-A738-4833-A61F-29312517C962</t>
  </si>
  <si>
    <t>F5FDABE9-7FEA-49D2-9D73-542539D41625</t>
  </si>
  <si>
    <t>A307014B-0E0F-4A21-AA2B-7DAEB2B0E5F2</t>
  </si>
  <si>
    <t>0791E001-0661-4E97-933C-A6ACF0717893</t>
  </si>
  <si>
    <t>4B53334D-95A5-4F30-AD1D-1C9A93B8948B</t>
  </si>
  <si>
    <t>127F0198-505B-4FBA-9FE0-17512A9A9195</t>
  </si>
  <si>
    <t>F4F50F53-B153-4608-90FF-32363ACEEB78</t>
  </si>
  <si>
    <t>7C78E7FA-2870-41DB-9E1D-191731632474</t>
  </si>
  <si>
    <t>7523AF6F-2CA5-45B8-AD06-B8F4F33EF5A5</t>
  </si>
  <si>
    <t>B4006827-8F83-4374-BE05-1C213EA798B3</t>
  </si>
  <si>
    <t>212EDD96-9E92-4890-A0FC-14A97B94DBDA</t>
  </si>
  <si>
    <t>030982D3-3C24-4665-9C76-FF2BBBCF7152</t>
  </si>
  <si>
    <t>0EEE9655-C16C-4A19-BC3A-6EE280D01837</t>
  </si>
  <si>
    <t>EFCBC171-3762-4BEA-9FB6-CC16306DE57B</t>
  </si>
  <si>
    <t>F82D4E35-E83F-4F51-ADD5-91B680AE6D0E</t>
  </si>
  <si>
    <t>6DDE6FDE-9B1F-4570-82BB-A1EED8EAFDA2</t>
  </si>
  <si>
    <t>9D2991C5-118F-45F4-A459-EFF4E2E7E366</t>
  </si>
  <si>
    <t>D449964A-ED80-45ED-A7B2-1E06F45FF621</t>
  </si>
  <si>
    <t>4DD99822-FFAC-4718-B62D-82F1E2CF39D5</t>
  </si>
  <si>
    <t>0505EBBD-6DC3-43DE-AEB0-591DB7702EB9</t>
  </si>
  <si>
    <t>4008914A-6948-477C-A9C6-9ADB33849C39</t>
  </si>
  <si>
    <t>32D40007-B202-4D41-89C8-D99E96D8E221</t>
  </si>
  <si>
    <t>EC6A593B-A3B7-4981-864C-405AFEE5248C</t>
  </si>
  <si>
    <t>A1A51E2D-0873-4A28-BB92-2A210481E84D</t>
  </si>
  <si>
    <t>861BE16B-272F-4F5F-BF18-6488783A7201</t>
  </si>
  <si>
    <t>D6E63F63-096F-4411-BAAB-A6D534B19741</t>
  </si>
  <si>
    <t>D41058B5-4639-4664-BD7A-17CC05E0DB86</t>
  </si>
  <si>
    <t>94501036-0B98-40EF-92A5-72B4D8B9436B</t>
  </si>
  <si>
    <t>50654782-33DB-4197-BC69-7C2999E22F1C</t>
  </si>
  <si>
    <t>60A2979E-7E83-4BD5-BCBC-B0344426B62D</t>
  </si>
  <si>
    <t>803E77AC-EBE9-432C-9AA2-482D20DFA5C9</t>
  </si>
  <si>
    <t>B814A019-90E4-4F61-819C-C7519D33C9DF</t>
  </si>
  <si>
    <t>23E8D723-BD4E-4A4A-94D8-37494C532045</t>
  </si>
  <si>
    <t>6B8A5C28-CB56-4405-82AE-53B476B104CA</t>
  </si>
  <si>
    <t>22A953D2-39D0-4D3F-BF25-55D85648C174</t>
  </si>
  <si>
    <t>54AA0880-4B0E-418F-B575-A32DAF5A34C6</t>
  </si>
  <si>
    <t>55C1C3B2-C1AF-4AB6-AD20-C2ABE44CA7F1</t>
  </si>
  <si>
    <t>DFD0089E-7650-4069-9773-34333340436B</t>
  </si>
  <si>
    <t>1D09B3EC-6B4E-46AC-8E06-7CD3FE6D9A1B</t>
  </si>
  <si>
    <t>753CC25F-EB71-4102-9ED1-22006C73E790</t>
  </si>
  <si>
    <t>B22912C7-18F8-4D6B-AC1A-4797D910F3CE</t>
  </si>
  <si>
    <t>EBAB9E6F-24F5-4C19-B6B6-5F28B4028256</t>
  </si>
  <si>
    <t>B86DA250-5992-435F-B70F-1ABAE6CD501A</t>
  </si>
  <si>
    <t>F9D61F5E-64A9-4546-AD25-4C3F80229136</t>
  </si>
  <si>
    <t>85DC61E5-84C0-4A77-B90F-F4EEB659AF68</t>
  </si>
  <si>
    <t>6522735C-2981-4D6F-8717-B88E51BF94B2</t>
  </si>
  <si>
    <t>5F7B90F3-C395-4B10-B30F-AE844D96233F</t>
  </si>
  <si>
    <t>C30C6DF3-3324-4E07-BA88-E83BFC283E23</t>
  </si>
  <si>
    <t>3866C4BF-4EF2-42C5-A931-0FF7E54B8E15</t>
  </si>
  <si>
    <t>F398527A-E4D6-45C4-A537-E03980B35105</t>
  </si>
  <si>
    <t>AC72F82E-7F26-49EC-9278-A71DEA86E63C</t>
  </si>
  <si>
    <t>6BC5E813-B33A-4767-A674-B914756133DF</t>
  </si>
  <si>
    <t>42F6F8B2-EFC1-49B5-923B-C59A59E39B9C</t>
  </si>
  <si>
    <t>00064550-BBEC-4AA8-A7D9-D93D63742F77</t>
  </si>
  <si>
    <t>E45750A5-FD85-422B-8BA4-CFB54D260C72</t>
  </si>
  <si>
    <t>395A42A6-462B-473B-BE81-8639DEA69F80</t>
  </si>
  <si>
    <t>7F96F523-6326-4179-A543-2D7BF6511AE1</t>
  </si>
  <si>
    <t>17DCC96D-4240-4E90-840A-A9A564B442CF</t>
  </si>
  <si>
    <t>9AA2CFE0-5385-42C6-997F-D5604DA52AC2</t>
  </si>
  <si>
    <t>314B3166-B925-4F85-8C7F-F88C8EA1E064</t>
  </si>
  <si>
    <t>04C241F6-1007-4BC8-BD8E-CE7CD354F829</t>
  </si>
  <si>
    <t>5D58D2CB-CF10-4A7B-BE02-0F1C3775E151</t>
  </si>
  <si>
    <t>9D9BEFB0-B362-497B-860C-A3FBD0F6D13A</t>
  </si>
  <si>
    <t>D80C547A-7051-4A22-851B-F8D131BFCC8B</t>
  </si>
  <si>
    <t>4F142938-3479-4FA7-A403-1956D734189D</t>
  </si>
  <si>
    <t>864CA9C9-9ED6-453A-AD28-5DE34E3E1AE8</t>
  </si>
  <si>
    <t>838255EE-4B3C-412B-B1AF-A381A69E2B8D</t>
  </si>
  <si>
    <t>D16823B5-D2C6-4C9D-A46A-B53CF7FF8A2C</t>
  </si>
  <si>
    <t>942DEDD4-1A92-4529-A62C-EF1F2F599DA0</t>
  </si>
  <si>
    <t>363AA7CE-7AC0-4075-822C-53F05C127E9A</t>
  </si>
  <si>
    <t>7D765E1E-94BD-4705-8327-EFF209591F26</t>
  </si>
  <si>
    <t>18B89F20-F995-415D-A1CC-70EA8C35A955</t>
  </si>
  <si>
    <t>4FB7BA6D-A0B5-4C09-A6C0-1585FD6E9CAD</t>
  </si>
  <si>
    <t>6E796E26-8D9C-47B0-BFD2-9F67EDFBF2F6</t>
  </si>
  <si>
    <t>7324CAF9-1C64-49C8-BB9A-5D5C6A434CEB</t>
  </si>
  <si>
    <t>55A3A3D3-8E82-4493-8E62-CA6D71F82E59</t>
  </si>
  <si>
    <t>A06EC8CC-B0C7-4286-A694-09B8EF993111</t>
  </si>
  <si>
    <t>B6168DF5-7C4A-488A-B999-C4CA1B11B289</t>
  </si>
  <si>
    <t>7102A1C5-D010-43C9-BE47-5BF91067B0FD</t>
  </si>
  <si>
    <t>A3037912-823E-4037-9843-F3111141C0CE</t>
  </si>
  <si>
    <t>6F6F650C-C4FD-478A-A3E1-BCC67BCCE1D6</t>
  </si>
  <si>
    <t>048A66BC-8B66-4ECC-A700-E8A02CF7BFE3</t>
  </si>
  <si>
    <t>5C5C5DB5-0A1A-4B23-B45C-2DFBB469B3B4</t>
  </si>
  <si>
    <t>FF73266B-5C0B-4C77-A856-C88FF69A6892</t>
  </si>
  <si>
    <t>C1ACF8AF-62B0-4F19-880B-FA221E4A19F4</t>
  </si>
  <si>
    <t>7DAB86A3-EF66-4FEA-9177-23D5AC47F7D8</t>
  </si>
  <si>
    <t>A78C12B3-2C73-412E-9717-5EA8353349FE</t>
  </si>
  <si>
    <t>11D2B8FF-C237-47AB-B417-BAF3C7725ADD</t>
  </si>
  <si>
    <t>4397DC10-B995-4D5D-89D3-7EA5D236BA2F</t>
  </si>
  <si>
    <t>76EEEF64-E687-410D-818D-635BEC440E72</t>
  </si>
  <si>
    <t>FA98E502-2F28-40CF-9F82-4711BBF705E1</t>
  </si>
  <si>
    <t>1F18AB68-86A2-4C7D-9C0D-A925B8453091</t>
  </si>
  <si>
    <t>0D88BCCD-F024-4B46-8D70-E2016A6B481B</t>
  </si>
  <si>
    <t>53EFF910-18DB-404E-940D-D998FA16F9C3</t>
  </si>
  <si>
    <t>70EA3974-D954-45B8-9A94-ED2F32D7E313</t>
  </si>
  <si>
    <t>5AD6760A-2882-49BB-85EA-AFED4E621559</t>
  </si>
  <si>
    <t>C5C6E20C-182F-4B42-A202-4235EBD905F3</t>
  </si>
  <si>
    <t>484DFC59-572A-451F-83A4-DD302B4930B2</t>
  </si>
  <si>
    <t>15EACF31-9636-4016-BC60-8A4F9A91357E</t>
  </si>
  <si>
    <t>CC1E48AB-2C0A-4919-8119-458932381B84</t>
  </si>
  <si>
    <t>C447F559-D201-44F5-A584-817CD5019259</t>
  </si>
  <si>
    <t>76175468-CFAA-4515-B26C-4EC75E0F4838</t>
  </si>
  <si>
    <t>1902D7D5-ED5C-4366-8D2B-152DAB367520</t>
  </si>
  <si>
    <t>FB4E3EA9-D9F8-4A25-8115-807ECC69A157</t>
  </si>
  <si>
    <t>8CF02497-6D67-404B-8B8C-2B0FFB8AC8D8</t>
  </si>
  <si>
    <t>78801FF8-2644-4317-B0F8-5C477BF705CC</t>
  </si>
  <si>
    <t>F6013AFC-A2B8-4AE6-A567-3287D03400CE</t>
  </si>
  <si>
    <t>5AF6C01F-80F4-4F8C-857D-92ED48630964</t>
  </si>
  <si>
    <t>6CCDD89B-163C-492C-9CB1-2CEECF4C1A36</t>
  </si>
  <si>
    <t>6EC17F09-F541-4AC9-BB70-2EEE185B21CE</t>
  </si>
  <si>
    <t>34976C9B-22E5-429D-8EC3-63EB4A6F7323</t>
  </si>
  <si>
    <t>D5CA15F1-05B5-4F76-9D72-3130556C1D75</t>
  </si>
  <si>
    <t>955CFCC6-7395-4830-9EBE-6F739D802647</t>
  </si>
  <si>
    <t>375A0F13-D5CC-45FA-BF8F-5010D2951528</t>
  </si>
  <si>
    <t>7F39FD6E-E88E-4D63-AD88-8E296C198F10</t>
  </si>
  <si>
    <t>698D25EC-54B7-4710-A4B4-B4214A068FD5</t>
  </si>
  <si>
    <t>CF0EF545-96AA-41E4-B438-6990669B1007</t>
  </si>
  <si>
    <t>E1459F6D-801E-4137-80DA-748C1FF010B1</t>
  </si>
  <si>
    <t>76FE7BB1-A5E1-4772-B96C-440161CAD5A9</t>
  </si>
  <si>
    <t>224E31FE-805A-4BC7-B1E8-E2AE74A4EBFD</t>
  </si>
  <si>
    <t>B571E5F3-6CDF-4B83-951D-B76F35E51AE2</t>
  </si>
  <si>
    <t>AABF5487-DD9E-4C04-9A09-8449F45314BF</t>
  </si>
  <si>
    <t>FACE0680-0B7E-495C-AFDC-ACE2FC6E980C</t>
  </si>
  <si>
    <t>8E7EB29F-DE3E-4C71-990C-91D3C158938F</t>
  </si>
  <si>
    <t>C212876A-E277-4C8A-9D5F-1A052B5C2ACB</t>
  </si>
  <si>
    <t>C02FBA82-E087-43AB-9F40-90A256F96DC6</t>
  </si>
  <si>
    <t>3FC92053-CF45-4C70-998F-0F2388721FB4</t>
  </si>
  <si>
    <t>AB46A113-A204-4D08-83DD-9AAE3CC74FF6</t>
  </si>
  <si>
    <t>A6A97285-494A-4263-9D57-71AA5D0A2984</t>
  </si>
  <si>
    <t>4CE2B7EC-5617-47CC-B756-A9143DBD4B39</t>
  </si>
  <si>
    <t>AD904988-DDFA-466A-BF78-0D92CD220380</t>
  </si>
  <si>
    <t>1C7BCD46-9794-44B0-902C-23ADDFDF0403</t>
  </si>
  <si>
    <t>0BE22D4D-0EBE-41DB-A3BB-06216924A009</t>
  </si>
  <si>
    <t>A353F355-5D6D-4BDA-B9CE-597EF8B5C936</t>
  </si>
  <si>
    <t>FCD60EA3-BA81-4386-9F28-BC3ADD6C2F7C</t>
  </si>
  <si>
    <t>61C830A6-E01E-481D-8669-0FBD1C75B020</t>
  </si>
  <si>
    <t>50733CA3-749F-4994-9A91-ABE4D9DAAFAD</t>
  </si>
  <si>
    <t>763B1BED-F145-40DB-A75F-00B13EDF059A</t>
  </si>
  <si>
    <t>8D8DA626-8176-4CD3-A049-96F627DA8E87</t>
  </si>
  <si>
    <t>B481DB24-5F35-493C-9E92-E9B0D418E0F0</t>
  </si>
  <si>
    <t>3DA81183-4BFA-4482-AEAC-F3DF4539E443</t>
  </si>
  <si>
    <t>C602CAB7-BAF9-4C86-8118-02B858810282</t>
  </si>
  <si>
    <t>003715FB-EDC8-4F65-8A07-3A2C5B931898</t>
  </si>
  <si>
    <t>A08ECFEE-B20A-4032-ADE9-FF922EA05A9D</t>
  </si>
  <si>
    <t>8AB77878-9E79-435E-A00B-6FE2B7E24941</t>
  </si>
  <si>
    <t>0E436EAB-5FD0-4DE3-93AC-C87F59133950</t>
  </si>
  <si>
    <t>6D0FEFEF-4B46-4495-BBDA-9F50B2F42712</t>
  </si>
  <si>
    <t>EA7BF4A7-5728-426B-BAEC-C7C872DAEF61</t>
  </si>
  <si>
    <t>B6648E4B-6551-42F9-A959-0D628B09C5DA</t>
  </si>
  <si>
    <t>8BADE56E-61AE-4574-B312-313C1FB03FF9</t>
  </si>
  <si>
    <t>42285FE4-281F-4F83-BAE3-0ABF77617431</t>
  </si>
  <si>
    <t>FD084664-1FF7-454E-8A30-A93CEBFA9CBF</t>
  </si>
  <si>
    <t>6A2568F4-B676-4A44-97D9-78D97BBF49D7</t>
  </si>
  <si>
    <t>D7DAE048-B8D7-49C6-B843-B671EE4352E9</t>
  </si>
  <si>
    <t>14AB3240-C2AA-40CE-87BF-40304E9E9A20</t>
  </si>
  <si>
    <t>5CA8DB33-DB2F-41A1-B845-E2908C05FC04</t>
  </si>
  <si>
    <t>29B58D17-7202-421C-883C-800755DF3215</t>
  </si>
  <si>
    <t>AE8B9B0A-A2AD-47BD-8648-4465D598ECB3</t>
  </si>
  <si>
    <t>DA15F131-AE60-4AC0-9D2E-183B9F990BE0</t>
  </si>
  <si>
    <t>13A022E3-1266-471E-91F8-EAE612A249D0</t>
  </si>
  <si>
    <t>D37B32AE-5A66-4A6E-9B2C-980E13C483A4</t>
  </si>
  <si>
    <t>4BAB1C02-CD32-42AB-8FC7-D031F01C6444</t>
  </si>
  <si>
    <t>F43AABAF-B1F7-4CA5-959C-BB323CE47EA6</t>
  </si>
  <si>
    <t>FBAD5F64-57D5-44F6-AB81-60455FFC7B39</t>
  </si>
  <si>
    <t>29D17C2F-7547-4087-A9F5-2FFAC9B16137</t>
  </si>
  <si>
    <t>988058B6-D242-464B-B04F-417C9F2ED52F</t>
  </si>
  <si>
    <t>A772C218-122C-478D-9876-F8814EF4F477</t>
  </si>
  <si>
    <t>00798B3A-CABB-490F-B082-DAEF8FD80A8F</t>
  </si>
  <si>
    <t>9BDC38AA-40E0-409D-9229-7A5CC546AE96</t>
  </si>
  <si>
    <t>5EEC8E65-1162-4EA6-B716-41B8BAF2B0F4</t>
  </si>
  <si>
    <t>79F464ED-62E7-42BC-96B9-938F3DBE4877</t>
  </si>
  <si>
    <t>8B1D4244-263D-46B7-9382-B7A984B016DD</t>
  </si>
  <si>
    <t>2A44D0E4-5FD9-4983-9637-A2C0A6762EC0</t>
  </si>
  <si>
    <t>1CB17E0C-23C8-45C8-BF4E-86F62092911C</t>
  </si>
  <si>
    <t>35C76903-4B66-4AFC-8917-E4EEC504672E</t>
  </si>
  <si>
    <t>F051D181-E248-4712-AC86-37BC00ADCB26</t>
  </si>
  <si>
    <t>DAA15ED9-4F28-4DAB-A81F-F73F14F8EDF9</t>
  </si>
  <si>
    <t>321DCE82-746E-48EF-BE09-E901EA76F638</t>
  </si>
  <si>
    <t>3E7B7FF0-EBFD-40E3-B7E8-C00CE1599775</t>
  </si>
  <si>
    <t>AC1A6602-515C-4D9D-8C76-07C609ABF32D</t>
  </si>
  <si>
    <t>BC1B5FB8-8232-41C8-B663-133C9B9B475A</t>
  </si>
  <si>
    <t>BBE79B03-261F-454A-A082-75F7A2116DA8</t>
  </si>
  <si>
    <t>5831A3FE-0148-445F-9BEA-D61373C6AC32</t>
  </si>
  <si>
    <t>17A357A1-866A-4422-8A0A-EC2F536EC649</t>
  </si>
  <si>
    <t>376D13B5-18FF-4998-8CF5-87383A1F5DEA</t>
  </si>
  <si>
    <t>A96789B8-07B2-4821-80E7-D31B46A76268</t>
  </si>
  <si>
    <t>CDF60A7A-E6A0-4291-A7C9-3A002AEA2030</t>
  </si>
  <si>
    <t>EC9CE630-3D11-419E-9DD5-2E53D8D4D216</t>
  </si>
  <si>
    <t>DB9B46DA-F4DD-4E9C-A96B-0F8F972C6C02</t>
  </si>
  <si>
    <t>0A456689-185C-4B7B-A382-4AED77781409</t>
  </si>
  <si>
    <t>32306E32-9753-4D2C-98FD-B7F7A2AC8EAD</t>
  </si>
  <si>
    <t>927AE3FD-5B75-48FE-82EC-6AFEE3C94399</t>
  </si>
  <si>
    <t>36BE2BA1-7834-4333-A010-F104C708C1DC</t>
  </si>
  <si>
    <t>7D9DF988-04BC-4CD0-940E-34BBD4682E24</t>
  </si>
  <si>
    <t>10DD84CC-0AA8-4E78-A26E-E09660C7E30C</t>
  </si>
  <si>
    <t>491D0BAD-7BEA-4D91-B469-32F984D435C1</t>
  </si>
  <si>
    <t>D6B63AD0-8DC4-4FE7-A592-9DF6ABCEC1D6</t>
  </si>
  <si>
    <t>E8D69B74-79F6-4691-A824-926E2DA505A3</t>
  </si>
  <si>
    <t>8A71F7A5-DB81-4E7D-99AB-E39C48E5DDCF</t>
  </si>
  <si>
    <t>7BE413BB-A4DA-41C4-B4D9-93FA88549F9B</t>
  </si>
  <si>
    <t>CC557E85-E7BA-4DDE-86DD-56E8DE0FABEC</t>
  </si>
  <si>
    <t>5FD99ACC-9D11-4F6F-8627-4263F482D03F</t>
  </si>
  <si>
    <t>CC3FDE86-FB26-49E8-92AB-003DB4C3F0F2</t>
  </si>
  <si>
    <t>C80FB2DF-70D6-4253-909D-87BB83F367CE</t>
  </si>
  <si>
    <t>F6BEAB08-77D4-4DBD-8EAA-C964155BA118</t>
  </si>
  <si>
    <t>245B10CD-AF20-4461-8F23-2CB67963B28C</t>
  </si>
  <si>
    <t>908872A7-B432-49CF-BA17-E30FBE4A4604</t>
  </si>
  <si>
    <t>EA771112-0862-4904-AD05-55AB14EEA0B2</t>
  </si>
  <si>
    <t>E798077B-CB1C-49DE-9D8B-2F91E28D6CA5</t>
  </si>
  <si>
    <t>5AA85D4D-2D77-4EBA-806C-150514D36FA4</t>
  </si>
  <si>
    <t>F84914AA-F70F-4E5A-85A8-00928C0CA47E</t>
  </si>
  <si>
    <t>B7CE42CC-6C1C-43E5-8354-05A55FC0C4B6</t>
  </si>
  <si>
    <t>0955A405-60FB-42B1-8A5F-F6CA34D7F0A8</t>
  </si>
  <si>
    <t>D9EAF0B4-A6A4-41CF-99CB-B5C9F59C0A68</t>
  </si>
  <si>
    <t>6D246BDC-6D6D-4BEF-8813-6C3DC4B6B601</t>
  </si>
  <si>
    <t>43301437-6257-4919-B3CA-EA379D2368B3</t>
  </si>
  <si>
    <t>7515B81A-EAC4-49AD-8B3D-7465C0A9A456</t>
  </si>
  <si>
    <t>64FF6BFC-E432-4B6B-BCFD-BBDABCDACBE2</t>
  </si>
  <si>
    <t>95B47B89-F19A-482E-B556-B8BA36A910CF</t>
  </si>
  <si>
    <t>59653EF3-346B-410A-846E-AE120397D570</t>
  </si>
  <si>
    <t>7AF43F40-8C44-4FF1-9B15-2980544D260C</t>
  </si>
  <si>
    <t>AA2D729F-27CB-4FAB-9114-6ABC5831284C</t>
  </si>
  <si>
    <t>B7936278-BDD4-4F57-B7E0-CD8A4F6D39F9</t>
  </si>
  <si>
    <t>043F3896-B20A-485E-AB8D-FF6444477E1C</t>
  </si>
  <si>
    <t>8F37A9EC-5190-4F4F-A710-68BBCF7D22E8</t>
  </si>
  <si>
    <t>0202B167-6506-4498-992E-9A1D1AB3FA39</t>
  </si>
  <si>
    <t>137AE41C-F453-4949-AEE1-30ACED8CDC37</t>
  </si>
  <si>
    <t>1E1A18CB-A7FD-458B-9893-69EAA8B6BBF5</t>
  </si>
  <si>
    <t>9FCB5F3E-D5C7-4644-A1FB-B4D6382B2A44</t>
  </si>
  <si>
    <t>A4005CA0-D17B-43D5-8D6A-45F9AD933E18</t>
  </si>
  <si>
    <t>93AA2003-D2B2-4975-AAD2-E096E1BB7185</t>
  </si>
  <si>
    <t>0FFBEFEE-AC46-4EC1-A42A-8BF533760F03</t>
  </si>
  <si>
    <t>1288DD3F-2F47-439F-B443-3BFE73F726A8</t>
  </si>
  <si>
    <t>DE3B35F2-07FE-48F0-855A-09DA90902A44</t>
  </si>
  <si>
    <t>5EE9B988-8238-40EA-A60C-1754D1799E4B</t>
  </si>
  <si>
    <t>5293F1E9-6160-4351-87D6-C3E085B020C5</t>
  </si>
  <si>
    <t>3E7E5943-CB4C-4F86-A9C4-6AFC5F24D48D</t>
  </si>
  <si>
    <t>1F298BA4-1CAD-4F70-94B0-19289A3B073E</t>
  </si>
  <si>
    <t>18675C9B-13E8-4A8F-8C88-28D4404EB501</t>
  </si>
  <si>
    <t>6F5AD147-6FF7-406B-9A89-74B79A98A69C</t>
  </si>
  <si>
    <t>D7F3F4E6-DEAB-4994-BD64-5FF576D2C714</t>
  </si>
  <si>
    <t>D557BF52-FFFA-48E0-88B6-27E61C11EEDC</t>
  </si>
  <si>
    <t>D69F762D-4EB9-4D96-B691-9F309732DE9B</t>
  </si>
  <si>
    <t>873FFB21-D921-4A93-9D84-995EB22A16F3</t>
  </si>
  <si>
    <t>2AC58B5F-A04E-49C0-828F-DCEDAC82D69B</t>
  </si>
  <si>
    <t>E54271A7-75C3-4332-BAA8-76BD77993F84</t>
  </si>
  <si>
    <t>0AB72F67-B090-4EA2-8806-016F43957BF8</t>
  </si>
  <si>
    <t>0998BC68-457A-4703-B531-9D55571E7A32</t>
  </si>
  <si>
    <t>F185BD1F-666B-4E3B-9AC0-E01837226962</t>
  </si>
  <si>
    <t>F45418BE-07F9-4648-AC40-A3EE93EF7EE7</t>
  </si>
  <si>
    <t>40CE091C-1173-4CAB-AA96-51E2F118BC5F</t>
  </si>
  <si>
    <t>2B192F37-013B-419A-83FD-5E09FA3B883E</t>
  </si>
  <si>
    <t>A914508C-4AF8-4BF1-8D8B-7C0D50EBE5E0</t>
  </si>
  <si>
    <t>A80E18F4-65F7-44AD-95AB-C0E07169111D</t>
  </si>
  <si>
    <t>3CDD64D8-4652-4DFD-AD74-047537F6AEE6</t>
  </si>
  <si>
    <t>0F6EC7E7-60BB-4748-AFDF-585F58EA9FA3</t>
  </si>
  <si>
    <t>0B4DC61D-2636-4C66-8375-870A742321A1</t>
  </si>
  <si>
    <t>96179839-E986-43D0-B9A0-EE07C7A7CE63</t>
  </si>
  <si>
    <t>AD597AC9-7CB0-4335-B59C-085BFD27381C</t>
  </si>
  <si>
    <t>4FE6A2D5-AC80-4975-A0F7-82C4778C3921</t>
  </si>
  <si>
    <t>CE482D95-EA7B-4E47-B4F0-1E48D9B4AFFA</t>
  </si>
  <si>
    <t>FD45BBAC-D48B-4CA2-A43F-68D27F31E85A</t>
  </si>
  <si>
    <t>0148BAB7-A27E-42A3-A002-8B3944D8A4C7</t>
  </si>
  <si>
    <t>58769566-891E-4014-9A12-DEA9A943C0D5</t>
  </si>
  <si>
    <t>FA456334-6249-4A64-8C0F-8F0892FD352B</t>
  </si>
  <si>
    <t>2905D4B2-5601-45C5-8C49-73C6206B0B24</t>
  </si>
  <si>
    <t>46A043EF-54E9-4A4C-9D49-9D6D167612CC</t>
  </si>
  <si>
    <t>5754C224-B18D-4E6E-9662-E3F392CCF81E</t>
  </si>
  <si>
    <t>B18A45CC-BC4C-470E-A64B-489F21800CE9</t>
  </si>
  <si>
    <t>9D3EDE60-CDBE-4B30-B29C-2C312D6A7C32</t>
  </si>
  <si>
    <t>51177DD8-11C2-4DF0-9409-6B891278D514</t>
  </si>
  <si>
    <t>98D885C5-60D4-495F-8CD9-8ABDB4A0B781</t>
  </si>
  <si>
    <t>DAF2E736-C857-464B-910B-6ECA6C3DBE79</t>
  </si>
  <si>
    <t>566D7E41-2F6C-46DE-97F1-C86E1F0D01C0</t>
  </si>
  <si>
    <t>5C863AF7-91A4-4B90-9055-579C2A5281B7</t>
  </si>
  <si>
    <t>1AFD8450-A09B-4253-8862-16EFF66B654E</t>
  </si>
  <si>
    <t>3ACFA91A-53F7-4019-8D0C-660508EB5675</t>
  </si>
  <si>
    <t>E9D87B37-D001-4287-B31D-90EA134E55E6</t>
  </si>
  <si>
    <t>FF6E7FE1-F742-4ED5-A1B5-9D5BAC71B129</t>
  </si>
  <si>
    <t>6BD80A44-83BA-42D5-BBBE-035C469EC632</t>
  </si>
  <si>
    <t>4DC9F0DF-149F-44B7-B70C-8CB2C4446E19</t>
  </si>
  <si>
    <t>36DBFECD-8FF6-49C6-BE69-6EC1753C1778</t>
  </si>
  <si>
    <t>D3FD8755-098B-4035-BEBF-018EC58268F9</t>
  </si>
  <si>
    <t>CF985E92-1692-43BF-9618-1C1D559B5B91</t>
  </si>
  <si>
    <t>A9862131-9A7C-4649-BA38-530237A6FDBD</t>
  </si>
  <si>
    <t>DCB1FC09-13DC-4DB2-B361-B9E3CD69FBE2</t>
  </si>
  <si>
    <t>45B11748-E01F-4AD4-B5F1-5A1A52897CC7</t>
  </si>
  <si>
    <t>E30ED092-C2C4-474F-9D17-DBBCCD80CEB5</t>
  </si>
  <si>
    <t>D21B0C89-4073-4E3A-8946-A5074ACD49EA</t>
  </si>
  <si>
    <t>AC309CB7-B7B5-435E-AF22-6629959F3361</t>
  </si>
  <si>
    <t>9818EE62-57CE-4DFD-8E22-A50A87C714A0</t>
  </si>
  <si>
    <t>9BB90690-BD91-45E7-8AC8-DE2F2CE9F2E2</t>
  </si>
  <si>
    <t>7A545E5E-C18E-4C95-809E-B89CFD320B09</t>
  </si>
  <si>
    <t>4A32C9CB-4F5A-4571-8B3F-39343430789A</t>
  </si>
  <si>
    <t>3FD75ED7-DE94-4F89-A8D9-C313282A8B56</t>
  </si>
  <si>
    <t>B5E6A15C-EBD4-48D1-9F55-5B2CA2C0F77E</t>
  </si>
  <si>
    <t>63C7907D-471C-4E41-9645-5ADE8490F5BE</t>
  </si>
  <si>
    <t>016248D3-7FED-44FF-8922-46DECB7225B2</t>
  </si>
  <si>
    <t>F27458CE-8A97-447A-85AC-D413629E5FC4</t>
  </si>
  <si>
    <t>6C6E7E6F-4767-46CC-9591-E1F4D345DFFF</t>
  </si>
  <si>
    <t>2AC6E6C7-B917-4856-9AE6-8490DA921614</t>
  </si>
  <si>
    <t>74CC7A95-121D-48AA-9365-6985566AC0F7</t>
  </si>
  <si>
    <t>170B1907-0936-498C-9564-D7CC19CC8A4E</t>
  </si>
  <si>
    <t>1D11B0D9-4FA6-4D5A-B128-EDE35E4D4089</t>
  </si>
  <si>
    <t>DE7D7630-F74B-48B1-A798-123DEFBE6C3B</t>
  </si>
  <si>
    <t>DF5D3FC0-167E-4341-A1BC-79F179A96C44</t>
  </si>
  <si>
    <t>6C13F360-02FB-4042-9A3B-CC8CEC13F6AF</t>
  </si>
  <si>
    <t>7657F15C-F164-4A55-893A-904F05570CE1</t>
  </si>
  <si>
    <t>48D48313-9268-4C6C-8193-092DC64DF8BE</t>
  </si>
  <si>
    <t>E5CFB719-3DA5-442A-870D-E618155FBA13</t>
  </si>
  <si>
    <t>C80CF0C0-FD8F-452A-9418-53873CEBB8D0</t>
  </si>
  <si>
    <t>A0FF6099-C238-4ECB-AFEF-72F4C40A74B4</t>
  </si>
  <si>
    <t>7AD5F59F-BB5F-4DF3-938F-A34DFE2A0297</t>
  </si>
  <si>
    <t>DD6334C8-AC8C-4D89-A802-9A471E7741EF</t>
  </si>
  <si>
    <t>92A38D39-84B9-4637-888D-6C7D03B97485</t>
  </si>
  <si>
    <t>BF7BFC6B-7875-4633-94A1-90AE55F31F6E</t>
  </si>
  <si>
    <t>4BCA6C05-2002-42FE-9497-09AECDEC6224</t>
  </si>
  <si>
    <t>F7BBF287-417A-4CB5-BC08-0021BD65981F</t>
  </si>
  <si>
    <t>CB95857F-C027-4496-B5A8-0EE041EE00B8</t>
  </si>
  <si>
    <t>AD1FD3F1-2A47-426E-B968-2B017D11308A</t>
  </si>
  <si>
    <t>B544ACE5-1CE9-4AA1-93CE-834703B676E6</t>
  </si>
  <si>
    <t>EC65EF7D-5522-47E8-B937-4770627C4AE5</t>
  </si>
  <si>
    <t>DDDADF39-6F0A-4307-AAFE-57291E5261DF</t>
  </si>
  <si>
    <t>01BAADFA-071B-4275-AB00-D98B6891CC47</t>
  </si>
  <si>
    <t>2DC7BBE2-7939-4497-9071-FD686C30D583</t>
  </si>
  <si>
    <t>59F7BB14-5FBF-4407-812E-39B8265C2FF7</t>
  </si>
  <si>
    <t>FCE6EE94-0CB7-4578-B88E-D15B3B1D7C97</t>
  </si>
  <si>
    <t>C891DA4E-5A2A-40DB-989B-47D7631ADB9B</t>
  </si>
  <si>
    <t>E25DE39B-1260-4A34-A8E3-F04979CFC63C</t>
  </si>
  <si>
    <t>7852D332-B995-41EC-9B9D-33623BBF3DC5</t>
  </si>
  <si>
    <t>CD49D79D-66CC-4DEC-91E4-1F841CADC789</t>
  </si>
  <si>
    <t>33DBEABA-C932-48C5-94CE-AC6180A43A99</t>
  </si>
  <si>
    <t>E034BF3A-768D-448E-AB68-82BB71CF273B</t>
  </si>
  <si>
    <t>43280F66-8E6F-45EA-9562-3B2710D15B25</t>
  </si>
  <si>
    <t>17235613-57C9-4B8A-95E5-87E58CF8788A</t>
  </si>
  <si>
    <t>E59AE254-B09B-4E6C-9A2D-952252A268AA</t>
  </si>
  <si>
    <t>A3A25084-A0FC-408A-9F54-55800E74D50D</t>
  </si>
  <si>
    <t>214C6551-00BE-451B-9E4E-2035D70CCFB7</t>
  </si>
  <si>
    <t>23240D2A-9CE7-4ED2-A08B-C591D1D05D04</t>
  </si>
  <si>
    <t>CA4E39B0-8883-483A-87BF-2B01586D8AA7</t>
  </si>
  <si>
    <t>250E7BDF-BCCE-4FB6-83FD-355B2D0213C4</t>
  </si>
  <si>
    <t>B1167969-851D-424F-8277-27979F217DC4</t>
  </si>
  <si>
    <t>05A4A88B-3D02-45B1-8A47-A80FDC8E6341</t>
  </si>
  <si>
    <t>2F2ECD6D-031E-409F-97FA-CBFF04109B07</t>
  </si>
  <si>
    <t>9AC0D5CE-1F04-430F-A115-5B9813819BE6</t>
  </si>
  <si>
    <t>840B1248-DFAE-4A3F-84FB-FDA3BB7AE9D6</t>
  </si>
  <si>
    <t>F3682621-F4CB-4206-B210-57066CC59AA1</t>
  </si>
  <si>
    <t>F436B5AA-757B-4891-A0C1-2D0EA0758C27</t>
  </si>
  <si>
    <t>084294EB-2DB2-4309-B363-5DF457D5C460</t>
  </si>
  <si>
    <t>097C782E-AC47-4595-B8FD-A0B672240A56</t>
  </si>
  <si>
    <t>1A7EE98C-4805-48A3-BC09-2C4D1D510970</t>
  </si>
  <si>
    <t>471F496C-0578-4993-A41A-FEC6FB5F90B4</t>
  </si>
  <si>
    <t>23DDB60F-C7CF-40A4-8295-23377BF920E7</t>
  </si>
  <si>
    <t>F900705C-7AD1-4D4D-8415-B470EF346392</t>
  </si>
  <si>
    <t>314986CE-4F39-40B0-8594-27435BBCC11B</t>
  </si>
  <si>
    <t>C28446DF-DAB6-4717-B1D2-779B3BE7966D</t>
  </si>
  <si>
    <t>1B2A2360-6E23-4849-8ABB-7CEC63EEA646</t>
  </si>
  <si>
    <t>97A46618-2F65-4922-A1E5-163D966C2247</t>
  </si>
  <si>
    <t>222273B7-4606-4C90-A776-73413E78D631</t>
  </si>
  <si>
    <t>F8816F9C-0E47-4BDD-A1CD-2909053177ED</t>
  </si>
  <si>
    <t>EB967943-FBEF-4AB2-8D3F-9AB466026E53</t>
  </si>
  <si>
    <t>5D0BC4E9-90D1-4B5C-9F60-B8B29FE0A9E5</t>
  </si>
  <si>
    <t>33ADB63B-ED30-40FB-B598-C373C0D5B24A</t>
  </si>
  <si>
    <t>B48F9826-E392-45FF-82B9-3C87F7531C21</t>
  </si>
  <si>
    <t>A2500FE3-353F-47F6-AA33-FE4A9AE504C8</t>
  </si>
  <si>
    <t>A62F25D4-6866-4451-A578-C7473A0AF697</t>
  </si>
  <si>
    <t>6657503B-4B75-447C-B74D-A704052B60CF</t>
  </si>
  <si>
    <t>269B0688-ECA4-4E08-B9C5-A7908B6B1817</t>
  </si>
  <si>
    <t>55DB2EB2-D502-4AB3-8DFD-70E760F2D55D</t>
  </si>
  <si>
    <t>1E6D372C-4672-4EC4-8730-41C6F58657DD</t>
  </si>
  <si>
    <t>3AF2D081-261F-49AB-ABE5-4E05D7B27262</t>
  </si>
  <si>
    <t>A87B30A6-BBE4-4151-850A-5CBA37CF29C3</t>
  </si>
  <si>
    <t>B74FEE86-53D4-4DD4-B4E1-07E7A17910DB</t>
  </si>
  <si>
    <t>B49E0035-00B7-416E-A604-73FC4ECC51FC</t>
  </si>
  <si>
    <t>29D36809-37DF-43F2-AF1D-24C9C8C76C19</t>
  </si>
  <si>
    <t>F1A81BE9-43B2-4B33-8DEF-96CE78CCC65C</t>
  </si>
  <si>
    <t>4404214F-42A6-40E5-A3D3-39E5EC7056EC</t>
  </si>
  <si>
    <t>1A9A75E8-F7A9-4153-89FA-DA290C88C609</t>
  </si>
  <si>
    <t>BC928896-DAAB-4956-896A-7AA48C0A6B14</t>
  </si>
  <si>
    <t>A9C0C4E3-3A8F-4BDE-B44C-5C93BD6C9AFF</t>
  </si>
  <si>
    <t>16E29040-AA1B-4E04-BF0F-0A80099AFC97</t>
  </si>
  <si>
    <t>A9ADFF59-91C9-4F86-A301-F986F765989C</t>
  </si>
  <si>
    <t>135333F8-8BB7-4EFA-A282-9696F312F838</t>
  </si>
  <si>
    <t>BE81D0F0-707F-4871-933C-ADF308647D3D</t>
  </si>
  <si>
    <t>69EC83F9-82F3-4501-8D12-FB12792A8916</t>
  </si>
  <si>
    <t>5396AEAE-1E37-4164-B7BE-84A14CA3DDEC</t>
  </si>
  <si>
    <t>5B43E1E8-26C4-4FCC-A9E5-B6BB70FA36A8</t>
  </si>
  <si>
    <t>8B10BEE4-CF05-4F02-B37E-7D4BF2F0D493</t>
  </si>
  <si>
    <t>31914555-D86A-41AF-A4A1-4131F70034D4</t>
  </si>
  <si>
    <t>B3F672D6-6237-438E-A5FB-58A0CF89E427</t>
  </si>
  <si>
    <t>ED9001FC-0DE4-4150-9B6E-DCB1E59A6B9F</t>
  </si>
  <si>
    <t>3182EA94-5335-47A1-98BB-D18A4527E6B7</t>
  </si>
  <si>
    <t>2799689D-9E15-4A7E-9E3B-C9F5AAFB310F</t>
  </si>
  <si>
    <t>4C6F556E-F7E2-4D16-B87A-B18B6C6D464F</t>
  </si>
  <si>
    <t>AC4F8291-FA07-4506-A011-20758157A8BE</t>
  </si>
  <si>
    <t>FA1B6D59-693F-441D-82F1-73333EECE83B</t>
  </si>
  <si>
    <t>39486196-FC28-49CD-97EA-50AF124026CA</t>
  </si>
  <si>
    <t>C53154A7-7BFF-4AAB-9F47-96F9786FB6A8</t>
  </si>
  <si>
    <t>B1502BED-11A2-4A0F-9BAD-BA605DF18F33</t>
  </si>
  <si>
    <t>395BD869-B556-4394-9804-B9A90742CC8F</t>
  </si>
  <si>
    <t>2346873B-1681-4093-89E4-DBD2EB573D54</t>
  </si>
  <si>
    <t>4FC7F639-66CD-4BF3-8CFC-29C0B167B2AD</t>
  </si>
  <si>
    <t>BCDB602C-4472-4DB8-9030-01BAF52FBA0B</t>
  </si>
  <si>
    <t>6F9F67E4-221B-47C1-9975-C333EC46A53C</t>
  </si>
  <si>
    <t>57831BB0-46AD-4876-99B2-C14A267E0E4F</t>
  </si>
  <si>
    <t>B8B8C733-7254-4E45-879C-8150FAB3FF36</t>
  </si>
  <si>
    <t>0139D1B4-FB49-4CB0-B29E-521B80E1048A</t>
  </si>
  <si>
    <t>AB0C2BB6-E645-45B9-B70B-E24D341D3596</t>
  </si>
  <si>
    <t>687E22F2-F628-464C-9ACF-473AE73BEC71</t>
  </si>
  <si>
    <t>330E9147-5CDB-4AB6-A0A9-A1273FB7F4B9</t>
  </si>
  <si>
    <t>073AFFCC-598A-4BE4-9563-FADAD98F18F8</t>
  </si>
  <si>
    <t>4DB54ECA-10FE-4392-80D0-BD3EAF944A40</t>
  </si>
  <si>
    <t>FE743EBD-6313-472C-8C5F-75C5125C0AB6</t>
  </si>
  <si>
    <t>C6B2D05C-443A-43DA-B2B9-073F6FAF6DCC</t>
  </si>
  <si>
    <t>135B429D-54C0-477A-8924-13C7DAF3EC6F</t>
  </si>
  <si>
    <t>34CD137C-E183-4354-B316-473FEC054563</t>
  </si>
  <si>
    <t>EA82F87E-5F1B-4491-9BDA-C5F63ABA17F9</t>
  </si>
  <si>
    <t>EB67418E-8E46-4CF2-938D-0769932CA37A</t>
  </si>
  <si>
    <t>527F5B27-FC8F-4CD9-ADFD-1CA6693374DF</t>
  </si>
  <si>
    <t>16A63C8B-0FCF-4272-A4DB-02F53CAE389D</t>
  </si>
  <si>
    <t>C109D473-2CA1-4C32-B42F-EA8854C7E69C</t>
  </si>
  <si>
    <t>EDBB029A-F35D-4678-B643-CB09B8EFB58A</t>
  </si>
  <si>
    <t>2801784A-BD53-4624-8B9E-05843D27B433</t>
  </si>
  <si>
    <t>CA29316C-DC3C-4B5E-AA4A-83926B9F26D6</t>
  </si>
  <si>
    <t>380C561C-BB81-4BB0-9026-09DA2C4C094B</t>
  </si>
  <si>
    <t>1BCC1D64-9C4D-4BCA-81B4-2E992E60DCAB</t>
  </si>
  <si>
    <t>0D91F542-0CC7-4F23-8BC1-9FA736691647</t>
  </si>
  <si>
    <t>B746DEF6-9187-413C-9A42-8039B52BB924</t>
  </si>
  <si>
    <t>22920F97-2D19-43F4-A061-72D4E54A9227</t>
  </si>
  <si>
    <t>9CBEAC34-91A8-4E2F-970B-E597B9190160</t>
  </si>
  <si>
    <t>57B5DF76-E97A-4186-BCE5-35DF6477A757</t>
  </si>
  <si>
    <t>4B8A0C20-9DDF-4EAA-BBC1-027A95D3EA13</t>
  </si>
  <si>
    <t>6E421FED-BD3C-46B6-B175-2D5D3FB62A9F</t>
  </si>
  <si>
    <t>58675E0C-593E-4505-A444-A5AAFE61E91F</t>
  </si>
  <si>
    <t>28955CE1-C2C2-45FB-8B8B-EC700262FBF5</t>
  </si>
  <si>
    <t>B71EB059-3E15-4AA5-AE95-6E31EB8F3B22</t>
  </si>
  <si>
    <t>7C913B4C-E331-4576-B3D0-74B75FAD3117</t>
  </si>
  <si>
    <t>3DA06290-8AC8-4965-A721-A0FE357EDD06</t>
  </si>
  <si>
    <t>AB685818-BBFA-489C-AFDB-E834D19F535A</t>
  </si>
  <si>
    <t>3C196E4A-E9BB-4DFD-A5D8-0DE23754C5E1</t>
  </si>
  <si>
    <t>ACB8C495-B56E-4462-98F5-C8C7CEA5BADE</t>
  </si>
  <si>
    <t>8D678FDA-A82F-4489-A757-05DDDA73728A</t>
  </si>
  <si>
    <t>F82C7F96-957E-4392-A15B-94C56277CAC5</t>
  </si>
  <si>
    <t>11CF695F-6943-4846-85B7-105AE113FEB5</t>
  </si>
  <si>
    <t>CCD47023-3B97-4CE6-9006-D9BCF602C703</t>
  </si>
  <si>
    <t>1496F7C5-2BD8-482B-9987-8CD7E35093C6</t>
  </si>
  <si>
    <t>D6148BA0-F6C0-4359-8ACC-F61DE03F1297</t>
  </si>
  <si>
    <t>825B68E7-D49D-45CE-B02E-463B935EB858</t>
  </si>
  <si>
    <t>83E9C57F-0AC3-4F31-800F-0B3EC41677E8</t>
  </si>
  <si>
    <t>639ED714-85AC-4338-9EF9-12139B9F97A1</t>
  </si>
  <si>
    <t>E87D99E3-F7A9-4645-9DBA-6C8123B25C39</t>
  </si>
  <si>
    <t>2FC5A235-030F-4DDE-B537-FBDD58A55232</t>
  </si>
  <si>
    <t>0A5C4D04-A15C-448E-8480-EFBDA1D0A6D4</t>
  </si>
  <si>
    <t>7B1D68E6-DF3F-435F-B714-0E7A35B175AE</t>
  </si>
  <si>
    <t>FA2B1620-3D19-4B20-B65F-F0015CE8ED75</t>
  </si>
  <si>
    <t>3F246A3F-D723-4569-AFEB-62EDD9E13908</t>
  </si>
  <si>
    <t>E556F0CF-D741-41F2-BA54-25538ADF5CCC</t>
  </si>
  <si>
    <t>737464B3-3633-4B2E-BDF7-FFEA01AE2333</t>
  </si>
  <si>
    <t>58B4B853-FDD4-43E8-9917-EADC168C142A</t>
  </si>
  <si>
    <t>B380F4E3-056E-4240-AA92-B443262C6D8B</t>
  </si>
  <si>
    <t>577CF27E-1757-4E65-ACFB-284A1B001F24</t>
  </si>
  <si>
    <t>E973E8C0-2420-4E79-B897-5B669F57D025</t>
  </si>
  <si>
    <t>28B47BC0-564F-45D4-91D9-46BBFB257A04</t>
  </si>
  <si>
    <t>5DE239CD-5922-4A83-A8CB-8A3E6F11F1E3</t>
  </si>
  <si>
    <t>DFBACBE4-0263-4E13-9DDE-9FE6F5F681D2</t>
  </si>
  <si>
    <t>F3163EDA-9F45-4C2F-87A3-70B3B4458F00</t>
  </si>
  <si>
    <t>0CEC34E8-84D6-4935-AFB8-C48AD2DA1A7E</t>
  </si>
  <si>
    <t>967CF885-7626-4487-BDFE-E5D8F6C25400</t>
  </si>
  <si>
    <t>0D40198E-A5BE-4AE9-A8C3-35AEAFEB9580</t>
  </si>
  <si>
    <t>9D19A121-C95B-4939-AD87-6F0265D20D05</t>
  </si>
  <si>
    <t>CCF8C7D0-230E-4C8A-BC65-020F8872C1FC</t>
  </si>
  <si>
    <t>F5A936E9-3E2C-4609-B074-BD246DC5E24E</t>
  </si>
  <si>
    <t>3C8A835C-9346-49BB-9CE9-1E820F1084CD</t>
  </si>
  <si>
    <t>BB1F8E82-7B20-44ED-BE20-339213FD0CD8</t>
  </si>
  <si>
    <t>CC485AAD-DE24-40B7-91EC-8E0AFA1471B8</t>
  </si>
  <si>
    <t>87B2F52C-C479-4283-AB00-FCFD07A3358C</t>
  </si>
  <si>
    <t>CC8F065B-4495-4E48-A711-99C145A676C0</t>
  </si>
  <si>
    <t>DDA0C52A-9265-42BC-A8DE-3E9C62D19065</t>
  </si>
  <si>
    <t>BF341D45-CBED-489C-9EDE-58C712E015AE</t>
  </si>
  <si>
    <t>D8BB49F0-B573-4946-94E4-9BE44FD1122A</t>
  </si>
  <si>
    <t>EFDDD39B-ADA8-4841-B716-72085B626BCB</t>
  </si>
  <si>
    <t>52BA6EA6-263D-4522-A34A-431F3396D97B</t>
  </si>
  <si>
    <t>011887F6-29FE-4D81-9A43-4CFBDE321144</t>
  </si>
  <si>
    <t>4F948EA5-0AF1-44BF-AC1E-0DA8C88257A9</t>
  </si>
  <si>
    <t>A37FDB0D-0654-4094-B366-906ABF46BB4D</t>
  </si>
  <si>
    <t>FEC2740B-1280-4E5C-82A2-FA580CD12C71</t>
  </si>
  <si>
    <t>92E6B1CE-A553-448E-84DD-6B8C3C0BD3BC</t>
  </si>
  <si>
    <t>EA6BB652-3CB0-4FA9-B84A-02506CBCA81D</t>
  </si>
  <si>
    <t>9AA10497-CD29-4A05-B46C-5FA8014B0C4A</t>
  </si>
  <si>
    <t>7B5D5DB2-43F8-47F2-92D2-8CE20CCE80E5</t>
  </si>
  <si>
    <t>ED59B457-75F0-4AEF-8926-0C2CBAD8C900</t>
  </si>
  <si>
    <t>53012DC0-3043-4990-B21D-45F123A43BCB</t>
  </si>
  <si>
    <t>7CCA8E62-56F3-41B0-A0B5-F9D21997A0F8</t>
  </si>
  <si>
    <t>AD002853-E7C5-4FAD-B370-E5C658ACC991</t>
  </si>
  <si>
    <t>347BF24F-959B-4536-BD21-4FA3F656E6B9</t>
  </si>
  <si>
    <t>AB642EB0-D3BA-4625-A4FB-33014EA6AC15</t>
  </si>
  <si>
    <t>E111A075-196D-4411-96B9-F6D10C38C280</t>
  </si>
  <si>
    <t>095B8473-B40C-4CE1-AD48-A280B3EF64CA</t>
  </si>
  <si>
    <t>EA3015C5-2339-4512-AE2A-B48349E456FB</t>
  </si>
  <si>
    <t>A80FF128-2851-43CD-BCBB-2B608E149F1A</t>
  </si>
  <si>
    <t>DF0D6467-825B-42C9-A37C-6A0080C76A9A</t>
  </si>
  <si>
    <t>6154DD09-1A52-435F-B148-B0C8DAC5FB30</t>
  </si>
  <si>
    <t>0399D698-22D3-42A2-8AA5-842113E175F1</t>
  </si>
  <si>
    <t>CB7CB5D7-6C92-454A-92C4-6EE6E36941EF</t>
  </si>
  <si>
    <t>F4503717-8D15-43EA-9025-91C4046CFD7B</t>
  </si>
  <si>
    <t>41EC8902-1752-421F-B123-6FE6069155CE</t>
  </si>
  <si>
    <t>F2AE1EAA-4D37-473F-A1C7-77DFA44DF061</t>
  </si>
  <si>
    <t>8526906D-44B1-4412-80B0-400AC0F611F3</t>
  </si>
  <si>
    <t>64DE943D-A8BA-4E00-BC61-AE82FCA20B97</t>
  </si>
  <si>
    <t>B34EB452-0710-42BD-BDAC-141C8B25C34C</t>
  </si>
  <si>
    <t>8D2592C8-D5F7-452B-8112-D2030B55CA2D</t>
  </si>
  <si>
    <t>9128EF1E-3F22-4401-85BE-B045C331FC2D</t>
  </si>
  <si>
    <t>8CE6D65E-CF0B-471B-AA42-9905075922DA</t>
  </si>
  <si>
    <t>A3397630-21AF-4664-A08C-A626BE137B2C</t>
  </si>
  <si>
    <t>20340EA1-285B-4A09-B105-9DFB6F419B53</t>
  </si>
  <si>
    <t>ED640C2E-CAC9-4E16-89A0-A5F9D29F3FB3</t>
  </si>
  <si>
    <t>3BA6996B-7B9B-43F6-A688-B4E1B9C6D983</t>
  </si>
  <si>
    <t>5781C660-A833-4D93-BB0B-93D20CB358F2</t>
  </si>
  <si>
    <t>3A5DDB62-4607-4419-9E2D-08BFBBE2B359</t>
  </si>
  <si>
    <t>98D6B743-A4EE-476C-9B4C-CDD340337BDA</t>
  </si>
  <si>
    <t>60C7E79A-142A-4B8D-B734-439E47D719EB</t>
  </si>
  <si>
    <t>D1958741-171B-49AE-9FAB-2C39F21AF287</t>
  </si>
  <si>
    <t>5F5781EA-2B39-46C3-AB12-C678B02C803E</t>
  </si>
  <si>
    <t>7288B1B2-3F71-4BCF-AA1E-6797EEC9C7D9</t>
  </si>
  <si>
    <t>3012C497-D2B5-4D04-8354-506E054BC985</t>
  </si>
  <si>
    <t>C601BE8E-AE4F-4299-A118-1EBC305B7B58</t>
  </si>
  <si>
    <t>FA403D91-3C0F-4801-AFCC-24058E4F62C6</t>
  </si>
  <si>
    <t>3C5EA676-1F01-4F0E-858A-E57E0B3B5515</t>
  </si>
  <si>
    <t>BFF1F845-9B1B-4B80-AFA8-951DD1F71568</t>
  </si>
  <si>
    <t>F5C64200-9CBA-4317-9243-EDA5ED320741</t>
  </si>
  <si>
    <t>7D5E22B9-473E-4B3A-84C2-789729B5F12E</t>
  </si>
  <si>
    <t>A14B4D03-EF30-42A4-BA9B-355E096BAD74</t>
  </si>
  <si>
    <t>77B450C0-0D8F-489E-B458-AEE36CDDED8D</t>
  </si>
  <si>
    <t>A3433C2E-1CFE-4F6C-B506-74D275233606</t>
  </si>
  <si>
    <t>76529E10-0BF0-4324-9540-B9BA18272896</t>
  </si>
  <si>
    <t>0E400855-EAB5-4CF1-913E-F4AEE80B6219</t>
  </si>
  <si>
    <t>8E8963D7-D8F7-4950-B180-10BA073AC273</t>
  </si>
  <si>
    <t>A4DC4FF4-EAAB-4A25-953E-157368CEAD7C</t>
  </si>
  <si>
    <t>D3679935-33E7-4F66-A441-1BE5D9F42452</t>
  </si>
  <si>
    <t>1A59FA90-3392-4D5E-8911-18B2E10F8124</t>
  </si>
  <si>
    <t>C853DB61-A84D-4FB1-87A0-BC00E20275D8</t>
  </si>
  <si>
    <t>CFE54410-B100-4182-B1AF-42CCE77A9323</t>
  </si>
  <si>
    <t>4106F1CA-65B8-4715-AAAB-D59EC61A2C94</t>
  </si>
  <si>
    <t>A3348F57-AE2B-423A-BB4C-9267A9F92D88</t>
  </si>
  <si>
    <t>CFDE49C2-E580-4D45-8EE8-B5989D9BA3AC</t>
  </si>
  <si>
    <t>2D9534B8-483F-49EC-8C89-92B4F1CCFFC0</t>
  </si>
  <si>
    <t>EBAB746B-3577-42DD-8F60-E0CFEA3EADFB</t>
  </si>
  <si>
    <t>39F2EB43-F148-44FB-AA76-94EDE21D4C3D</t>
  </si>
  <si>
    <t>9470B9AB-5A1D-44A0-A705-E49A98BA78A4</t>
  </si>
  <si>
    <t>CB9D0A76-3BBB-45F1-8618-C884ECB08CED</t>
  </si>
  <si>
    <t>C5588C0E-DDBA-43D0-A4AE-39F4C51D4E74</t>
  </si>
  <si>
    <t>443A7CC9-B8D6-498A-8AD0-FA37EE5616B2</t>
  </si>
  <si>
    <t>39387066-BDFC-497F-9E07-2DA60B8D774C</t>
  </si>
  <si>
    <t>EF2FF30A-F185-4069-B186-9D3396AC205A</t>
  </si>
  <si>
    <t>2540A0AA-799A-420C-B871-ECEA598B7D28</t>
  </si>
  <si>
    <t>6ED81DA7-93B5-4B71-BF53-A49B98A026B0</t>
  </si>
  <si>
    <t>3F06FA50-98F3-4BE4-AE04-1827F7F387F7</t>
  </si>
  <si>
    <t>4FD9EB08-C772-4140-8647-36910AB70CBE</t>
  </si>
  <si>
    <t>3A39E3A7-C840-4791-B314-54EA4DAB6352</t>
  </si>
  <si>
    <t>71105838-0013-4BE2-9E88-457F5E8788CC</t>
  </si>
  <si>
    <t>BE006A21-91A7-4E83-93A1-6AD27BAC2F0D</t>
  </si>
  <si>
    <t>2F43491D-4BE6-4DC7-8594-447148D05D34</t>
  </si>
  <si>
    <t>D72324CE-27AB-4053-A3C5-ECE0CC78A489</t>
  </si>
  <si>
    <t>DE290CB8-F932-41C0-8B82-6ED5BBD6D2D5</t>
  </si>
  <si>
    <t>E3A0B27E-18DF-4EB5-9861-6938DACE1D0B</t>
  </si>
  <si>
    <t>43F0F1C8-0696-4122-B35B-17A0EDB7240A</t>
  </si>
  <si>
    <t>406E33FA-3FDF-4FDD-A67D-948C5C72D468</t>
  </si>
  <si>
    <t>03BF14CA-CF87-4401-9C5C-2F7860D0FF30</t>
  </si>
  <si>
    <t>77D0D09E-D8D1-4B18-8D4E-ED57C796B631</t>
  </si>
  <si>
    <t>FECBA9DC-2253-42B1-BFEF-7963C4E58FB0</t>
  </si>
  <si>
    <t>49D6F7C2-079F-410B-9C8F-752A09354213</t>
  </si>
  <si>
    <t>ACE36499-2755-485F-BFD7-064B823E17C5</t>
  </si>
  <si>
    <t>13BD19FC-ACEA-442B-8A2B-D998641B2150</t>
  </si>
  <si>
    <t>2FC51A03-3602-47C2-8A56-A9D763D588B7</t>
  </si>
  <si>
    <t>36B9FBBE-7A90-4E03-A384-F8034C05AFB0</t>
  </si>
  <si>
    <t>3BD28FD7-634B-4567-BD79-FB2046AB96AA</t>
  </si>
  <si>
    <t>B7E746D1-8A57-420B-96B6-546BBDD10389</t>
  </si>
  <si>
    <t>152AACF0-2B14-4326-A400-303C7EF7589D</t>
  </si>
  <si>
    <t>A88BFF84-B1EC-49F4-ACD1-CD9CFED555F7</t>
  </si>
  <si>
    <t>F070B452-F7BD-4401-B32D-CD2523EE2E65</t>
  </si>
  <si>
    <t>48F8486C-4AC7-42E0-90B6-D80A1711F1A6</t>
  </si>
  <si>
    <t>F689161D-7F08-4419-8D6A-737D21B10BC2</t>
  </si>
  <si>
    <t>8BBA041A-2524-442D-8A1D-0C13EEE30CE0</t>
  </si>
  <si>
    <t>3CB42408-E5AC-4860-9337-26B634564BA6</t>
  </si>
  <si>
    <t>C4A3DC3F-7DFE-4CED-AC3A-02C7D7274851</t>
  </si>
  <si>
    <t>DF70478D-769C-4A4D-96B6-FEDF3A95BAD6</t>
  </si>
  <si>
    <t>DA9EC63F-DB4C-4FDC-A735-49A973B135AD</t>
  </si>
  <si>
    <t>E4D809CC-8313-4C14-A153-7A4D0F26363A</t>
  </si>
  <si>
    <t>BFEC6C53-9C90-416F-BB64-8D34E9B43357</t>
  </si>
  <si>
    <t>51FFB249-C1CE-42F7-8549-EA1283A7CD19</t>
  </si>
  <si>
    <t>DA768D91-5D39-4477-8619-A31CC03A44FD</t>
  </si>
  <si>
    <t>EABB3D34-C6EF-4A30-ACE7-25916A806C04</t>
  </si>
  <si>
    <t>3B3ECF3E-0F2E-438F-A459-46279E6228D9</t>
  </si>
  <si>
    <t>1C74A002-14DA-4141-BBDC-101EB5D81BF4</t>
  </si>
  <si>
    <t>AD9CD011-44A5-49EC-829F-C10CA678791B</t>
  </si>
  <si>
    <t>D16D15A4-6C6D-4077-A05D-8B9E7CD16442</t>
  </si>
  <si>
    <t>9F5A93C2-E405-4F1C-9EBC-A6BFD9E86D4B</t>
  </si>
  <si>
    <t>8DA100BD-7603-4CD1-8F7A-7A96E31E099A</t>
  </si>
  <si>
    <t>E6FC21D1-A9F9-474E-9F35-AB69346EB49A</t>
  </si>
  <si>
    <t>AC8C1D35-382B-4890-8882-A20A86BD1EFE</t>
  </si>
  <si>
    <t>284501D7-82AB-4966-AE81-5302D8AFF117</t>
  </si>
  <si>
    <t>79EBE110-7218-4624-9CB5-EFA6462248D6</t>
  </si>
  <si>
    <t>8970C007-527F-4D29-A466-2E9A64251FB0</t>
  </si>
  <si>
    <t>4FFA6BA1-EBCA-450D-A51A-C3676E87823F</t>
  </si>
  <si>
    <t>31280E23-8E97-4CD9-899B-04EA1C82DB85</t>
  </si>
  <si>
    <t>79C0A40B-E6C1-4A43-831A-7AA5F287D12F</t>
  </si>
  <si>
    <t>BFC1E802-4667-4210-9FEB-9A00FE18C610</t>
  </si>
  <si>
    <t>40BECAFB-A2E1-4628-B14A-DF939DF17D45</t>
  </si>
  <si>
    <t>21EB0E00-FEC8-4787-8BB9-B354D3D8E542</t>
  </si>
  <si>
    <t>234A8996-1B58-40C0-8EEA-F71F82F163A3</t>
  </si>
  <si>
    <t>D5183773-4774-45AD-8148-31313C9CAF6B</t>
  </si>
  <si>
    <t>54EE7E7A-2B92-48FA-90F6-10E4553E94CE</t>
  </si>
  <si>
    <t>57F88CC3-AD1D-4050-AD9B-A7689A7DCA6B</t>
  </si>
  <si>
    <t>2C280C6D-7DEA-4E18-9A92-91EBC35C573C</t>
  </si>
  <si>
    <t>DD056D7F-0BC0-4F29-A1FB-29231428C776</t>
  </si>
  <si>
    <t>A780B2F5-D71D-43D1-9038-F5ACFEA96507</t>
  </si>
  <si>
    <t>50593E60-0C62-44FB-8696-B1CBD39B7D2B</t>
  </si>
  <si>
    <t>6195D0FC-F6CD-416E-B890-11013BAB956E</t>
  </si>
  <si>
    <t>C6CE29AA-7225-45F4-B51C-AB31E8A7370A</t>
  </si>
  <si>
    <t>FF5D893D-07A4-4C09-B89E-64ABCA9331E7</t>
  </si>
  <si>
    <t>B1B0BBB7-9A3F-4826-9841-3AF3CD095641</t>
  </si>
  <si>
    <t>706D393C-4697-40D7-BED7-5EFAB7E3F54A</t>
  </si>
  <si>
    <t>0D9C7BBE-06B0-41F6-BC2F-43E6717553B9</t>
  </si>
  <si>
    <t>5E2713A5-2F22-4399-99CB-72C900AFFF0B</t>
  </si>
  <si>
    <t>7282BDDD-97C9-4FDB-B918-CC31E91CD8F2</t>
  </si>
  <si>
    <t>D1A3B563-DD80-401F-9565-142B82CE454F</t>
  </si>
  <si>
    <t>E2DF6755-6DE0-4CDC-BBB2-B87C269793F5</t>
  </si>
  <si>
    <t>40A99988-8E8D-4D67-856B-FF61F17C42A7</t>
  </si>
  <si>
    <t>1C290333-A3CF-489C-8A07-9E3ABB2C44DE</t>
  </si>
  <si>
    <t>F2BF602A-271D-418B-9CA6-2FDDCF37DAFA</t>
  </si>
  <si>
    <t>8AA162A7-317C-4A1D-A7A0-621F10421571</t>
  </si>
  <si>
    <t>1429CD80-B410-42EA-959D-B23722186A68</t>
  </si>
  <si>
    <t>AE148B40-C7B8-4651-A85C-2780FF7F76DA</t>
  </si>
  <si>
    <t>51D7C600-20A1-468E-AB3B-5D8C53F592E5</t>
  </si>
  <si>
    <t>FFF56A3F-7DF6-4DD6-AA74-7A60492C3D29</t>
  </si>
  <si>
    <t>CB9FD847-CB78-459E-A067-96706D2E71A6</t>
  </si>
  <si>
    <t>49DF3F66-3D2A-4BBA-A55B-602709C2048B</t>
  </si>
  <si>
    <t>C74F1F88-1FEA-4488-8182-8817430BEABB</t>
  </si>
  <si>
    <t>BEBDB8D5-E0F8-4D94-ACFB-AE6BE2871FC1</t>
  </si>
  <si>
    <t>6DE0C64F-8D89-47C9-9565-EF578FDF715E</t>
  </si>
  <si>
    <t>537CC3FE-4D0B-4351-9BB2-99C8AED27B08</t>
  </si>
  <si>
    <t>7ADBFACA-5C55-45C7-B401-B71857E020C4</t>
  </si>
  <si>
    <t>DEBF69F3-99C3-40F8-BF9D-11709B40C4BB</t>
  </si>
  <si>
    <t>C041A620-46C5-4F42-8F98-566A2B6C09BD</t>
  </si>
  <si>
    <t>695C8C9E-0D75-41BE-9F2B-918D36809CD5</t>
  </si>
  <si>
    <t>F2354CB1-C811-44F9-B6E6-37B7526D07FD</t>
  </si>
  <si>
    <t>24879BA4-DF24-4C43-8B2D-77568AA0699F</t>
  </si>
  <si>
    <t>8E02E315-117E-4470-A050-95646DE2DD1D</t>
  </si>
  <si>
    <t>C1DB2BEE-275F-4895-90FC-028AB5F12969</t>
  </si>
  <si>
    <t>F288BAAF-0B8D-40D4-B4AE-3B672D609328</t>
  </si>
  <si>
    <t>75711BD3-7E73-4FB2-B13F-B20BC0EF153A</t>
  </si>
  <si>
    <t>A33B22CD-8B3B-462D-8D09-091F0CD88D53</t>
  </si>
  <si>
    <t>D5029C3A-DB14-4AE8-9EBB-E2CB2AD00499</t>
  </si>
  <si>
    <t>67439E20-612C-49B9-8317-8CC4856570D5</t>
  </si>
  <si>
    <t>6F85EC9F-B48D-466F-942B-A5977A090633</t>
  </si>
  <si>
    <t>64608B40-6060-4559-A6DD-635551551F23</t>
  </si>
  <si>
    <t>F4637F53-206C-4B75-B9C8-5731C5E68131</t>
  </si>
  <si>
    <t>774155A1-B418-4A11-8383-5954014E19B3</t>
  </si>
  <si>
    <t>8522FF60-A4C0-40F2-86AB-582EB17FFCDA</t>
  </si>
  <si>
    <t>D47A1A68-3B13-4E1D-9D0D-88D902B5D89B</t>
  </si>
  <si>
    <t>85CE4DB5-1AC1-4818-A8AC-43EC947DE6DC</t>
  </si>
  <si>
    <t>81771254-ABAF-473A-A1FF-822E9978EC9C</t>
  </si>
  <si>
    <t>7A116E39-19E8-41F1-A8C6-9EBCDD5FB919</t>
  </si>
  <si>
    <t>869E11E0-A154-41D1-8F42-1DCE320FB214</t>
  </si>
  <si>
    <t>5AEAE6C6-66A8-4078-8211-47F4C4ED0C3A</t>
  </si>
  <si>
    <t>55904F1B-B28F-44D4-9588-76BDB84D091B</t>
  </si>
  <si>
    <t>DD61F219-0B90-47B7-A1A4-F696D11CA79E</t>
  </si>
  <si>
    <t>83A1FFBD-87E0-41A7-9F06-4FFC903FD840</t>
  </si>
  <si>
    <t>BDF5D51F-81F8-4706-A816-2841CA42EFEB</t>
  </si>
  <si>
    <t>616B349A-6DCE-42BE-8B65-8D48A2A9EA71</t>
  </si>
  <si>
    <t>4F805EB6-3F12-4D6F-BE73-D433606A2DBB</t>
  </si>
  <si>
    <t>DE672939-074F-47E6-A392-7BFFFE652C60</t>
  </si>
  <si>
    <t>E15D9542-F9CB-41AC-A8E1-C8EB3E569280</t>
  </si>
  <si>
    <t>64B662E6-1CAB-48C7-B799-EAEBF80FFEDF</t>
  </si>
  <si>
    <t>C5352C76-BD0D-4BB6-8442-218039D05842</t>
  </si>
  <si>
    <t>3FEE1377-B351-4D50-B910-6DEA8DA38142</t>
  </si>
  <si>
    <t>9BD3D3DA-6501-4E66-9401-784C4DA8E918</t>
  </si>
  <si>
    <t>7E061044-D5C9-4EFC-8890-B82A4068B906</t>
  </si>
  <si>
    <t>FD6A424D-3023-4F76-8B61-7838B8AF0D75</t>
  </si>
  <si>
    <t>D0C4A681-EAB9-44F6-A7D4-821476B33D91</t>
  </si>
  <si>
    <t>4CF35D82-FAA6-458B-9DFF-DCBB700F6205</t>
  </si>
  <si>
    <t>159E6D72-6ED7-4B45-972C-2F58213AC7F4</t>
  </si>
  <si>
    <t>9D712DDD-7B84-45FF-9158-D0CF9606C4D2</t>
  </si>
  <si>
    <t>7F7245CB-6FC0-408A-B8D7-496A1ED0F0C3</t>
  </si>
  <si>
    <t>F327D9AE-825A-40EC-B33F-F741CC452D7E</t>
  </si>
  <si>
    <t>E61426E6-645A-418E-9C8C-EC9A32FFC7A4</t>
  </si>
  <si>
    <t>B9EC4B79-4CFC-477D-9DCE-13643315962C</t>
  </si>
  <si>
    <t>93B489B8-3F14-4025-9B21-3D04D9787331</t>
  </si>
  <si>
    <t>9BDAE9C5-8E91-453C-8428-B8E60B00E926</t>
  </si>
  <si>
    <t>100D2D88-6670-4ACF-8AFF-19D2D2524F56</t>
  </si>
  <si>
    <t>A5FDBDB0-0B7F-4373-B1D7-469DC0E21DB5</t>
  </si>
  <si>
    <t>98092499-1F22-4C98-AA9B-A022A42ED4A3</t>
  </si>
  <si>
    <t>1F8FFACE-7AA1-4AD2-8D38-C5E98DEFE3EE</t>
  </si>
  <si>
    <t>02D7C1A9-9BB5-41C3-828E-4E2C3D98F5D4</t>
  </si>
  <si>
    <t>E2143309-D4A2-45EA-9C4C-E132090DEC5B</t>
  </si>
  <si>
    <t>A0F6C676-428A-4268-8D18-F38EB5BF2845</t>
  </si>
  <si>
    <t>7F72D6EF-91C3-4368-BB0D-E982CA752B56</t>
  </si>
  <si>
    <t>D00AE0A3-EBE7-490D-91AA-A05B7E0908AF</t>
  </si>
  <si>
    <t>0BD47C92-B689-4C53-AD1C-9F792DBDED5B</t>
  </si>
  <si>
    <t>D2F18506-18A7-42AD-8103-511A4CA8958B</t>
  </si>
  <si>
    <t>7D462A8B-A132-4131-8931-BBD624A587E6</t>
  </si>
  <si>
    <t>0ED32CD8-F61F-4CAA-8CA3-19FE39F3B2E5</t>
  </si>
  <si>
    <t>606153A9-1E85-4940-9BEE-1DF0216031B6</t>
  </si>
  <si>
    <t>FEA743BA-8F34-4201-BA3B-F41E5FBABC3F</t>
  </si>
  <si>
    <t>A34DB053-436D-48C3-9F67-BFFC1798B1A9</t>
  </si>
  <si>
    <t>F66237C5-04FD-40BA-8C1C-98B4AC0A17F9</t>
  </si>
  <si>
    <t>DBD7C5B9-01DE-45E6-A53B-D0C689403C91</t>
  </si>
  <si>
    <t>6E5C8D3F-DE9D-4D67-90A7-0EADEE735E85</t>
  </si>
  <si>
    <t>ECB8D73C-FAD2-4031-BFC5-AA5F6EFFE66C</t>
  </si>
  <si>
    <t>5ED752C1-BBD4-492C-A0AB-49AE54B04893</t>
  </si>
  <si>
    <t>6430BD18-38FC-43ED-BA37-55937ADA08FF</t>
  </si>
  <si>
    <t>4DC7B13F-B2DF-4A37-9D19-D159B7E7E465</t>
  </si>
  <si>
    <t>3BCFDC78-6044-4989-B1E5-61D02CA71E12</t>
  </si>
  <si>
    <t>4C829780-C6ED-468D-882D-6D1F2FC6C91B</t>
  </si>
  <si>
    <t>AD8D5225-73A0-4FCF-AC55-D7C80AFBCD61</t>
  </si>
  <si>
    <t>36B4F4AE-661C-4F2B-80B1-346504851878</t>
  </si>
  <si>
    <t>BE7754F1-30BE-47DA-A42A-4E92E7EFD9AC</t>
  </si>
  <si>
    <t>58F2B1DF-F31F-4212-8C57-0800658BCE79</t>
  </si>
  <si>
    <t>84408108-A6CA-404D-9C84-A689F7B45C76</t>
  </si>
  <si>
    <t>61B91AB8-D8DD-4A76-AA94-69333E262B2D</t>
  </si>
  <si>
    <t>F60E19EC-1CCC-43C6-8393-6C534A2E2243</t>
  </si>
  <si>
    <t>39FDD563-2F59-4160-9AFA-D0D94BCA8544</t>
  </si>
  <si>
    <t>BA4117E9-19E2-4269-9C19-AA775EC2394D</t>
  </si>
  <si>
    <t>7C0B9781-1EC9-42CA-97A3-81ACAD09DA94</t>
  </si>
  <si>
    <t>A7AC6FA2-447B-4C1E-9EC7-68B07E3AE056</t>
  </si>
  <si>
    <t>107BE113-27C0-4204-9379-353B4AAFED81</t>
  </si>
  <si>
    <t>306D2477-5D41-4ED3-A51E-258469ADFCA8</t>
  </si>
  <si>
    <t>764BA816-B0BD-4D64-B7F5-78D84A4A7B5F</t>
  </si>
  <si>
    <t>E7787088-AB02-4E1C-B18B-F5FADD762B5E</t>
  </si>
  <si>
    <t>3D0A8660-4E5A-4414-A49C-0380C503417E</t>
  </si>
  <si>
    <t>9DB4EF5B-6298-48B7-AF12-4B4040A84A6D</t>
  </si>
  <si>
    <t>103A91D2-96DE-44D6-B25F-48D973ED72EF</t>
  </si>
  <si>
    <t>CC25198E-9A53-478D-9100-B007E32D8BF8</t>
  </si>
  <si>
    <t>338CB3F8-5399-4C3E-8D5E-67A3D602C7D0</t>
  </si>
  <si>
    <t>AC394E9C-8155-4B37-B1BA-314F4084023A</t>
  </si>
  <si>
    <t>9D93027C-E41F-44C3-87AA-BEF6C065947B</t>
  </si>
  <si>
    <t>C2DC1B8E-C6F4-40DF-85B6-062A60A54B81</t>
  </si>
  <si>
    <t>CE9E04AD-6E32-4330-9A32-1FC4598ECA26</t>
  </si>
  <si>
    <t>D40602B7-5B3C-414A-BB66-F8B5727E22F6</t>
  </si>
  <si>
    <t>EF73B020-6002-4F00-BA43-2E0179786288</t>
  </si>
  <si>
    <t>C088B3D8-277F-4B74-A92A-79D1C6F9BB4D</t>
  </si>
  <si>
    <t>CD46E86D-8727-43F2-8170-0ED621D7B7E3</t>
  </si>
  <si>
    <t>599EB3DC-E8D6-45FF-809F-080C0684EDDE</t>
  </si>
  <si>
    <t>D14BEDAA-8D57-43CC-8971-96B1E32641BA</t>
  </si>
  <si>
    <t>BCC87EB9-A010-414A-98A7-AA7AF867B5BE</t>
  </si>
  <si>
    <t>9F597A9B-71F8-4D40-8B86-DFF93B04EDB2</t>
  </si>
  <si>
    <t>64311ADE-D19F-496B-8854-6E16D33B3016</t>
  </si>
  <si>
    <t>454BBB15-7BB7-4B52-950A-0C3F19AEB0FF</t>
  </si>
  <si>
    <t>C9952FA5-709D-41D9-8AB1-EED37DE22E07</t>
  </si>
  <si>
    <t>40D4B7B0-D712-46C2-940B-ED5CAAB9F8E3</t>
  </si>
  <si>
    <t>9959D656-589B-4972-B78E-89F249966405</t>
  </si>
  <si>
    <t>CBD82749-AAC1-4928-86E3-ABA2E2D43F35</t>
  </si>
  <si>
    <t>BDC4A32B-7859-4CEF-9AD7-081574F16252</t>
  </si>
  <si>
    <t>6FC5B0D3-8AC8-4A54-B695-A73C4288F719</t>
  </si>
  <si>
    <t>EA16FFA6-4FBF-4D83-AD4C-F3C22F85E78C</t>
  </si>
  <si>
    <t>2A3C01C5-375E-49BE-8B67-44E49FB5EDE0</t>
  </si>
  <si>
    <t>A6326D67-AC80-49DE-91AA-9AAC7EBA18CF</t>
  </si>
  <si>
    <t>A28274E1-91E6-4333-B7C1-F74E70BF68D9</t>
  </si>
  <si>
    <t>A5C1C4FC-DF23-496B-A96A-22963CB2ED75</t>
  </si>
  <si>
    <t>4332A5F4-0940-417D-986C-91D831694657</t>
  </si>
  <si>
    <t>1205A29F-D067-4789-A558-00F3B2C2D54D</t>
  </si>
  <si>
    <t>8E347B98-15D2-4B9E-87BD-2EEBC2E4C671</t>
  </si>
  <si>
    <t>03747456-A6FE-456E-83C0-423C7E6AB873</t>
  </si>
  <si>
    <t>7A3D1991-B7FB-49AC-876A-3704FFA4D2F9</t>
  </si>
  <si>
    <t>20C518B2-D12D-44D5-B57E-D7B47C777653</t>
  </si>
  <si>
    <t>CBE9966F-A1B6-4B01-AAB2-33F71CFA73DB</t>
  </si>
  <si>
    <t>C612A556-CE8D-4EB2-BEF2-0489F7B45400</t>
  </si>
  <si>
    <t>59E171BA-F4F4-4C43-962B-0567ED86DFB7</t>
  </si>
  <si>
    <t>58DD7381-1EC8-4CFF-B09B-EEF43E6203DF</t>
  </si>
  <si>
    <t>A9198CEB-4A3C-4F36-979D-B1DDEB779050</t>
  </si>
  <si>
    <t>A24298D7-349B-4D5C-BC78-9F35F1413DD7</t>
  </si>
  <si>
    <t>3EFA3FE8-0C2F-41AC-8CC1-F95EB5F79F4A</t>
  </si>
  <si>
    <t>508F3073-9642-463C-B420-E7BCAEB3D4F2</t>
  </si>
  <si>
    <t>B455710C-AC97-4DBE-8D62-ECE9B85283B0</t>
  </si>
  <si>
    <t>6F64E8AA-265C-48D4-AD70-66540728F975</t>
  </si>
  <si>
    <t>D2A49D1D-0E42-4B8C-9045-157D336054E4</t>
  </si>
  <si>
    <t>7F8371FB-1F5D-41E5-BE6D-A69E84EEBEFA</t>
  </si>
  <si>
    <t>4B7286CB-3702-411C-AE47-DCD7FEE7BF74</t>
  </si>
  <si>
    <t>537D34EA-B18A-4076-98E3-E40CB87C87BE</t>
  </si>
  <si>
    <t>89A426C7-E8F0-4296-AB1B-8E6DE50CF1AA</t>
  </si>
  <si>
    <t>EFCC208A-BEC4-4254-ACFD-0D138C72EE0A</t>
  </si>
  <si>
    <t>C95405E5-B54C-4B83-9F48-54B99369BC13</t>
  </si>
  <si>
    <t>A90B3525-0C0E-47FA-936F-D0F1ED7C30A5</t>
  </si>
  <si>
    <t>F399EF85-4E80-4532-9F10-E0081A90B3BD</t>
  </si>
  <si>
    <t>E9C81A4C-1ABE-4841-85F5-0C1A0E002300</t>
  </si>
  <si>
    <t>99440B99-73DC-4646-840B-0BD2B6338ECC</t>
  </si>
  <si>
    <t>B984EB73-8175-4E39-943A-1DD5F52E174E</t>
  </si>
  <si>
    <t>FCC79190-52F3-4CF8-BDF0-FFAE9D9E28E3</t>
  </si>
  <si>
    <t>5CDBDE90-28C3-4E1D-88FB-A269F768C158</t>
  </si>
  <si>
    <t>545935F7-D810-4E64-96F5-1EDB5BC88D00</t>
  </si>
  <si>
    <t>C807E54A-F747-4A27-B4AE-C86588D5A58C</t>
  </si>
  <si>
    <t>8D511B1F-30FB-4855-A086-F9D33927C237</t>
  </si>
  <si>
    <t>97AE7513-6F72-4F65-B295-678477DBCDFA</t>
  </si>
  <si>
    <t>23072642-8B71-4D1E-8863-3D859FED7223</t>
  </si>
  <si>
    <t>11C0ADE4-7B7C-4A30-A556-A4C7E6D4C6E9</t>
  </si>
  <si>
    <t>C8C83D54-5EA1-4E30-B745-5A5A06FDC41D</t>
  </si>
  <si>
    <t>98F4F759-9779-4B40-A066-AB8AE214251B</t>
  </si>
  <si>
    <t>B5185592-DF56-407C-9A0B-E231E02DBCF8</t>
  </si>
  <si>
    <t>9E9F1B94-71A0-46C6-BDEC-75F1FACF6426</t>
  </si>
  <si>
    <t>38ACE8AB-B8EF-40F4-8F51-3D914304FA8D</t>
  </si>
  <si>
    <t>35381C69-FEC1-48EB-86A2-18E04339069F</t>
  </si>
  <si>
    <t>18741D68-B05E-49F3-928F-1944465CA70B</t>
  </si>
  <si>
    <t>CDE7D0F6-A6D4-4473-A881-583CC728C06B</t>
  </si>
  <si>
    <t>8B1C7122-3CBA-41AB-BF7B-0A418A7E3011</t>
  </si>
  <si>
    <t>F466D309-E130-4E63-8109-6DF32C1675AC</t>
  </si>
  <si>
    <t>3B33255C-E044-4AF2-B15C-E714441D64DE</t>
  </si>
  <si>
    <t>5B8D5B44-9D3C-4E66-8FC4-01A7396F2951</t>
  </si>
  <si>
    <t>29239C83-6A70-430A-AA17-6163E97C8C0A</t>
  </si>
  <si>
    <t>CCF7E4DA-4EED-490A-BF55-E0399131172A</t>
  </si>
  <si>
    <t>5504051E-9FD7-45F8-9452-6E0978F4C54C</t>
  </si>
  <si>
    <t>72CBA273-DA0F-4FD6-BABB-C9AD5562D143</t>
  </si>
  <si>
    <t>5949DAA8-E2BC-4090-B7A4-D4321B0964CC</t>
  </si>
  <si>
    <t>B59B4D57-DAE4-4155-8B42-AA178E3295E2</t>
  </si>
  <si>
    <t>44F7C839-506C-4CB6-8CAF-D88D6A2534EA</t>
  </si>
  <si>
    <t>5375DFD5-DA53-44D0-B8C4-9A14E9885EB6</t>
  </si>
  <si>
    <t>00BB1AB3-55E2-4DFB-912C-DF59E69A3882</t>
  </si>
  <si>
    <t>3B898D45-A156-4103-83B7-B4AF4C53408E</t>
  </si>
  <si>
    <t>8E582358-6583-4503-BC47-FC8F788F1A76</t>
  </si>
  <si>
    <t>93E41EF4-D1B4-4108-976D-8FA99ADC25F8</t>
  </si>
  <si>
    <t>ADD2C536-75E6-49A4-B8D2-9D8B3E4BA8DB</t>
  </si>
  <si>
    <t>5802A865-820A-4410-8D49-2DA17DE95F74</t>
  </si>
  <si>
    <t>E35201A9-1F62-440E-8B79-CAE47EE595FA</t>
  </si>
  <si>
    <t>AF84194F-3A69-4104-B913-A548F2D6151F</t>
  </si>
  <si>
    <t>A0248586-DA62-4800-BE60-71E3CCC3FF14</t>
  </si>
  <si>
    <t>71377F2B-985E-45D7-BAD5-645BDCB984BA</t>
  </si>
  <si>
    <t>9C2D798B-5026-465A-8F88-A762398FD34B</t>
  </si>
  <si>
    <t>69F6FF06-4F5C-4C38-B12F-F134F7D2D29D</t>
  </si>
  <si>
    <t>1A661093-EE8F-416A-AC19-2DD6E951DFCB</t>
  </si>
  <si>
    <t>B5BF9491-A503-45EB-9335-46DACFCBC32B</t>
  </si>
  <si>
    <t>A2F7623E-EDC8-4A57-B02B-6ADDC1A79053</t>
  </si>
  <si>
    <t>B32EF35A-6785-4201-88C3-6FFCC6309379</t>
  </si>
  <si>
    <t>D8DEE4A1-8A8D-4760-8601-05AD0C114E38</t>
  </si>
  <si>
    <t>70174CC8-B0BF-4CAF-96E1-961840010F64</t>
  </si>
  <si>
    <t>21589B8F-C0A4-4C21-A425-958096BFA277</t>
  </si>
  <si>
    <t>53AB2145-D02C-4260-A6C0-B03F8C40BD92</t>
  </si>
  <si>
    <t>BE8BD449-7B87-40D8-96F8-BE80015D66C9</t>
  </si>
  <si>
    <t>F1E229F3-F389-454D-B458-7E877AD1A7B0</t>
  </si>
  <si>
    <t>39B0D1E2-BF1E-490B-B5B3-187D087BD92D</t>
  </si>
  <si>
    <t>372D38AF-FFCB-45B2-A861-7589EB6DA1B3</t>
  </si>
  <si>
    <t>2EFE2F6C-5875-40F2-8517-94C4FCA99E5D</t>
  </si>
  <si>
    <t>D7FBD172-80A3-447E-B8BE-41E849B68CF7</t>
  </si>
  <si>
    <t>58491641-26E9-4438-AD20-4693247A929B</t>
  </si>
  <si>
    <t>34580060-9D95-4ECD-A4BE-1379CEDFEFB6</t>
  </si>
  <si>
    <t>7315155C-23C2-44BF-BD35-62C741A36345</t>
  </si>
  <si>
    <t>5998B5B3-AC88-41F5-ACA8-5B8D3364E864</t>
  </si>
  <si>
    <t>4BD92C8F-16BA-41D9-92A8-FE1A352E8FDB</t>
  </si>
  <si>
    <t>D72E2E61-55BA-4F5E-82AC-FE8482998B9D</t>
  </si>
  <si>
    <t>C770EA24-286D-4C6C-A9A6-11A85F4E306C</t>
  </si>
  <si>
    <t>64B47160-DCC7-4CEA-9E76-F0F228E50F74</t>
  </si>
  <si>
    <t>14ED43D7-2242-4438-8EEB-84AFA1DAD2AC</t>
  </si>
  <si>
    <t>56A86DB4-3C30-4660-BDB4-8C34D8F4C635</t>
  </si>
  <si>
    <t>113AC1CF-E712-4EB5-B224-51627B60C6E6</t>
  </si>
  <si>
    <t>7EDC038B-DA04-4A61-B01C-50C6757393FD</t>
  </si>
  <si>
    <t>11DB346B-FAC5-4B61-A0DA-B2DAC5640426</t>
  </si>
  <si>
    <t>E98D3DF2-E147-403C-9E6C-AEF7174D06D4</t>
  </si>
  <si>
    <t>530A0823-CFE3-44EC-AF48-85FEA1E13B3F</t>
  </si>
  <si>
    <t>4CD6734C-7CCE-49C8-9BF6-576AF1809779</t>
  </si>
  <si>
    <t>24CA9715-6F57-4DDA-A04F-75D3FFDD0893</t>
  </si>
  <si>
    <t>6ABFFB10-6E74-4A46-BFD7-5A08522C166C</t>
  </si>
  <si>
    <t>BAE6EE54-3E22-432E-A65A-F1E8946139AD</t>
  </si>
  <si>
    <t>DECB5FCB-D954-421D-BB08-4CDEC54BF7EB</t>
  </si>
  <si>
    <t>7CD56905-4370-48AC-9A2C-EB7B8FDB126B</t>
  </si>
  <si>
    <t>C49C0093-E176-4414-87EF-DDF4CD0A9A1D</t>
  </si>
  <si>
    <t>9EA3DFC2-C472-4D8D-AACB-176AB9B7AEBF</t>
  </si>
  <si>
    <t>C0BF7F0E-A9C3-4B73-960A-900963D29CA6</t>
  </si>
  <si>
    <t>2D924C67-D26D-4C2C-A856-28078E7518F0</t>
  </si>
  <si>
    <t>9CA2AAE9-AFAB-4A4B-9A5C-C549DADF1190</t>
  </si>
  <si>
    <t>CEB93104-A9EB-404E-AC1D-644B2B732293</t>
  </si>
  <si>
    <t>C471182C-74ED-4B8A-AEAB-B78EA14A4077</t>
  </si>
  <si>
    <t>77EF5A42-D538-400F-928D-217BBA635A8C</t>
  </si>
  <si>
    <t>AAF9D1F9-3F4B-42D6-AB44-D70CAFCFE9B8</t>
  </si>
  <si>
    <t>83AB4793-4A45-4848-885D-EE42FEA68749</t>
  </si>
  <si>
    <t>A82FC276-2D68-4CCC-94A5-69DEF609A648</t>
  </si>
  <si>
    <t>3E2BD00A-F8B3-4F35-B141-4878CD5F3165</t>
  </si>
  <si>
    <t>23C188A9-C75D-444D-91EC-1552E29C01D0</t>
  </si>
  <si>
    <t>46A3E909-2121-4383-96EB-F471A645A912</t>
  </si>
  <si>
    <t>8F184738-6151-4847-81BA-3321688CE8D3</t>
  </si>
  <si>
    <t>112E0326-8F05-4EEB-9F82-7DA0B8A054CC</t>
  </si>
  <si>
    <t>C4105C11-2969-45D8-9FD1-403EAB5C677E</t>
  </si>
  <si>
    <t>3D44D8C9-2607-437C-A6E8-5DA71172EBAC</t>
  </si>
  <si>
    <t>F6C2DA67-CD5B-44EA-927D-A0C37DE59699</t>
  </si>
  <si>
    <t>CFC615DB-04F0-4F18-A71C-9B2D4D9EB79E</t>
  </si>
  <si>
    <t>FF0E21D7-C253-49A4-A3B7-B9ED8154A321</t>
  </si>
  <si>
    <t>192AE9A9-D065-4EBF-A220-95332E0C03A3</t>
  </si>
  <si>
    <t>78F9C523-1E58-4263-A77A-1FC24BB58319</t>
  </si>
  <si>
    <t>83136AE3-DA97-4501-B7A1-BBFF27513C36</t>
  </si>
  <si>
    <t>C0D92262-2EBF-4543-ABEE-AC03C6E5B7D3</t>
  </si>
  <si>
    <t>BBC69163-648F-42BD-A335-884F20E0154D</t>
  </si>
  <si>
    <t>95760AF6-8FDE-4BD4-878F-619A2B4B7A3B</t>
  </si>
  <si>
    <t>32896676-8D79-4C9C-8A5A-BC9252E84AF8</t>
  </si>
  <si>
    <t>60014BEF-EAC1-415F-B868-A0DA4B3B0B35</t>
  </si>
  <si>
    <t>5CCE770A-D63C-452C-A510-47E6A3E19D31</t>
  </si>
  <si>
    <t>BB8DFA3C-DFE0-42D4-8E89-29EA19881CFB</t>
  </si>
  <si>
    <t>352AFB47-8A4E-4818-96DA-9EFE6EBDAEA8</t>
  </si>
  <si>
    <t>51E9A0B3-3ED2-49EC-A87C-ACDD098402E6</t>
  </si>
  <si>
    <t>62851BCA-CAA6-44BF-9E04-4AE2249B2B3E</t>
  </si>
  <si>
    <t>12799B7E-6703-4088-ABA6-C887AA0FCE45</t>
  </si>
  <si>
    <t>662F66DB-CF97-42F6-BB17-F9C73B5C8D8F</t>
  </si>
  <si>
    <t>1D8D7BF2-6966-406C-BC62-B9B5E09324F5</t>
  </si>
  <si>
    <t>79095D04-53B4-4F01-A937-2551530BE220</t>
  </si>
  <si>
    <t>A72190CB-4409-4254-8FCD-11223A034E51</t>
  </si>
  <si>
    <t>A38F82B8-F804-4777-9E25-ABEA5BBC7AED</t>
  </si>
  <si>
    <t>B8B03523-1C4B-4CBB-B6D8-C3FC095CADEF</t>
  </si>
  <si>
    <t>AF980B77-62EE-464F-9F3D-9C8C7199B2D1</t>
  </si>
  <si>
    <t>68CFBAD4-1C95-4009-ACB7-E98C6D54CDC6</t>
  </si>
  <si>
    <t>77F5246B-FE6E-458E-A88D-409703BDF31F</t>
  </si>
  <si>
    <t>D1ABE71A-5E47-465B-9397-D53EC7244D84</t>
  </si>
  <si>
    <t>77F7D947-E2DD-4510-850B-CDD136171F5A</t>
  </si>
  <si>
    <t>8CFABA37-C26F-4099-BD78-76EBC98ABCD9</t>
  </si>
  <si>
    <t>5BB5BBB7-8A49-4A1E-9557-60E052CBE5B6</t>
  </si>
  <si>
    <t>2BCB6EB2-0C15-4DF5-B47E-E15275A03E91</t>
  </si>
  <si>
    <t>77581ED0-DD9C-4EB5-A8EA-79E4D8BC376E</t>
  </si>
  <si>
    <t>9A611D2F-DAE4-4EA2-8819-D24A44E22984</t>
  </si>
  <si>
    <t>0C2E853A-E9B8-44D8-B201-7E904023BFAE</t>
  </si>
  <si>
    <t>5F0F19B7-6B49-4CD8-92E9-7722284BBE7D</t>
  </si>
  <si>
    <t>6115D54E-B01B-4524-A23F-CE2F5A926759</t>
  </si>
  <si>
    <t>F37B79ED-59AB-4C5A-AFA4-4E9F007FAC94</t>
  </si>
  <si>
    <t>B61E9A6F-473F-4D43-AA31-BA9BF45F01FD</t>
  </si>
  <si>
    <t>5ABBCFAA-318B-45EC-A78D-8A9C0B9AFB87</t>
  </si>
  <si>
    <t>73BAEEF5-A784-4E3A-BFFC-DEA8FEE09BF7</t>
  </si>
  <si>
    <t>33ACF9E4-D470-4E9F-9B5A-35FB0E41455B</t>
  </si>
  <si>
    <t>648F12E7-D126-41B2-8798-F5BFF485F541</t>
  </si>
  <si>
    <t>E84EA90E-3D68-4189-A1B7-9443361A13ED</t>
  </si>
  <si>
    <t>AF40E32F-B23F-42AD-A50E-25042F9403EC</t>
  </si>
  <si>
    <t>38C04183-15F8-4167-A72D-4E620449ADA3</t>
  </si>
  <si>
    <t>5B6BF8A0-7684-46BF-AF41-0C7007CCD077</t>
  </si>
  <si>
    <t>F8782D75-4181-4D9C-9881-CF43828B0555</t>
  </si>
  <si>
    <t>2359F5A6-F4C2-41E7-BCED-07D73E445A85</t>
  </si>
  <si>
    <t>36FD77B8-11A5-4067-A51E-DBEC98339993</t>
  </si>
  <si>
    <t>F78B0F9A-1ABD-4526-BC60-18D5B990CD3B</t>
  </si>
  <si>
    <t>55AACC78-0D11-44FD-B6A7-868BEE664B35</t>
  </si>
  <si>
    <t>85601625-72A1-4385-9B87-33C29E54CF61</t>
  </si>
  <si>
    <t>F0F6E314-73B3-44FF-BCBF-B6016D6C6874</t>
  </si>
  <si>
    <t>5010DE42-0B40-478B-AE43-1B24C77C57BD</t>
  </si>
  <si>
    <t>386C5D8C-EDC5-455C-8AF5-09B2535F52AA</t>
  </si>
  <si>
    <t>92C0F3BD-69CA-4486-8D1B-78ACB60BA3CB</t>
  </si>
  <si>
    <t>3991E91E-DD68-4ACE-8B67-82C2E2E8D8E6</t>
  </si>
  <si>
    <t>AF2F976B-DF63-4236-92A2-446E2EFB966B</t>
  </si>
  <si>
    <t>4FFF8355-0C77-4296-BC91-8369A248E61D</t>
  </si>
  <si>
    <t>F6ECE70C-CA9E-449F-95C9-8174869D7B71</t>
  </si>
  <si>
    <t>1405387F-E489-459D-ADB4-4AB64F2B2993</t>
  </si>
  <si>
    <t>B3710124-928A-4A0E-B02B-28CC7EB00A9A</t>
  </si>
  <si>
    <t>D3011F7D-BE29-4BDF-B5FE-08472F48255A</t>
  </si>
  <si>
    <t>2324CE02-D2DF-4F26-94E7-807BABB4EF4E</t>
  </si>
  <si>
    <t>90694045-95D4-48FC-B901-8256636CCE90</t>
  </si>
  <si>
    <t>AA24423F-3F3A-4EA8-A26F-D2DE63C047F5</t>
  </si>
  <si>
    <t>50AD1EC8-044A-4D37-9692-5E912090668E</t>
  </si>
  <si>
    <t>A05EE1EC-AE2D-4B25-9FBB-1F26FA0BA35C</t>
  </si>
  <si>
    <t>6871E795-CC73-441B-B1AD-5AE8F574EEEA</t>
  </si>
  <si>
    <t>D79C1AF1-35B1-4622-BBD6-0212A93B0257</t>
  </si>
  <si>
    <t>4F8C81D8-C9E1-406B-8E15-2E0CBED8920B</t>
  </si>
  <si>
    <t>0BFF9391-E8AC-4B7C-86EA-29EBD6F415CE</t>
  </si>
  <si>
    <t>B9C4D623-CD1A-45CE-B146-3AAD0F6D7416</t>
  </si>
  <si>
    <t>25274C5D-BFBE-4355-9DD1-E9F15B64A876</t>
  </si>
  <si>
    <t>1079F4A6-0E6B-484C-8856-A10F7C226D75</t>
  </si>
  <si>
    <t>B9393BCE-1A17-42EE-B0FF-5D4E67213A62</t>
  </si>
  <si>
    <t>88F00B58-6CC2-4AAB-8A25-A9F5B2D50B4C</t>
  </si>
  <si>
    <t>ABC5BF3B-9DCD-448D-989B-22EB0BA827FD</t>
  </si>
  <si>
    <t>9165B436-41E0-4912-AFC4-414D9E5702F9</t>
  </si>
  <si>
    <t>5B2A3306-EF06-412C-9E91-BE2A9B182DAB</t>
  </si>
  <si>
    <t>99FF68D6-D7A8-4B31-ABEE-41EBD269ECB1</t>
  </si>
  <si>
    <t>B4BDDFBC-C34D-45B9-ACC6-95C0C2B0D5FA</t>
  </si>
  <si>
    <t>8579A059-42C8-4C09-AB1B-ECB1B6B47CDD</t>
  </si>
  <si>
    <t>9233E34E-70AA-41D9-97B0-5F0F9A15A831</t>
  </si>
  <si>
    <t>69300E8B-9389-4FA0-9C1D-AEF6E5BA48A3</t>
  </si>
  <si>
    <t>8F46D8C1-DFA4-42A9-804C-0A9A70D95844</t>
  </si>
  <si>
    <t>ACEB5B13-EFAD-4E09-9865-1ADC74F6AF32</t>
  </si>
  <si>
    <t>71D35897-81FD-4C8C-A792-1A4AE53DAF04</t>
  </si>
  <si>
    <t>7924B109-4CDE-43A2-BE30-18F12803C442</t>
  </si>
  <si>
    <t>211E0BED-8EFD-4D42-9E4F-68712CDFCD55</t>
  </si>
  <si>
    <t>E9F01EF6-E10C-4EF5-B1C5-E264731129E6</t>
  </si>
  <si>
    <t>C7248F5A-6746-47B3-A7DB-321A0BEC617B</t>
  </si>
  <si>
    <t>85225346-8D67-4A7F-8D76-1667881B9C7B</t>
  </si>
  <si>
    <t>5846B5DC-C6C9-41F9-ABD5-7F80BDCFC96B</t>
  </si>
  <si>
    <t>375F2E8C-8943-4E37-BFC7-FC4EA199A3D6</t>
  </si>
  <si>
    <t>9113B588-AC9E-41B4-A8A0-329826A9E20F</t>
  </si>
  <si>
    <t>D003A028-BF7D-46CC-93AD-90C49CAC6D10</t>
  </si>
  <si>
    <t>F6600EF6-FB4B-4691-BD7E-0804B13902A8</t>
  </si>
  <si>
    <t>0308ACF6-517F-49E4-B6DC-0CC88D361AB2</t>
  </si>
  <si>
    <t>26B01147-5536-4774-ACB3-211C387CAAF4</t>
  </si>
  <si>
    <t>1B819D56-5565-433A-B983-52992AE695AD</t>
  </si>
  <si>
    <t>ABDD8B4F-3F15-4C74-9DA1-8BDD18ADBBF9</t>
  </si>
  <si>
    <t>D0384CA1-1BD1-4132-9258-37432790B73E</t>
  </si>
  <si>
    <t>F7354373-836B-44EF-80AD-F0EBBA1266B9</t>
  </si>
  <si>
    <t>BB3E0C1D-C6E5-4B73-B53E-031B6432C3EF</t>
  </si>
  <si>
    <t>F07EF6F7-EF0F-41B2-B02B-B6A57BF27CCD</t>
  </si>
  <si>
    <t>61B215F9-29FF-41DC-93D2-20FC8D2A56DF</t>
  </si>
  <si>
    <t>BA6C3024-A9CF-461C-B12E-4DDAF9B65A48</t>
  </si>
  <si>
    <t>6348E0A9-8A14-44F7-9CF7-E9BC0FAB04A0</t>
  </si>
  <si>
    <t>573E1F44-45D6-4864-A058-BD9D5DE2EFA5</t>
  </si>
  <si>
    <t>74AB6E94-F887-47CD-B043-954EE46C54E2</t>
  </si>
  <si>
    <t>9C91EC36-9BF3-42C7-ADC6-C85D414821EB</t>
  </si>
  <si>
    <t>0DAF19AD-659C-4650-968F-462F57BD87B2</t>
  </si>
  <si>
    <t>146EA855-69D2-4970-9451-AA55028F8C1E</t>
  </si>
  <si>
    <t>BC1CE4EA-0784-48BF-83B2-14278586574D</t>
  </si>
  <si>
    <t>B91911E9-CAF2-46DC-9392-7B9F3B715CDE</t>
  </si>
  <si>
    <t>1A5A971B-5EC4-4B4C-B326-737DAC4E2D76</t>
  </si>
  <si>
    <t>E29E32E0-BE61-495C-8290-9BC40925A3B4</t>
  </si>
  <si>
    <t>E1E930AD-9D64-48B5-8234-B14D9F23DB67</t>
  </si>
  <si>
    <t>EA8541C3-9866-464A-89F9-D2494287928F</t>
  </si>
  <si>
    <t>6F86B1B7-0071-4314-9CEE-638AD75B0681</t>
  </si>
  <si>
    <t>F5656F95-086D-410F-BEA8-D0A75E191E06</t>
  </si>
  <si>
    <t>73F60DD6-482B-4CFF-A602-219DC8DBA930</t>
  </si>
  <si>
    <t>BE77C73D-8ACD-4C38-A37D-50CE68AFD6F3</t>
  </si>
  <si>
    <t>EAEA4DFF-4111-4DE1-851D-70A08CFD4F9B</t>
  </si>
  <si>
    <t>1BB8F9FA-CC96-4C2C-B54A-C10C7CC86169</t>
  </si>
  <si>
    <t>4AB8FA00-8DC5-4895-9A1F-38EAA93BEBB7</t>
  </si>
  <si>
    <t>BE5C9E80-0024-462F-B131-722584D74C43</t>
  </si>
  <si>
    <t>685BCB09-81C0-4A82-95DA-C2D219FE5171</t>
  </si>
  <si>
    <t>BB51F809-3183-454B-8D5C-53C8EFA86722</t>
  </si>
  <si>
    <t>0F154DD7-2D17-4593-BF57-1E45039A3B72</t>
  </si>
  <si>
    <t>B70992CD-2EC8-41FE-B0DE-BC97C2BE63AC</t>
  </si>
  <si>
    <t>2A3A29BB-6D7E-4512-8784-C1999B9EA505</t>
  </si>
  <si>
    <t>54411CE9-9748-49F0-8CF2-C4E32FA7C45D</t>
  </si>
  <si>
    <t>B48EF161-120D-4A4D-890B-9950DB1A4582</t>
  </si>
  <si>
    <t>9F7FF64E-9A4E-4BBD-9B8F-559F2EA5E3C5</t>
  </si>
  <si>
    <t>CA980C5A-6C18-4F1C-9CF1-FE73DB39B481</t>
  </si>
  <si>
    <t>14BB02EF-C9EA-4011-971B-23FFBBAB9DD7</t>
  </si>
  <si>
    <t>06BA6FB2-8131-4D8D-8EF5-2AF6BFF523B4</t>
  </si>
  <si>
    <t>B7AC3C1B-4924-459E-9ACF-E296A782F807</t>
  </si>
  <si>
    <t>ED61D57A-F261-4754-A190-8A0D50637A57</t>
  </si>
  <si>
    <t>5DDFC987-ACE5-493A-9E5E-3963A3A81E8F</t>
  </si>
  <si>
    <t>F3839419-2870-4C6C-BA64-886037BC76AC</t>
  </si>
  <si>
    <t>D86D1EA8-5961-4BAA-B0D8-D04A49A87EFA</t>
  </si>
  <si>
    <t>19CBB3D3-6B33-401F-988D-C0227904952D</t>
  </si>
  <si>
    <t>028FB510-E883-41C9-ADB8-B3F58863BFC9</t>
  </si>
  <si>
    <t>B860F3D6-A27C-4E12-AA2A-E2CA2B00763C</t>
  </si>
  <si>
    <t>D6D8D8C4-6E70-4330-A0EF-0A3721CB10DC</t>
  </si>
  <si>
    <t>DBE5B293-5F09-42CE-83C9-6C8ABAC8CB12</t>
  </si>
  <si>
    <t>89CC696B-FD0A-4EDB-AE99-B46211910F5F</t>
  </si>
  <si>
    <t>389D4FF6-7970-42AB-9195-909C313EA65F</t>
  </si>
  <si>
    <t>3AB152F9-4BD4-46D1-B0C8-D60AB5CB0AB7</t>
  </si>
  <si>
    <t>4E68C2BA-1CC0-4175-8011-B31D93964AD9</t>
  </si>
  <si>
    <t>F6547A09-6B57-4A97-A2BD-422A4E0886FC</t>
  </si>
  <si>
    <t>959AC89B-F18D-49E6-9351-E0A444CC7493</t>
  </si>
  <si>
    <t>5DFB6377-1746-46CA-95F4-DD2ED8231EF7</t>
  </si>
  <si>
    <t>E65A2E1A-3828-4DC8-9C4A-5EB554567DAF</t>
  </si>
  <si>
    <t>7B625C13-653F-4049-ACBA-9D1A3BA3BDEE</t>
  </si>
  <si>
    <t>614DA8D9-FBD7-4D57-A7BB-C751C8D78438</t>
  </si>
  <si>
    <t>E1DCE7BD-A706-47DF-B535-560719A70C36</t>
  </si>
  <si>
    <t>096236B5-231C-4BCA-BE53-84119E6CF13E</t>
  </si>
  <si>
    <t>D944B6DA-3297-43D5-8F71-05C34FA395B9</t>
  </si>
  <si>
    <t>8000C80C-04C8-4B79-992D-7C10F49E65D7</t>
  </si>
  <si>
    <t>3897F489-9CA1-4F6F-B688-5FCE431B522A</t>
  </si>
  <si>
    <t>7254F8E3-350A-41CF-B53A-1161E037C1F9</t>
  </si>
  <si>
    <t>37D61BC8-D6B4-4E32-9C05-2CAF2ED5F66A</t>
  </si>
  <si>
    <t>93D21F0E-91D3-4618-9B1B-F4BB4382A495</t>
  </si>
  <si>
    <t>37847854-14D2-4862-B481-6B39A3189245</t>
  </si>
  <si>
    <t>9D415214-3C29-4981-A1F1-44186E4FA126</t>
  </si>
  <si>
    <t>8819A7CB-C1D8-4BB2-AE1C-C15251254738</t>
  </si>
  <si>
    <t>7A65978F-085E-4BFE-BC90-22406D73D11F</t>
  </si>
  <si>
    <t>9137F971-7582-4815-A8F0-17AE0F1B5820</t>
  </si>
  <si>
    <t>28004680-B0A3-48E0-9F48-74C15FB521DE</t>
  </si>
  <si>
    <t>7476690F-8266-48F0-8270-2D1B7AA58D77</t>
  </si>
  <si>
    <t>2016A6BE-3EC6-4D2B-86B7-68945FF77EEA</t>
  </si>
  <si>
    <t>CC1F3D5F-031B-4A56-8962-B9C7354F6ADB</t>
  </si>
  <si>
    <t>C14C8E6A-6AC0-4B0F-A5A5-78D8F45ADC20</t>
  </si>
  <si>
    <t>B4915A22-8BBE-486F-8B69-DE0FA7C6A42A</t>
  </si>
  <si>
    <t>97F86ABB-7B51-4BA7-B624-8A27BC2D51B3</t>
  </si>
  <si>
    <t>767DBBB8-04CD-42F9-B069-3C2BB5156E32</t>
  </si>
  <si>
    <t>927C0F10-8DFB-46A2-98E1-9FF443FFAD01</t>
  </si>
  <si>
    <t>B669843D-1F1C-44C3-837B-9A0D54E240FB</t>
  </si>
  <si>
    <t>B826CA99-4E5D-4EB9-AE7E-28166993ED6D</t>
  </si>
  <si>
    <t>0F9DD981-533B-42A7-8F07-B2EB50AAA2D3</t>
  </si>
  <si>
    <t>AACDBC17-2219-4808-A33A-23451E840E1A</t>
  </si>
  <si>
    <t>614B76C1-2731-4CE9-A588-1AB573C7AE63</t>
  </si>
  <si>
    <t>4B17C6E3-ED67-49C6-8D34-5BC292C58A36</t>
  </si>
  <si>
    <t>1F6E6300-19AE-414B-A5A7-B0F5BC5F4349</t>
  </si>
  <si>
    <t>856CD082-1E4B-47AB-A65B-71A66BCF78D8</t>
  </si>
  <si>
    <t>67FA9785-EA80-459F-BA60-14AB3E55857A</t>
  </si>
  <si>
    <t>6F3B8C0F-AD27-45E6-8DAB-4A9AF521A26C</t>
  </si>
  <si>
    <t>8062DC0B-63D0-4259-878D-11D5CE7BFED6</t>
  </si>
  <si>
    <t>2E9FC3CF-07FD-4D4E-8F6C-D8C2FCABD134</t>
  </si>
  <si>
    <t>9915272B-3BE7-4B75-9FA9-42B7339F0141</t>
  </si>
  <si>
    <t>DE688C29-A14E-409C-B071-85504B9122C9</t>
  </si>
  <si>
    <t>1BD011ED-4EB7-4DA6-A755-CBAA14C837E5</t>
  </si>
  <si>
    <t>69BE2AE6-DDDA-486B-8200-40CE95E25AC0</t>
  </si>
  <si>
    <t>EEFF8144-75CA-44B4-B00F-88810B6DD76C</t>
  </si>
  <si>
    <t>360364B6-1D37-4E45-B307-E7EFD7F934CD</t>
  </si>
  <si>
    <t>25DB8013-105B-4FB7-A98A-18828095C528</t>
  </si>
  <si>
    <t>E55685B6-4229-4F4D-9833-1FA4F811CB36</t>
  </si>
  <si>
    <t>1F09D125-F79B-4B22-80B7-13A01DDFBD96</t>
  </si>
  <si>
    <t>F070D30F-49A5-49EE-96C2-7653FDA3B828</t>
  </si>
  <si>
    <t>F6358E6E-D78E-49AF-8C18-0FDBB0611929</t>
  </si>
  <si>
    <t>58AF7288-A5D0-4E9F-8385-0CFEEB9B7D15</t>
  </si>
  <si>
    <t>2B7E7BED-1DDD-42D0-B9DC-D725E98C443B</t>
  </si>
  <si>
    <t>5E87CE7E-3442-4E01-AA48-6A02F655BC9C</t>
  </si>
  <si>
    <t>F5933272-F4A9-41C3-B313-8BC467A7D4D5</t>
  </si>
  <si>
    <t>5F154481-48FD-449B-B855-5CB232CAE027</t>
  </si>
  <si>
    <t>308408B1-C9B4-4471-ADFC-DBF8A0772571</t>
  </si>
  <si>
    <t>B4B84843-F4E6-41D6-926B-186D7AB05988</t>
  </si>
  <si>
    <t>BC8818AF-2D0D-4325-ABCE-0D43365DF1C6</t>
  </si>
  <si>
    <t>949F5B8F-0EC1-40A0-BFDF-32953FD83760</t>
  </si>
  <si>
    <t>D541CB2A-8B23-4C12-B87D-50C041EF0FB9</t>
  </si>
  <si>
    <t>0EA23746-60A2-4469-BD51-3C7FE69A088E</t>
  </si>
  <si>
    <t>22F895DC-F407-422F-884B-A1B2D4E1D2B9</t>
  </si>
  <si>
    <t>D8E8C307-C725-47DE-A0E4-7978CDE7A0BA</t>
  </si>
  <si>
    <t>EB0B64EF-4CF3-4BDC-B403-6B84076EB579</t>
  </si>
  <si>
    <t>16C0E64C-6ABB-4864-9863-B6AA9999ED7A</t>
  </si>
  <si>
    <t>B19C88FD-8DB8-4594-92A2-A102FEA5B96C</t>
  </si>
  <si>
    <t>164A0F28-FB9E-4498-BA9E-C6BF093B58ED</t>
  </si>
  <si>
    <t>2A064CF1-8F7B-40E2-B5B3-BE63A05FCC51</t>
  </si>
  <si>
    <t>F71664D5-54C2-4C2C-8632-407EE85E7046</t>
  </si>
  <si>
    <t>9E503D26-1F37-4C65-86A2-9F9398950D05</t>
  </si>
  <si>
    <t>A3DFDDD6-47BE-4B56-A3E8-1E1D2981677C</t>
  </si>
  <si>
    <t>B79F779F-50A8-4AE4-A934-A3B7239C431C</t>
  </si>
  <si>
    <t>D6777728-7467-4D9A-A007-3E302C03DD68</t>
  </si>
  <si>
    <t>3FD778D1-EAB1-400A-8510-BD5D9043AF26</t>
  </si>
  <si>
    <t>C7A1C9C8-94D3-4F26-89D8-A3451702B65F</t>
  </si>
  <si>
    <t>3F3A8360-2077-4752-BB38-684557266788</t>
  </si>
  <si>
    <t>4269B5CC-5150-4692-81C9-AE7925605A93</t>
  </si>
  <si>
    <t>457DDB71-DF74-4932-9EB1-97D3C2D219DC</t>
  </si>
  <si>
    <t>24AB0D4E-51D7-4596-84FE-9202F619864B</t>
  </si>
  <si>
    <t>B69CA569-957F-498C-81AE-E8A5E46A1EDD</t>
  </si>
  <si>
    <t>EE49EAFC-7DCF-4723-89F1-3743C20D4AD8</t>
  </si>
  <si>
    <t>7DCCB025-BCFF-40B0-B6D6-74FA205FCAE4</t>
  </si>
  <si>
    <t>69811DDB-49A5-471C-8DEE-EC7F5BC26F13</t>
  </si>
  <si>
    <t>4F675C98-9F5B-44D6-B41E-8A4ED8B8765D</t>
  </si>
  <si>
    <t>B5778165-AE38-49CD-AB38-5F0EFEDF825F</t>
  </si>
  <si>
    <t>FE1EE9D8-701F-4DFF-BD0C-42CF91058975</t>
  </si>
  <si>
    <t>528CFFC1-16E4-47C2-9FE6-E6A0CB262153</t>
  </si>
  <si>
    <t>7AE4BC4B-1902-4C35-8188-05B55F72AF83</t>
  </si>
  <si>
    <t>A87A70A6-B37E-43C9-AF5D-9FCEAD319BAE</t>
  </si>
  <si>
    <t>1F780AED-930D-425B-AE9F-B4415416227A</t>
  </si>
  <si>
    <t>787455BB-85BD-4579-B5E9-6747BD5E7D4B</t>
  </si>
  <si>
    <t>3F9173AF-D958-41CC-B6E3-A22E5CB6D97F</t>
  </si>
  <si>
    <t>1CA5DCD2-0695-47F3-A19C-0053885B9B4B</t>
  </si>
  <si>
    <t>ED43769D-213A-4F4F-8EFF-AF87F6D997CC</t>
  </si>
  <si>
    <t>7B4E0AC3-60C6-41EC-BF6D-78CBD94FF212</t>
  </si>
  <si>
    <t>EE63F077-4360-4EE1-98CF-CA5E8E1D5940</t>
  </si>
  <si>
    <t>D29E2DFF-C05B-4138-8CDC-A1B65F3F3B8E</t>
  </si>
  <si>
    <t>8C16A87C-148A-4DF4-AA1E-A76BBB404943</t>
  </si>
  <si>
    <t>3667CF3E-C8DD-4988-96E1-D1471F311876</t>
  </si>
  <si>
    <t>72ADB425-3340-408D-A11C-C95DF4EA2B0F</t>
  </si>
  <si>
    <t>BAB72453-5839-4C8D-A85B-98D4DDEA205C</t>
  </si>
  <si>
    <t>EFDA540F-F413-4E9C-83F9-52A925F46F51</t>
  </si>
  <si>
    <t>52245FE0-079E-4CF0-B60C-1B7C4C628C52</t>
  </si>
  <si>
    <t>AFC9E876-D837-4B87-BD37-693BA9231E7F</t>
  </si>
  <si>
    <t>BC87739F-53D6-4324-B414-A4F172D8A037</t>
  </si>
  <si>
    <t>71CBBF0D-1E80-4AB0-B133-E253E749B7DB</t>
  </si>
  <si>
    <t>0E0A78D3-AF44-46F6-A072-01C58D456E71</t>
  </si>
  <si>
    <t>A4421BAB-2C1A-4338-ABDB-A12B6FD1CD8C</t>
  </si>
  <si>
    <t>FB119BB2-49D5-467A-A8E3-2E12565E4FE4</t>
  </si>
  <si>
    <t>98599F54-40A9-43C3-9904-4CD36A14CB8D</t>
  </si>
  <si>
    <t>EC2E26AD-E84E-47C1-B5CA-5F9C70B729F0</t>
  </si>
  <si>
    <t>F3FD75A0-1835-4E1B-8269-05C56090BC28</t>
  </si>
  <si>
    <t>8D7B6668-B0DE-4F1B-9B49-31300F0D20CF</t>
  </si>
  <si>
    <t>C205FA03-F446-48C7-B168-BD19CD3F54AB</t>
  </si>
  <si>
    <t>55F74219-3F41-4A61-83B1-3493AB4ECCF2</t>
  </si>
  <si>
    <t>C1B8DAFA-787A-4113-AA83-620D07A516A0</t>
  </si>
  <si>
    <t>787D3148-BE85-4067-A324-A3E0C36D4C32</t>
  </si>
  <si>
    <t>D690E37E-E607-40AA-A221-8C634E4AD9C7</t>
  </si>
  <si>
    <t>8E272612-6EBC-45E1-BB7E-545C6E09D26A</t>
  </si>
  <si>
    <t>D76F50E3-1E5B-43A7-BEA5-25FE80E58A10</t>
  </si>
  <si>
    <t>70F36603-30AF-4415-BC8E-8EF571F47CBA</t>
  </si>
  <si>
    <t>0BF25CC0-4803-4596-BE28-D5DF0B79FEED</t>
  </si>
  <si>
    <t>B5242361-E73C-4F12-BD11-0E60B6FECA73</t>
  </si>
  <si>
    <t>7803892F-3F14-4CA0-878E-0350C968DCD3</t>
  </si>
  <si>
    <t>92BA4CEA-2256-45AD-9D19-DEFD92A18711</t>
  </si>
  <si>
    <t>B3E81AC7-3C84-4ABD-A7EA-00499F4066EF</t>
  </si>
  <si>
    <t>0CBCDBDE-75A9-46E1-931A-28B5F487D109</t>
  </si>
  <si>
    <t>97E75DA7-6E0E-410A-908F-F4D38FF0C793</t>
  </si>
  <si>
    <t>A40FD6BC-04CF-4678-92EE-91F84036919D</t>
  </si>
  <si>
    <t>241DA2F5-90DA-4AFF-A740-839CB3CCFA43</t>
  </si>
  <si>
    <t>75CC0389-E720-473F-9ED0-085F5E415885</t>
  </si>
  <si>
    <t>AAF20A87-4BCD-4E27-9CCC-24D3E4F8A835</t>
  </si>
  <si>
    <t>3DC2AD3B-8642-4586-BD4E-6049D46F5F5A</t>
  </si>
  <si>
    <t>3D462AAB-EE41-4E0D-AF06-42DE7107CD40</t>
  </si>
  <si>
    <t>B498C9C0-946B-43A3-8D5E-D08569D4FCDC</t>
  </si>
  <si>
    <t>4E045832-BA30-403B-B6D9-236566629DF7</t>
  </si>
  <si>
    <t>342F3883-698F-4133-B798-CBEAF6FE4FBB</t>
  </si>
  <si>
    <t>5510884B-583B-473D-9CA8-1646977E3DB8</t>
  </si>
  <si>
    <t>0CD8368A-0689-4148-873A-84E1B9F39DC8</t>
  </si>
  <si>
    <t>6543538C-9396-4281-B566-8540723C72F2</t>
  </si>
  <si>
    <t>D5225A72-0746-4A3E-A514-BDBA49C96413</t>
  </si>
  <si>
    <t>3587B18F-47B4-412E-BB6C-760F28F742A7</t>
  </si>
  <si>
    <t>21BF4BF5-0EAB-4BFC-BF2E-5177688595CA</t>
  </si>
  <si>
    <t>4792811E-1DE2-48E6-97D7-39AB62602CB8</t>
  </si>
  <si>
    <t>51C67EBB-0B7E-4E96-AC8D-8DAD9B787176</t>
  </si>
  <si>
    <t>F780BD4A-D069-4F5C-BAE2-8CF77BD4A61F</t>
  </si>
  <si>
    <t>2A5AA4BB-3A95-4D47-B0E2-22820DB952D3</t>
  </si>
  <si>
    <t>B8674B4C-C730-48AD-9D02-91BE7A5955C9</t>
  </si>
  <si>
    <t>C7C8ED5B-9C9B-424D-A5DC-545228883473</t>
  </si>
  <si>
    <t>Saturday</t>
  </si>
  <si>
    <t>Sunday</t>
  </si>
  <si>
    <t xml:space="preserve">Class 1 - </t>
  </si>
  <si>
    <t xml:space="preserve">Class 2 - </t>
  </si>
  <si>
    <t xml:space="preserve">Class 3.1 - </t>
  </si>
  <si>
    <t xml:space="preserve">Class 3.2 - </t>
  </si>
  <si>
    <t xml:space="preserve">Class 4.1 - </t>
  </si>
  <si>
    <t xml:space="preserve">Class 4.2 - </t>
  </si>
  <si>
    <t xml:space="preserve">Class 5 - </t>
  </si>
  <si>
    <t xml:space="preserve">Class 6 - </t>
  </si>
  <si>
    <t xml:space="preserve">Class 7 - </t>
  </si>
  <si>
    <t xml:space="preserve">Class 8 - </t>
  </si>
  <si>
    <t xml:space="preserve">Class 9 - </t>
  </si>
  <si>
    <t xml:space="preserve">Class 10.1 - </t>
  </si>
  <si>
    <t xml:space="preserve">Class 10.2 - </t>
  </si>
  <si>
    <t xml:space="preserve">Class 11.1 - </t>
  </si>
  <si>
    <t xml:space="preserve">Class 11.2 - </t>
  </si>
  <si>
    <t xml:space="preserve">Class 12 - </t>
  </si>
  <si>
    <t xml:space="preserve">Class 13 - </t>
  </si>
  <si>
    <t>Class 1 - Pre-Beginner Dog &amp; Bitch</t>
  </si>
  <si>
    <t>Class 2 - Beginner Dog &amp; Bitch</t>
  </si>
  <si>
    <t>Class 9 - Beginner Dog &amp; Bitch</t>
  </si>
  <si>
    <t>Class 10.1 - Novice Dog &amp; Bitch Part 1</t>
  </si>
  <si>
    <t>Class 10.2 - Novice Dog &amp; Bitch Part 2</t>
  </si>
  <si>
    <t>Class 11.1 - A Dog &amp; Bitch Part 1</t>
  </si>
  <si>
    <t>Class 3.1 - Novice Dog &amp; Bitch Part 1</t>
  </si>
  <si>
    <t>Class 3.2 - Novice Dog &amp; Bitch Part 2</t>
  </si>
  <si>
    <t>Class 4.1 - A Dog &amp; Bitch Part 1</t>
  </si>
  <si>
    <t>Class 4.2 - A Dog &amp; Bitch Part 2</t>
  </si>
  <si>
    <t>Class 5 - B Dog &amp; Bitch</t>
  </si>
  <si>
    <t>Class 6 - C Dog &amp; Bitch</t>
  </si>
  <si>
    <t>Class 7 - Introductory</t>
  </si>
  <si>
    <t>Class 8 - Pre-Beginner Dog &amp; Bitch</t>
  </si>
  <si>
    <t>Class 11.2 - A Dog &amp; Bitch Part 2</t>
  </si>
  <si>
    <t>Class 12 - B Dog &amp; Bitch</t>
  </si>
  <si>
    <t>Class 13 - C Dog &amp; Bitch</t>
  </si>
  <si>
    <t>Judge: Nicky Cracknell</t>
  </si>
  <si>
    <t>Judge: Karen Lacey</t>
  </si>
  <si>
    <t>Judge: Brdigett Cameron</t>
  </si>
  <si>
    <t>Judge: Nina Whitnell</t>
  </si>
  <si>
    <t>Judge: Sue Jaggers</t>
  </si>
  <si>
    <t>Judge: Pat Handfield</t>
  </si>
  <si>
    <t>Judge: Jessica Lewis</t>
  </si>
  <si>
    <t>Judge: Kathy Woodgreaves</t>
  </si>
  <si>
    <t>Judge: Mary Perry</t>
  </si>
  <si>
    <t>Judge: Louise Petchell</t>
  </si>
  <si>
    <t>Judge: Tina Keene</t>
  </si>
  <si>
    <t>Judge: Judy Harper</t>
  </si>
  <si>
    <t>Judge: Wendy Coles</t>
  </si>
  <si>
    <t>Judge: Jane Bowman</t>
  </si>
  <si>
    <t>Judge: Kamal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</si>
</sst>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AD3C-1B74-4B21-9E59-9B7715B7F94C}">
  <dimension ref="A1:O690"/>
  <sheetViews>
    <sheetView tabSelected="1" workbookViewId="0">
      <selection activeCell="L1" sqref="L1"/>
    </sheetView>
  </sheetViews>
  <sheetFormatPr defaultRowHeight="14.4" x14ac:dyDescent="0.3"/>
  <cols>
    <col min="1" max="1" width="13.5546875" bestFit="1" customWidth="1"/>
    <col min="2" max="2" width="7.6640625" bestFit="1" customWidth="1"/>
    <col min="3" max="3" width="29.33203125" bestFit="1" customWidth="1"/>
    <col min="4" max="4" width="38.44140625" bestFit="1" customWidth="1"/>
    <col min="5" max="5" width="32.44140625" bestFit="1" customWidth="1"/>
    <col min="6" max="6" width="7.33203125" bestFit="1" customWidth="1"/>
    <col min="8" max="8" width="26.6640625" hidden="1" customWidth="1"/>
    <col min="9" max="9" width="39.33203125" bestFit="1" customWidth="1"/>
    <col min="10" max="10" width="38.5546875" hidden="1" customWidth="1"/>
    <col min="11" max="11" width="8.88671875" hidden="1" customWidth="1"/>
    <col min="12" max="12" width="38.88671875" bestFit="1" customWidth="1"/>
    <col min="13" max="13" width="39.33203125" bestFit="1" customWidth="1"/>
    <col min="14" max="14" width="38.44140625" bestFit="1" customWidth="1"/>
    <col min="15" max="15" width="7.109375" bestFit="1" customWidth="1"/>
  </cols>
  <sheetData>
    <row r="1" spans="1:15" s="3" customFormat="1" x14ac:dyDescent="0.3">
      <c r="A1" s="3" t="s">
        <v>567</v>
      </c>
      <c r="B1" s="3" t="s">
        <v>562</v>
      </c>
      <c r="C1" s="3" t="s">
        <v>563</v>
      </c>
      <c r="D1" s="3" t="s">
        <v>564</v>
      </c>
      <c r="E1" s="3" t="s">
        <v>565</v>
      </c>
      <c r="F1" s="3" t="s">
        <v>566</v>
      </c>
      <c r="H1" s="3" t="s">
        <v>568</v>
      </c>
    </row>
    <row r="2" spans="1:15" x14ac:dyDescent="0.3">
      <c r="A2">
        <v>1</v>
      </c>
      <c r="B2">
        <v>180</v>
      </c>
      <c r="C2" t="s">
        <v>17</v>
      </c>
      <c r="D2" t="s">
        <v>27</v>
      </c>
      <c r="E2" t="s">
        <v>481</v>
      </c>
      <c r="F2" t="s">
        <v>482</v>
      </c>
      <c r="H2" t="s">
        <v>2</v>
      </c>
      <c r="I2" t="s">
        <v>1914</v>
      </c>
      <c r="J2" s="4" t="str">
        <f>MID(H2,FIND("- ",H2)+2,LEN(H2)-FIND("- ",H2))</f>
        <v>Pre-Beginner Dog &amp; Bitch</v>
      </c>
      <c r="K2" t="s">
        <v>1916</v>
      </c>
      <c r="L2" t="str">
        <f>K2&amp;J2</f>
        <v>Class 1 - Pre-Beginner Dog &amp; Bitch</v>
      </c>
      <c r="M2" s="1"/>
      <c r="O2" s="1"/>
    </row>
    <row r="3" spans="1:15" x14ac:dyDescent="0.3">
      <c r="A3">
        <v>2</v>
      </c>
      <c r="B3">
        <v>172</v>
      </c>
      <c r="C3" t="s">
        <v>19</v>
      </c>
      <c r="D3" t="s">
        <v>20</v>
      </c>
      <c r="E3" t="s">
        <v>489</v>
      </c>
      <c r="F3" t="s">
        <v>483</v>
      </c>
      <c r="H3" t="s">
        <v>2</v>
      </c>
      <c r="I3" t="s">
        <v>1914</v>
      </c>
      <c r="J3" s="4" t="str">
        <f>MID(H3,FIND("- ",H3)+2,LEN(H3)-FIND("- ",H3))</f>
        <v>Pre-Beginner Dog &amp; Bitch</v>
      </c>
      <c r="K3" t="s">
        <v>1916</v>
      </c>
      <c r="L3" t="str">
        <f>K3&amp;J3</f>
        <v>Class 1 - Pre-Beginner Dog &amp; Bitch</v>
      </c>
      <c r="M3" s="1"/>
      <c r="O3" s="1"/>
    </row>
    <row r="4" spans="1:15" x14ac:dyDescent="0.3">
      <c r="A4">
        <v>3</v>
      </c>
      <c r="B4">
        <v>179</v>
      </c>
      <c r="C4" t="s">
        <v>13</v>
      </c>
      <c r="D4" t="s">
        <v>14</v>
      </c>
      <c r="E4" t="s">
        <v>490</v>
      </c>
      <c r="F4" t="s">
        <v>483</v>
      </c>
      <c r="H4" t="s">
        <v>2</v>
      </c>
      <c r="I4" t="s">
        <v>1914</v>
      </c>
      <c r="J4" s="4" t="str">
        <f>MID(H4,FIND("- ",H4)+2,LEN(H4)-FIND("- ",H4))</f>
        <v>Pre-Beginner Dog &amp; Bitch</v>
      </c>
      <c r="K4" t="s">
        <v>1916</v>
      </c>
      <c r="L4" t="str">
        <f>K4&amp;J4</f>
        <v>Class 1 - Pre-Beginner Dog &amp; Bitch</v>
      </c>
      <c r="M4" s="1"/>
      <c r="O4" s="1"/>
    </row>
    <row r="5" spans="1:15" x14ac:dyDescent="0.3">
      <c r="A5">
        <v>4</v>
      </c>
      <c r="B5">
        <v>250</v>
      </c>
      <c r="C5" t="s">
        <v>32</v>
      </c>
      <c r="D5" t="s">
        <v>33</v>
      </c>
      <c r="E5" t="s">
        <v>481</v>
      </c>
      <c r="F5" t="s">
        <v>483</v>
      </c>
      <c r="H5" t="s">
        <v>2</v>
      </c>
      <c r="I5" t="s">
        <v>1914</v>
      </c>
      <c r="J5" s="4" t="str">
        <f>MID(H5,FIND("- ",H5)+2,LEN(H5)-FIND("- ",H5))</f>
        <v>Pre-Beginner Dog &amp; Bitch</v>
      </c>
      <c r="K5" t="s">
        <v>1916</v>
      </c>
      <c r="L5" t="str">
        <f>K5&amp;J5</f>
        <v>Class 1 - Pre-Beginner Dog &amp; Bitch</v>
      </c>
      <c r="M5" s="1"/>
      <c r="O5" s="1"/>
    </row>
    <row r="6" spans="1:15" x14ac:dyDescent="0.3">
      <c r="A6">
        <v>5</v>
      </c>
      <c r="B6">
        <v>254</v>
      </c>
      <c r="C6" t="s">
        <v>3</v>
      </c>
      <c r="D6" t="s">
        <v>4</v>
      </c>
      <c r="E6" t="s">
        <v>490</v>
      </c>
      <c r="F6" t="s">
        <v>482</v>
      </c>
      <c r="H6" t="s">
        <v>2</v>
      </c>
      <c r="I6" t="s">
        <v>1914</v>
      </c>
      <c r="J6" s="4" t="str">
        <f>MID(H6,FIND("- ",H6)+2,LEN(H6)-FIND("- ",H6))</f>
        <v>Pre-Beginner Dog &amp; Bitch</v>
      </c>
      <c r="K6" t="s">
        <v>1916</v>
      </c>
      <c r="L6" t="str">
        <f>K6&amp;J6</f>
        <v>Class 1 - Pre-Beginner Dog &amp; Bitch</v>
      </c>
      <c r="M6" s="1"/>
      <c r="O6" s="1"/>
    </row>
    <row r="7" spans="1:15" x14ac:dyDescent="0.3">
      <c r="A7">
        <v>6</v>
      </c>
      <c r="B7">
        <v>258</v>
      </c>
      <c r="C7" t="s">
        <v>21</v>
      </c>
      <c r="D7" t="s">
        <v>22</v>
      </c>
      <c r="E7" t="s">
        <v>492</v>
      </c>
      <c r="F7" t="s">
        <v>483</v>
      </c>
      <c r="H7" t="s">
        <v>2</v>
      </c>
      <c r="I7" t="s">
        <v>1914</v>
      </c>
      <c r="J7" s="4" t="str">
        <f>MID(H7,FIND("- ",H7)+2,LEN(H7)-FIND("- ",H7))</f>
        <v>Pre-Beginner Dog &amp; Bitch</v>
      </c>
      <c r="K7" t="s">
        <v>1916</v>
      </c>
      <c r="L7" t="str">
        <f>K7&amp;J7</f>
        <v>Class 1 - Pre-Beginner Dog &amp; Bitch</v>
      </c>
      <c r="M7" s="1"/>
      <c r="O7" s="1"/>
    </row>
    <row r="8" spans="1:15" x14ac:dyDescent="0.3">
      <c r="B8">
        <v>25</v>
      </c>
      <c r="C8" t="s">
        <v>11</v>
      </c>
      <c r="D8" t="s">
        <v>12</v>
      </c>
      <c r="E8" t="s">
        <v>481</v>
      </c>
      <c r="F8" t="s">
        <v>482</v>
      </c>
      <c r="H8" t="s">
        <v>2</v>
      </c>
      <c r="I8" t="s">
        <v>1914</v>
      </c>
      <c r="J8" s="4" t="str">
        <f>MID(H8,FIND("- ",H8)+2,LEN(H8)-FIND("- ",H8))</f>
        <v>Pre-Beginner Dog &amp; Bitch</v>
      </c>
      <c r="K8" t="s">
        <v>1916</v>
      </c>
      <c r="L8" t="str">
        <f>K8&amp;J8</f>
        <v>Class 1 - Pre-Beginner Dog &amp; Bitch</v>
      </c>
      <c r="M8" s="1"/>
      <c r="O8" s="1"/>
    </row>
    <row r="9" spans="1:15" x14ac:dyDescent="0.3">
      <c r="B9">
        <v>36</v>
      </c>
      <c r="C9" t="s">
        <v>7</v>
      </c>
      <c r="D9" t="s">
        <v>8</v>
      </c>
      <c r="E9" t="s">
        <v>481</v>
      </c>
      <c r="F9" t="s">
        <v>483</v>
      </c>
      <c r="H9" t="s">
        <v>2</v>
      </c>
      <c r="I9" t="s">
        <v>1914</v>
      </c>
      <c r="J9" s="4" t="str">
        <f>MID(H9,FIND("- ",H9)+2,LEN(H9)-FIND("- ",H9))</f>
        <v>Pre-Beginner Dog &amp; Bitch</v>
      </c>
      <c r="K9" t="s">
        <v>1916</v>
      </c>
      <c r="L9" t="str">
        <f>K9&amp;J9</f>
        <v>Class 1 - Pre-Beginner Dog &amp; Bitch</v>
      </c>
      <c r="M9" s="1"/>
      <c r="O9" s="1"/>
    </row>
    <row r="10" spans="1:15" x14ac:dyDescent="0.3">
      <c r="B10">
        <v>39</v>
      </c>
      <c r="C10" t="s">
        <v>30</v>
      </c>
      <c r="D10" t="s">
        <v>31</v>
      </c>
      <c r="E10" t="s">
        <v>484</v>
      </c>
      <c r="F10" t="s">
        <v>483</v>
      </c>
      <c r="H10" t="s">
        <v>2</v>
      </c>
      <c r="I10" t="s">
        <v>1914</v>
      </c>
      <c r="J10" s="4" t="str">
        <f>MID(H10,FIND("- ",H10)+2,LEN(H10)-FIND("- ",H10))</f>
        <v>Pre-Beginner Dog &amp; Bitch</v>
      </c>
      <c r="K10" t="s">
        <v>1916</v>
      </c>
      <c r="L10" t="str">
        <f>K10&amp;J10</f>
        <v>Class 1 - Pre-Beginner Dog &amp; Bitch</v>
      </c>
      <c r="M10" s="1"/>
      <c r="O10" s="1"/>
    </row>
    <row r="11" spans="1:15" x14ac:dyDescent="0.3">
      <c r="B11">
        <v>47</v>
      </c>
      <c r="C11" t="s">
        <v>28</v>
      </c>
      <c r="D11" t="s">
        <v>29</v>
      </c>
      <c r="E11" t="s">
        <v>485</v>
      </c>
      <c r="F11" t="s">
        <v>482</v>
      </c>
      <c r="H11" t="s">
        <v>2</v>
      </c>
      <c r="I11" t="s">
        <v>1914</v>
      </c>
      <c r="J11" s="4" t="str">
        <f>MID(H11,FIND("- ",H11)+2,LEN(H11)-FIND("- ",H11))</f>
        <v>Pre-Beginner Dog &amp; Bitch</v>
      </c>
      <c r="K11" t="s">
        <v>1916</v>
      </c>
      <c r="L11" t="str">
        <f>K11&amp;J11</f>
        <v>Class 1 - Pre-Beginner Dog &amp; Bitch</v>
      </c>
      <c r="M11" s="1"/>
      <c r="O11" s="1"/>
    </row>
    <row r="12" spans="1:15" x14ac:dyDescent="0.3">
      <c r="B12">
        <v>69</v>
      </c>
      <c r="C12" t="s">
        <v>9</v>
      </c>
      <c r="D12" t="s">
        <v>10</v>
      </c>
      <c r="E12" t="s">
        <v>486</v>
      </c>
      <c r="F12" t="s">
        <v>483</v>
      </c>
      <c r="H12" t="s">
        <v>2</v>
      </c>
      <c r="I12" t="s">
        <v>1914</v>
      </c>
      <c r="J12" s="4" t="str">
        <f>MID(H12,FIND("- ",H12)+2,LEN(H12)-FIND("- ",H12))</f>
        <v>Pre-Beginner Dog &amp; Bitch</v>
      </c>
      <c r="K12" t="s">
        <v>1916</v>
      </c>
      <c r="L12" t="str">
        <f>K12&amp;J12</f>
        <v>Class 1 - Pre-Beginner Dog &amp; Bitch</v>
      </c>
      <c r="M12" s="1"/>
      <c r="O12" s="1"/>
    </row>
    <row r="13" spans="1:15" x14ac:dyDescent="0.3">
      <c r="B13">
        <v>90</v>
      </c>
      <c r="C13" t="s">
        <v>5</v>
      </c>
      <c r="D13" t="s">
        <v>6</v>
      </c>
      <c r="E13" t="s">
        <v>487</v>
      </c>
      <c r="F13" t="s">
        <v>482</v>
      </c>
      <c r="H13" t="s">
        <v>2</v>
      </c>
      <c r="I13" t="s">
        <v>1914</v>
      </c>
      <c r="J13" s="4" t="str">
        <f>MID(H13,FIND("- ",H13)+2,LEN(H13)-FIND("- ",H13))</f>
        <v>Pre-Beginner Dog &amp; Bitch</v>
      </c>
      <c r="K13" t="s">
        <v>1916</v>
      </c>
      <c r="L13" t="str">
        <f>K13&amp;J13</f>
        <v>Class 1 - Pre-Beginner Dog &amp; Bitch</v>
      </c>
      <c r="M13" s="1"/>
      <c r="O13" s="1"/>
    </row>
    <row r="14" spans="1:15" x14ac:dyDescent="0.3">
      <c r="B14">
        <v>116</v>
      </c>
      <c r="C14" t="s">
        <v>0</v>
      </c>
      <c r="D14" t="s">
        <v>1</v>
      </c>
      <c r="E14" t="s">
        <v>488</v>
      </c>
      <c r="F14" t="s">
        <v>482</v>
      </c>
      <c r="H14" t="s">
        <v>2</v>
      </c>
      <c r="I14" t="s">
        <v>1914</v>
      </c>
      <c r="J14" s="4" t="str">
        <f>MID(H14,FIND("- ",H14)+2,LEN(H14)-FIND("- ",H14))</f>
        <v>Pre-Beginner Dog &amp; Bitch</v>
      </c>
      <c r="K14" t="s">
        <v>1916</v>
      </c>
      <c r="L14" t="str">
        <f>K14&amp;J14</f>
        <v>Class 1 - Pre-Beginner Dog &amp; Bitch</v>
      </c>
      <c r="M14" s="1"/>
      <c r="O14" s="1"/>
    </row>
    <row r="15" spans="1:15" x14ac:dyDescent="0.3">
      <c r="B15">
        <v>151</v>
      </c>
      <c r="C15" t="s">
        <v>25</v>
      </c>
      <c r="D15" t="s">
        <v>26</v>
      </c>
      <c r="E15" t="s">
        <v>488</v>
      </c>
      <c r="F15" t="s">
        <v>483</v>
      </c>
      <c r="H15" t="s">
        <v>2</v>
      </c>
      <c r="I15" t="s">
        <v>1914</v>
      </c>
      <c r="J15" s="4" t="str">
        <f>MID(H15,FIND("- ",H15)+2,LEN(H15)-FIND("- ",H15))</f>
        <v>Pre-Beginner Dog &amp; Bitch</v>
      </c>
      <c r="K15" t="s">
        <v>1916</v>
      </c>
      <c r="L15" t="str">
        <f>K15&amp;J15</f>
        <v>Class 1 - Pre-Beginner Dog &amp; Bitch</v>
      </c>
      <c r="M15" s="1"/>
      <c r="O15" s="1"/>
    </row>
    <row r="16" spans="1:15" x14ac:dyDescent="0.3">
      <c r="B16">
        <v>181</v>
      </c>
      <c r="C16" t="s">
        <v>17</v>
      </c>
      <c r="D16" t="s">
        <v>18</v>
      </c>
      <c r="E16" t="s">
        <v>481</v>
      </c>
      <c r="F16" t="s">
        <v>482</v>
      </c>
      <c r="H16" t="s">
        <v>2</v>
      </c>
      <c r="I16" t="s">
        <v>1914</v>
      </c>
      <c r="J16" s="4" t="str">
        <f>MID(H16,FIND("- ",H16)+2,LEN(H16)-FIND("- ",H16))</f>
        <v>Pre-Beginner Dog &amp; Bitch</v>
      </c>
      <c r="K16" t="s">
        <v>1916</v>
      </c>
      <c r="L16" t="str">
        <f>K16&amp;J16</f>
        <v>Class 1 - Pre-Beginner Dog &amp; Bitch</v>
      </c>
      <c r="M16" s="1"/>
      <c r="O16" s="1"/>
    </row>
    <row r="17" spans="1:15" x14ac:dyDescent="0.3">
      <c r="B17">
        <v>218</v>
      </c>
      <c r="C17" t="s">
        <v>15</v>
      </c>
      <c r="D17" t="s">
        <v>16</v>
      </c>
      <c r="E17" t="s">
        <v>486</v>
      </c>
      <c r="F17" t="s">
        <v>482</v>
      </c>
      <c r="H17" t="s">
        <v>2</v>
      </c>
      <c r="I17" t="s">
        <v>1914</v>
      </c>
      <c r="J17" s="4" t="str">
        <f>MID(H17,FIND("- ",H17)+2,LEN(H17)-FIND("- ",H17))</f>
        <v>Pre-Beginner Dog &amp; Bitch</v>
      </c>
      <c r="K17" t="s">
        <v>1916</v>
      </c>
      <c r="L17" t="str">
        <f>K17&amp;J17</f>
        <v>Class 1 - Pre-Beginner Dog &amp; Bitch</v>
      </c>
      <c r="M17" s="1"/>
      <c r="O17" s="1"/>
    </row>
    <row r="18" spans="1:15" x14ac:dyDescent="0.3">
      <c r="B18">
        <v>256</v>
      </c>
      <c r="C18" t="s">
        <v>34</v>
      </c>
      <c r="D18" t="s">
        <v>35</v>
      </c>
      <c r="E18" t="s">
        <v>491</v>
      </c>
      <c r="F18" t="s">
        <v>482</v>
      </c>
      <c r="H18" t="s">
        <v>2</v>
      </c>
      <c r="I18" t="s">
        <v>1914</v>
      </c>
      <c r="J18" s="4" t="str">
        <f>MID(H18,FIND("- ",H18)+2,LEN(H18)-FIND("- ",H18))</f>
        <v>Pre-Beginner Dog &amp; Bitch</v>
      </c>
      <c r="K18" t="s">
        <v>1916</v>
      </c>
      <c r="L18" t="str">
        <f>K18&amp;J18</f>
        <v>Class 1 - Pre-Beginner Dog &amp; Bitch</v>
      </c>
      <c r="M18" s="1"/>
      <c r="O18" s="1"/>
    </row>
    <row r="19" spans="1:15" x14ac:dyDescent="0.3">
      <c r="B19">
        <v>268</v>
      </c>
      <c r="C19" t="s">
        <v>23</v>
      </c>
      <c r="D19" t="s">
        <v>24</v>
      </c>
      <c r="E19" t="s">
        <v>493</v>
      </c>
      <c r="F19" t="s">
        <v>483</v>
      </c>
      <c r="H19" t="s">
        <v>2</v>
      </c>
      <c r="I19" t="s">
        <v>1914</v>
      </c>
      <c r="J19" s="4" t="str">
        <f>MID(H19,FIND("- ",H19)+2,LEN(H19)-FIND("- ",H19))</f>
        <v>Pre-Beginner Dog &amp; Bitch</v>
      </c>
      <c r="K19" t="s">
        <v>1916</v>
      </c>
      <c r="L19" t="str">
        <f>K19&amp;J19</f>
        <v>Class 1 - Pre-Beginner Dog &amp; Bitch</v>
      </c>
      <c r="M19" s="1"/>
      <c r="O19" s="1"/>
    </row>
    <row r="20" spans="1:15" x14ac:dyDescent="0.3">
      <c r="A20">
        <v>1</v>
      </c>
      <c r="B20">
        <v>7</v>
      </c>
      <c r="C20" t="s">
        <v>416</v>
      </c>
      <c r="D20" t="s">
        <v>417</v>
      </c>
      <c r="E20" t="s">
        <v>544</v>
      </c>
      <c r="F20" t="s">
        <v>482</v>
      </c>
      <c r="H20" t="s">
        <v>419</v>
      </c>
      <c r="I20" t="s">
        <v>1915</v>
      </c>
      <c r="J20" s="4" t="str">
        <f>MID(H20,FIND("- ",H20)+2,LEN(H20)-FIND("- ",H20))</f>
        <v>Pre-Beginner Dog &amp; Bitch</v>
      </c>
      <c r="K20" t="s">
        <v>1925</v>
      </c>
      <c r="L20" t="str">
        <f>K20&amp;J20</f>
        <v>Class 8 - Pre-Beginner Dog &amp; Bitch</v>
      </c>
      <c r="M20" s="1"/>
      <c r="O20" s="1"/>
    </row>
    <row r="21" spans="1:15" x14ac:dyDescent="0.3">
      <c r="A21">
        <v>2</v>
      </c>
      <c r="B21">
        <v>17</v>
      </c>
      <c r="C21" t="s">
        <v>414</v>
      </c>
      <c r="D21" t="s">
        <v>415</v>
      </c>
      <c r="E21" t="s">
        <v>545</v>
      </c>
      <c r="F21" t="s">
        <v>482</v>
      </c>
      <c r="H21" t="s">
        <v>419</v>
      </c>
      <c r="I21" t="s">
        <v>1915</v>
      </c>
      <c r="J21" s="4" t="str">
        <f>MID(H21,FIND("- ",H21)+2,LEN(H21)-FIND("- ",H21))</f>
        <v>Pre-Beginner Dog &amp; Bitch</v>
      </c>
      <c r="K21" t="s">
        <v>1925</v>
      </c>
      <c r="L21" t="str">
        <f>K21&amp;J21</f>
        <v>Class 8 - Pre-Beginner Dog &amp; Bitch</v>
      </c>
      <c r="M21" s="1"/>
      <c r="O21" s="1"/>
    </row>
    <row r="22" spans="1:15" x14ac:dyDescent="0.3">
      <c r="A22">
        <v>3</v>
      </c>
      <c r="B22">
        <v>25</v>
      </c>
      <c r="C22" t="s">
        <v>11</v>
      </c>
      <c r="D22" t="s">
        <v>12</v>
      </c>
      <c r="E22" t="s">
        <v>481</v>
      </c>
      <c r="F22" t="s">
        <v>482</v>
      </c>
      <c r="H22" t="s">
        <v>419</v>
      </c>
      <c r="I22" t="s">
        <v>1915</v>
      </c>
      <c r="J22" s="4" t="str">
        <f>MID(H22,FIND("- ",H22)+2,LEN(H22)-FIND("- ",H22))</f>
        <v>Pre-Beginner Dog &amp; Bitch</v>
      </c>
      <c r="K22" t="s">
        <v>1925</v>
      </c>
      <c r="L22" t="str">
        <f>K22&amp;J22</f>
        <v>Class 8 - Pre-Beginner Dog &amp; Bitch</v>
      </c>
      <c r="M22" s="1"/>
      <c r="O22" s="1"/>
    </row>
    <row r="23" spans="1:15" x14ac:dyDescent="0.3">
      <c r="A23">
        <v>4</v>
      </c>
      <c r="B23">
        <v>36</v>
      </c>
      <c r="C23" t="s">
        <v>7</v>
      </c>
      <c r="D23" t="s">
        <v>8</v>
      </c>
      <c r="E23" t="s">
        <v>481</v>
      </c>
      <c r="F23" t="s">
        <v>483</v>
      </c>
      <c r="H23" t="s">
        <v>419</v>
      </c>
      <c r="I23" t="s">
        <v>1915</v>
      </c>
      <c r="J23" s="4" t="str">
        <f>MID(H23,FIND("- ",H23)+2,LEN(H23)-FIND("- ",H23))</f>
        <v>Pre-Beginner Dog &amp; Bitch</v>
      </c>
      <c r="K23" t="s">
        <v>1925</v>
      </c>
      <c r="L23" t="str">
        <f>K23&amp;J23</f>
        <v>Class 8 - Pre-Beginner Dog &amp; Bitch</v>
      </c>
      <c r="M23" s="1"/>
      <c r="O23" s="1"/>
    </row>
    <row r="24" spans="1:15" x14ac:dyDescent="0.3">
      <c r="A24">
        <v>5</v>
      </c>
      <c r="B24">
        <v>39</v>
      </c>
      <c r="C24" t="s">
        <v>30</v>
      </c>
      <c r="D24" t="s">
        <v>31</v>
      </c>
      <c r="E24" t="s">
        <v>484</v>
      </c>
      <c r="F24" t="s">
        <v>483</v>
      </c>
      <c r="H24" t="s">
        <v>419</v>
      </c>
      <c r="I24" t="s">
        <v>1915</v>
      </c>
      <c r="J24" s="4" t="str">
        <f>MID(H24,FIND("- ",H24)+2,LEN(H24)-FIND("- ",H24))</f>
        <v>Pre-Beginner Dog &amp; Bitch</v>
      </c>
      <c r="K24" t="s">
        <v>1925</v>
      </c>
      <c r="L24" t="str">
        <f>K24&amp;J24</f>
        <v>Class 8 - Pre-Beginner Dog &amp; Bitch</v>
      </c>
      <c r="M24" s="1"/>
      <c r="O24" s="1"/>
    </row>
    <row r="25" spans="1:15" x14ac:dyDescent="0.3">
      <c r="A25">
        <v>6</v>
      </c>
      <c r="B25">
        <v>47</v>
      </c>
      <c r="C25" t="s">
        <v>28</v>
      </c>
      <c r="D25" t="s">
        <v>29</v>
      </c>
      <c r="E25" t="s">
        <v>485</v>
      </c>
      <c r="F25" t="s">
        <v>482</v>
      </c>
      <c r="H25" t="s">
        <v>419</v>
      </c>
      <c r="I25" t="s">
        <v>1915</v>
      </c>
      <c r="J25" s="4" t="str">
        <f>MID(H25,FIND("- ",H25)+2,LEN(H25)-FIND("- ",H25))</f>
        <v>Pre-Beginner Dog &amp; Bitch</v>
      </c>
      <c r="K25" t="s">
        <v>1925</v>
      </c>
      <c r="L25" t="str">
        <f>K25&amp;J25</f>
        <v>Class 8 - Pre-Beginner Dog &amp; Bitch</v>
      </c>
      <c r="M25" s="1"/>
      <c r="O25" s="1"/>
    </row>
    <row r="26" spans="1:15" x14ac:dyDescent="0.3">
      <c r="B26">
        <v>37</v>
      </c>
      <c r="C26" t="s">
        <v>7</v>
      </c>
      <c r="D26" t="s">
        <v>420</v>
      </c>
      <c r="E26" t="s">
        <v>485</v>
      </c>
      <c r="F26" t="s">
        <v>482</v>
      </c>
      <c r="H26" t="s">
        <v>419</v>
      </c>
      <c r="I26" t="s">
        <v>1915</v>
      </c>
      <c r="J26" s="4" t="str">
        <f>MID(H26,FIND("- ",H26)+2,LEN(H26)-FIND("- ",H26))</f>
        <v>Pre-Beginner Dog &amp; Bitch</v>
      </c>
      <c r="K26" t="s">
        <v>1925</v>
      </c>
      <c r="L26" t="str">
        <f>K26&amp;J26</f>
        <v>Class 8 - Pre-Beginner Dog &amp; Bitch</v>
      </c>
      <c r="M26" s="1"/>
      <c r="O26" s="1"/>
    </row>
    <row r="27" spans="1:15" x14ac:dyDescent="0.3">
      <c r="B27">
        <v>38</v>
      </c>
      <c r="C27" t="s">
        <v>405</v>
      </c>
      <c r="D27" t="s">
        <v>406</v>
      </c>
      <c r="E27" t="s">
        <v>481</v>
      </c>
      <c r="F27" t="s">
        <v>483</v>
      </c>
      <c r="H27" t="s">
        <v>419</v>
      </c>
      <c r="I27" t="s">
        <v>1915</v>
      </c>
      <c r="J27" s="4" t="str">
        <f>MID(H27,FIND("- ",H27)+2,LEN(H27)-FIND("- ",H27))</f>
        <v>Pre-Beginner Dog &amp; Bitch</v>
      </c>
      <c r="K27" t="s">
        <v>1925</v>
      </c>
      <c r="L27" t="str">
        <f>K27&amp;J27</f>
        <v>Class 8 - Pre-Beginner Dog &amp; Bitch</v>
      </c>
      <c r="M27" s="1"/>
      <c r="O27" s="1"/>
    </row>
    <row r="28" spans="1:15" x14ac:dyDescent="0.3">
      <c r="B28">
        <v>45</v>
      </c>
      <c r="C28" t="s">
        <v>408</v>
      </c>
      <c r="D28" t="s">
        <v>409</v>
      </c>
      <c r="E28" t="s">
        <v>546</v>
      </c>
      <c r="F28" t="s">
        <v>483</v>
      </c>
      <c r="H28" t="s">
        <v>419</v>
      </c>
      <c r="I28" t="s">
        <v>1915</v>
      </c>
      <c r="J28" s="4" t="str">
        <f>MID(H28,FIND("- ",H28)+2,LEN(H28)-FIND("- ",H28))</f>
        <v>Pre-Beginner Dog &amp; Bitch</v>
      </c>
      <c r="K28" t="s">
        <v>1925</v>
      </c>
      <c r="L28" t="str">
        <f>K28&amp;J28</f>
        <v>Class 8 - Pre-Beginner Dog &amp; Bitch</v>
      </c>
      <c r="M28" s="1"/>
      <c r="O28" s="1"/>
    </row>
    <row r="29" spans="1:15" x14ac:dyDescent="0.3">
      <c r="B29">
        <v>46</v>
      </c>
      <c r="C29" t="s">
        <v>28</v>
      </c>
      <c r="D29" t="s">
        <v>423</v>
      </c>
      <c r="E29" t="s">
        <v>485</v>
      </c>
      <c r="F29" t="s">
        <v>483</v>
      </c>
      <c r="H29" t="s">
        <v>419</v>
      </c>
      <c r="I29" t="s">
        <v>1915</v>
      </c>
      <c r="J29" s="4" t="str">
        <f>MID(H29,FIND("- ",H29)+2,LEN(H29)-FIND("- ",H29))</f>
        <v>Pre-Beginner Dog &amp; Bitch</v>
      </c>
      <c r="K29" t="s">
        <v>1925</v>
      </c>
      <c r="L29" t="str">
        <f>K29&amp;J29</f>
        <v>Class 8 - Pre-Beginner Dog &amp; Bitch</v>
      </c>
      <c r="M29" s="1"/>
      <c r="O29" s="1"/>
    </row>
    <row r="30" spans="1:15" x14ac:dyDescent="0.3">
      <c r="B30">
        <v>112</v>
      </c>
      <c r="C30" t="s">
        <v>387</v>
      </c>
      <c r="D30" t="s">
        <v>388</v>
      </c>
      <c r="E30" t="s">
        <v>509</v>
      </c>
      <c r="F30" t="s">
        <v>482</v>
      </c>
      <c r="H30" t="s">
        <v>419</v>
      </c>
      <c r="I30" t="s">
        <v>1915</v>
      </c>
      <c r="J30" s="4" t="str">
        <f>MID(H30,FIND("- ",H30)+2,LEN(H30)-FIND("- ",H30))</f>
        <v>Pre-Beginner Dog &amp; Bitch</v>
      </c>
      <c r="K30" t="s">
        <v>1925</v>
      </c>
      <c r="L30" t="str">
        <f>K30&amp;J30</f>
        <v>Class 8 - Pre-Beginner Dog &amp; Bitch</v>
      </c>
      <c r="M30" s="1"/>
      <c r="O30" s="1"/>
    </row>
    <row r="31" spans="1:15" x14ac:dyDescent="0.3">
      <c r="B31">
        <v>116</v>
      </c>
      <c r="C31" t="s">
        <v>0</v>
      </c>
      <c r="D31" t="s">
        <v>1</v>
      </c>
      <c r="E31" t="s">
        <v>488</v>
      </c>
      <c r="F31" t="s">
        <v>482</v>
      </c>
      <c r="H31" t="s">
        <v>419</v>
      </c>
      <c r="I31" t="s">
        <v>1915</v>
      </c>
      <c r="J31" s="4" t="str">
        <f>MID(H31,FIND("- ",H31)+2,LEN(H31)-FIND("- ",H31))</f>
        <v>Pre-Beginner Dog &amp; Bitch</v>
      </c>
      <c r="K31" t="s">
        <v>1925</v>
      </c>
      <c r="L31" t="str">
        <f>K31&amp;J31</f>
        <v>Class 8 - Pre-Beginner Dog &amp; Bitch</v>
      </c>
      <c r="M31" s="1"/>
      <c r="O31" s="1"/>
    </row>
    <row r="32" spans="1:15" x14ac:dyDescent="0.3">
      <c r="B32">
        <v>166</v>
      </c>
      <c r="C32" t="s">
        <v>403</v>
      </c>
      <c r="D32" t="s">
        <v>404</v>
      </c>
      <c r="E32" t="s">
        <v>549</v>
      </c>
      <c r="F32" t="s">
        <v>483</v>
      </c>
      <c r="H32" t="s">
        <v>419</v>
      </c>
      <c r="I32" t="s">
        <v>1915</v>
      </c>
      <c r="J32" s="4" t="str">
        <f>MID(H32,FIND("- ",H32)+2,LEN(H32)-FIND("- ",H32))</f>
        <v>Pre-Beginner Dog &amp; Bitch</v>
      </c>
      <c r="K32" t="s">
        <v>1925</v>
      </c>
      <c r="L32" t="str">
        <f>K32&amp;J32</f>
        <v>Class 8 - Pre-Beginner Dog &amp; Bitch</v>
      </c>
      <c r="M32" s="1"/>
      <c r="O32" s="1"/>
    </row>
    <row r="33" spans="1:15" x14ac:dyDescent="0.3">
      <c r="B33">
        <v>172</v>
      </c>
      <c r="C33" t="s">
        <v>19</v>
      </c>
      <c r="D33" t="s">
        <v>20</v>
      </c>
      <c r="E33" t="s">
        <v>489</v>
      </c>
      <c r="F33" t="s">
        <v>483</v>
      </c>
      <c r="H33" t="s">
        <v>419</v>
      </c>
      <c r="I33" t="s">
        <v>1915</v>
      </c>
      <c r="J33" s="4" t="str">
        <f>MID(H33,FIND("- ",H33)+2,LEN(H33)-FIND("- ",H33))</f>
        <v>Pre-Beginner Dog &amp; Bitch</v>
      </c>
      <c r="K33" t="s">
        <v>1925</v>
      </c>
      <c r="L33" t="str">
        <f>K33&amp;J33</f>
        <v>Class 8 - Pre-Beginner Dog &amp; Bitch</v>
      </c>
      <c r="M33" s="1"/>
      <c r="O33" s="1"/>
    </row>
    <row r="34" spans="1:15" x14ac:dyDescent="0.3">
      <c r="B34">
        <v>176</v>
      </c>
      <c r="C34" t="s">
        <v>410</v>
      </c>
      <c r="D34" t="s">
        <v>411</v>
      </c>
      <c r="E34" t="s">
        <v>550</v>
      </c>
      <c r="F34" t="s">
        <v>482</v>
      </c>
      <c r="H34" t="s">
        <v>419</v>
      </c>
      <c r="I34" t="s">
        <v>1915</v>
      </c>
      <c r="J34" s="4" t="str">
        <f>MID(H34,FIND("- ",H34)+2,LEN(H34)-FIND("- ",H34))</f>
        <v>Pre-Beginner Dog &amp; Bitch</v>
      </c>
      <c r="K34" t="s">
        <v>1925</v>
      </c>
      <c r="L34" t="str">
        <f>K34&amp;J34</f>
        <v>Class 8 - Pre-Beginner Dog &amp; Bitch</v>
      </c>
      <c r="M34" s="1"/>
      <c r="O34" s="1"/>
    </row>
    <row r="35" spans="1:15" x14ac:dyDescent="0.3">
      <c r="B35">
        <v>179</v>
      </c>
      <c r="C35" t="s">
        <v>13</v>
      </c>
      <c r="D35" t="s">
        <v>14</v>
      </c>
      <c r="E35" t="s">
        <v>490</v>
      </c>
      <c r="F35" t="s">
        <v>483</v>
      </c>
      <c r="H35" t="s">
        <v>419</v>
      </c>
      <c r="I35" t="s">
        <v>1915</v>
      </c>
      <c r="J35" s="4" t="str">
        <f>MID(H35,FIND("- ",H35)+2,LEN(H35)-FIND("- ",H35))</f>
        <v>Pre-Beginner Dog &amp; Bitch</v>
      </c>
      <c r="K35" t="s">
        <v>1925</v>
      </c>
      <c r="L35" t="str">
        <f>K35&amp;J35</f>
        <v>Class 8 - Pre-Beginner Dog &amp; Bitch</v>
      </c>
      <c r="M35" s="1"/>
      <c r="O35" s="1"/>
    </row>
    <row r="36" spans="1:15" x14ac:dyDescent="0.3">
      <c r="B36">
        <v>180</v>
      </c>
      <c r="C36" t="s">
        <v>17</v>
      </c>
      <c r="D36" t="s">
        <v>27</v>
      </c>
      <c r="E36" t="s">
        <v>481</v>
      </c>
      <c r="F36" t="s">
        <v>482</v>
      </c>
      <c r="H36" t="s">
        <v>419</v>
      </c>
      <c r="I36" t="s">
        <v>1915</v>
      </c>
      <c r="J36" s="4" t="str">
        <f>MID(H36,FIND("- ",H36)+2,LEN(H36)-FIND("- ",H36))</f>
        <v>Pre-Beginner Dog &amp; Bitch</v>
      </c>
      <c r="K36" t="s">
        <v>1925</v>
      </c>
      <c r="L36" t="str">
        <f>K36&amp;J36</f>
        <v>Class 8 - Pre-Beginner Dog &amp; Bitch</v>
      </c>
      <c r="M36" s="1"/>
      <c r="O36" s="1"/>
    </row>
    <row r="37" spans="1:15" x14ac:dyDescent="0.3">
      <c r="B37">
        <v>181</v>
      </c>
      <c r="C37" t="s">
        <v>17</v>
      </c>
      <c r="D37" t="s">
        <v>18</v>
      </c>
      <c r="E37" t="s">
        <v>481</v>
      </c>
      <c r="F37" t="s">
        <v>482</v>
      </c>
      <c r="H37" t="s">
        <v>419</v>
      </c>
      <c r="I37" t="s">
        <v>1915</v>
      </c>
      <c r="J37" s="4" t="str">
        <f>MID(H37,FIND("- ",H37)+2,LEN(H37)-FIND("- ",H37))</f>
        <v>Pre-Beginner Dog &amp; Bitch</v>
      </c>
      <c r="K37" t="s">
        <v>1925</v>
      </c>
      <c r="L37" t="str">
        <f>K37&amp;J37</f>
        <v>Class 8 - Pre-Beginner Dog &amp; Bitch</v>
      </c>
      <c r="M37" s="1"/>
      <c r="O37" s="1"/>
    </row>
    <row r="38" spans="1:15" x14ac:dyDescent="0.3">
      <c r="B38">
        <v>200</v>
      </c>
      <c r="C38" t="s">
        <v>392</v>
      </c>
      <c r="D38" t="s">
        <v>393</v>
      </c>
      <c r="E38" t="s">
        <v>486</v>
      </c>
      <c r="F38" t="s">
        <v>482</v>
      </c>
      <c r="H38" t="s">
        <v>419</v>
      </c>
      <c r="I38" t="s">
        <v>1915</v>
      </c>
      <c r="J38" s="4" t="str">
        <f>MID(H38,FIND("- ",H38)+2,LEN(H38)-FIND("- ",H38))</f>
        <v>Pre-Beginner Dog &amp; Bitch</v>
      </c>
      <c r="K38" t="s">
        <v>1925</v>
      </c>
      <c r="L38" t="str">
        <f>K38&amp;J38</f>
        <v>Class 8 - Pre-Beginner Dog &amp; Bitch</v>
      </c>
      <c r="M38" s="1"/>
      <c r="O38" s="1"/>
    </row>
    <row r="39" spans="1:15" x14ac:dyDescent="0.3">
      <c r="B39">
        <v>201</v>
      </c>
      <c r="C39" t="s">
        <v>392</v>
      </c>
      <c r="D39" t="s">
        <v>407</v>
      </c>
      <c r="E39" t="s">
        <v>552</v>
      </c>
      <c r="F39" t="s">
        <v>483</v>
      </c>
      <c r="H39" t="s">
        <v>419</v>
      </c>
      <c r="I39" t="s">
        <v>1915</v>
      </c>
      <c r="J39" s="4" t="str">
        <f>MID(H39,FIND("- ",H39)+2,LEN(H39)-FIND("- ",H39))</f>
        <v>Pre-Beginner Dog &amp; Bitch</v>
      </c>
      <c r="K39" t="s">
        <v>1925</v>
      </c>
      <c r="L39" t="str">
        <f>K39&amp;J39</f>
        <v>Class 8 - Pre-Beginner Dog &amp; Bitch</v>
      </c>
      <c r="M39" s="1"/>
      <c r="O39" s="1"/>
    </row>
    <row r="40" spans="1:15" x14ac:dyDescent="0.3">
      <c r="B40">
        <v>216</v>
      </c>
      <c r="C40" t="s">
        <v>397</v>
      </c>
      <c r="D40" t="s">
        <v>398</v>
      </c>
      <c r="E40" t="s">
        <v>553</v>
      </c>
      <c r="F40" t="s">
        <v>483</v>
      </c>
      <c r="H40" t="s">
        <v>419</v>
      </c>
      <c r="I40" t="s">
        <v>1915</v>
      </c>
      <c r="J40" s="4" t="str">
        <f>MID(H40,FIND("- ",H40)+2,LEN(H40)-FIND("- ",H40))</f>
        <v>Pre-Beginner Dog &amp; Bitch</v>
      </c>
      <c r="K40" t="s">
        <v>1925</v>
      </c>
      <c r="L40" t="str">
        <f>K40&amp;J40</f>
        <v>Class 8 - Pre-Beginner Dog &amp; Bitch</v>
      </c>
      <c r="M40" s="1"/>
      <c r="O40" s="1"/>
    </row>
    <row r="41" spans="1:15" x14ac:dyDescent="0.3">
      <c r="B41">
        <v>232</v>
      </c>
      <c r="C41" t="s">
        <v>394</v>
      </c>
      <c r="D41" t="s">
        <v>395</v>
      </c>
      <c r="E41" t="s">
        <v>554</v>
      </c>
      <c r="F41" t="s">
        <v>482</v>
      </c>
      <c r="H41" t="s">
        <v>419</v>
      </c>
      <c r="I41" t="s">
        <v>1915</v>
      </c>
      <c r="J41" s="4" t="str">
        <f>MID(H41,FIND("- ",H41)+2,LEN(H41)-FIND("- ",H41))</f>
        <v>Pre-Beginner Dog &amp; Bitch</v>
      </c>
      <c r="K41" t="s">
        <v>1925</v>
      </c>
      <c r="L41" t="str">
        <f>K41&amp;J41</f>
        <v>Class 8 - Pre-Beginner Dog &amp; Bitch</v>
      </c>
      <c r="M41" s="1"/>
      <c r="O41" s="1"/>
    </row>
    <row r="42" spans="1:15" x14ac:dyDescent="0.3">
      <c r="B42">
        <v>250</v>
      </c>
      <c r="C42" t="s">
        <v>32</v>
      </c>
      <c r="D42" t="s">
        <v>33</v>
      </c>
      <c r="E42" t="s">
        <v>481</v>
      </c>
      <c r="F42" t="s">
        <v>483</v>
      </c>
      <c r="H42" t="s">
        <v>419</v>
      </c>
      <c r="I42" t="s">
        <v>1915</v>
      </c>
      <c r="J42" s="4" t="str">
        <f>MID(H42,FIND("- ",H42)+2,LEN(H42)-FIND("- ",H42))</f>
        <v>Pre-Beginner Dog &amp; Bitch</v>
      </c>
      <c r="K42" t="s">
        <v>1925</v>
      </c>
      <c r="L42" t="str">
        <f>K42&amp;J42</f>
        <v>Class 8 - Pre-Beginner Dog &amp; Bitch</v>
      </c>
      <c r="M42" s="1"/>
      <c r="O42" s="1"/>
    </row>
    <row r="43" spans="1:15" x14ac:dyDescent="0.3">
      <c r="B43">
        <v>254</v>
      </c>
      <c r="C43" t="s">
        <v>3</v>
      </c>
      <c r="D43" t="s">
        <v>4</v>
      </c>
      <c r="E43" t="s">
        <v>490</v>
      </c>
      <c r="F43" t="s">
        <v>482</v>
      </c>
      <c r="H43" t="s">
        <v>419</v>
      </c>
      <c r="I43" t="s">
        <v>1915</v>
      </c>
      <c r="J43" s="4" t="str">
        <f>MID(H43,FIND("- ",H43)+2,LEN(H43)-FIND("- ",H43))</f>
        <v>Pre-Beginner Dog &amp; Bitch</v>
      </c>
      <c r="K43" t="s">
        <v>1925</v>
      </c>
      <c r="L43" t="str">
        <f>K43&amp;J43</f>
        <v>Class 8 - Pre-Beginner Dog &amp; Bitch</v>
      </c>
      <c r="M43" s="1"/>
      <c r="O43" s="1"/>
    </row>
    <row r="44" spans="1:15" x14ac:dyDescent="0.3">
      <c r="B44">
        <v>258</v>
      </c>
      <c r="C44" t="s">
        <v>21</v>
      </c>
      <c r="D44" t="s">
        <v>22</v>
      </c>
      <c r="E44" t="s">
        <v>492</v>
      </c>
      <c r="F44" t="s">
        <v>483</v>
      </c>
      <c r="H44" t="s">
        <v>419</v>
      </c>
      <c r="I44" t="s">
        <v>1915</v>
      </c>
      <c r="J44" s="4" t="str">
        <f>MID(H44,FIND("- ",H44)+2,LEN(H44)-FIND("- ",H44))</f>
        <v>Pre-Beginner Dog &amp; Bitch</v>
      </c>
      <c r="K44" t="s">
        <v>1925</v>
      </c>
      <c r="L44" t="str">
        <f>K44&amp;J44</f>
        <v>Class 8 - Pre-Beginner Dog &amp; Bitch</v>
      </c>
      <c r="M44" s="1"/>
      <c r="O44" s="1"/>
    </row>
    <row r="45" spans="1:15" x14ac:dyDescent="0.3">
      <c r="B45">
        <v>268</v>
      </c>
      <c r="C45" t="s">
        <v>23</v>
      </c>
      <c r="D45" t="s">
        <v>24</v>
      </c>
      <c r="E45" t="s">
        <v>493</v>
      </c>
      <c r="F45" t="s">
        <v>483</v>
      </c>
      <c r="H45" t="s">
        <v>419</v>
      </c>
      <c r="I45" t="s">
        <v>1915</v>
      </c>
      <c r="J45" s="4" t="str">
        <f>MID(H45,FIND("- ",H45)+2,LEN(H45)-FIND("- ",H45))</f>
        <v>Pre-Beginner Dog &amp; Bitch</v>
      </c>
      <c r="K45" t="s">
        <v>1925</v>
      </c>
      <c r="L45" t="str">
        <f>K45&amp;J45</f>
        <v>Class 8 - Pre-Beginner Dog &amp; Bitch</v>
      </c>
      <c r="M45" s="1"/>
      <c r="O45" s="1"/>
    </row>
    <row r="46" spans="1:15" x14ac:dyDescent="0.3">
      <c r="B46">
        <v>273</v>
      </c>
      <c r="C46" t="s">
        <v>421</v>
      </c>
      <c r="D46" t="s">
        <v>422</v>
      </c>
      <c r="E46" t="s">
        <v>555</v>
      </c>
      <c r="F46" t="s">
        <v>482</v>
      </c>
      <c r="H46" t="s">
        <v>419</v>
      </c>
      <c r="I46" t="s">
        <v>1915</v>
      </c>
      <c r="J46" s="4" t="str">
        <f>MID(H46,FIND("- ",H46)+2,LEN(H46)-FIND("- ",H46))</f>
        <v>Pre-Beginner Dog &amp; Bitch</v>
      </c>
      <c r="K46" t="s">
        <v>1925</v>
      </c>
      <c r="L46" t="str">
        <f>K46&amp;J46</f>
        <v>Class 8 - Pre-Beginner Dog &amp; Bitch</v>
      </c>
      <c r="M46" s="1"/>
      <c r="O46" s="1"/>
    </row>
    <row r="47" spans="1:15" x14ac:dyDescent="0.3">
      <c r="A47">
        <v>1</v>
      </c>
      <c r="B47">
        <v>38</v>
      </c>
      <c r="C47" t="s">
        <v>405</v>
      </c>
      <c r="D47" t="s">
        <v>406</v>
      </c>
      <c r="E47" t="s">
        <v>481</v>
      </c>
      <c r="F47" t="s">
        <v>483</v>
      </c>
      <c r="H47" t="s">
        <v>426</v>
      </c>
      <c r="I47" t="s">
        <v>1915</v>
      </c>
      <c r="J47" s="4" t="str">
        <f>MID(H47,FIND("- ",H47)+2,LEN(H47)-FIND("- ",H47))</f>
        <v>Beginner Dog &amp; Bitch</v>
      </c>
      <c r="K47" t="s">
        <v>1926</v>
      </c>
      <c r="L47" t="str">
        <f>K47&amp;J47</f>
        <v>Class 9 - Beginner Dog &amp; Bitch</v>
      </c>
      <c r="M47" s="1"/>
      <c r="O47" s="1"/>
    </row>
    <row r="48" spans="1:15" x14ac:dyDescent="0.3">
      <c r="A48">
        <v>2</v>
      </c>
      <c r="B48">
        <v>45</v>
      </c>
      <c r="C48" t="s">
        <v>408</v>
      </c>
      <c r="D48" t="s">
        <v>409</v>
      </c>
      <c r="E48" t="s">
        <v>546</v>
      </c>
      <c r="F48" t="s">
        <v>483</v>
      </c>
      <c r="H48" t="s">
        <v>426</v>
      </c>
      <c r="I48" t="s">
        <v>1915</v>
      </c>
      <c r="J48" s="4" t="str">
        <f>MID(H48,FIND("- ",H48)+2,LEN(H48)-FIND("- ",H48))</f>
        <v>Beginner Dog &amp; Bitch</v>
      </c>
      <c r="K48" t="s">
        <v>1926</v>
      </c>
      <c r="L48" t="str">
        <f>K48&amp;J48</f>
        <v>Class 9 - Beginner Dog &amp; Bitch</v>
      </c>
      <c r="M48" s="1"/>
      <c r="O48" s="1"/>
    </row>
    <row r="49" spans="1:15" x14ac:dyDescent="0.3">
      <c r="A49">
        <v>3</v>
      </c>
      <c r="B49">
        <v>84</v>
      </c>
      <c r="C49" t="s">
        <v>37</v>
      </c>
      <c r="D49" t="s">
        <v>45</v>
      </c>
      <c r="E49" t="s">
        <v>496</v>
      </c>
      <c r="F49" t="s">
        <v>483</v>
      </c>
      <c r="H49" t="s">
        <v>426</v>
      </c>
      <c r="I49" t="s">
        <v>1915</v>
      </c>
      <c r="J49" s="4" t="str">
        <f>MID(H49,FIND("- ",H49)+2,LEN(H49)-FIND("- ",H49))</f>
        <v>Beginner Dog &amp; Bitch</v>
      </c>
      <c r="K49" t="s">
        <v>1926</v>
      </c>
      <c r="L49" t="str">
        <f>K49&amp;J49</f>
        <v>Class 9 - Beginner Dog &amp; Bitch</v>
      </c>
      <c r="M49" s="1"/>
      <c r="O49" s="1"/>
    </row>
    <row r="50" spans="1:15" x14ac:dyDescent="0.3">
      <c r="A50">
        <v>4</v>
      </c>
      <c r="B50">
        <v>116</v>
      </c>
      <c r="C50" t="s">
        <v>0</v>
      </c>
      <c r="D50" t="s">
        <v>1</v>
      </c>
      <c r="E50" t="s">
        <v>488</v>
      </c>
      <c r="F50" t="s">
        <v>482</v>
      </c>
      <c r="H50" t="s">
        <v>426</v>
      </c>
      <c r="I50" t="s">
        <v>1915</v>
      </c>
      <c r="J50" s="4" t="str">
        <f>MID(H50,FIND("- ",H50)+2,LEN(H50)-FIND("- ",H50))</f>
        <v>Beginner Dog &amp; Bitch</v>
      </c>
      <c r="K50" t="s">
        <v>1926</v>
      </c>
      <c r="L50" t="str">
        <f>K50&amp;J50</f>
        <v>Class 9 - Beginner Dog &amp; Bitch</v>
      </c>
      <c r="M50" s="1"/>
      <c r="O50" s="1"/>
    </row>
    <row r="51" spans="1:15" x14ac:dyDescent="0.3">
      <c r="A51">
        <v>5</v>
      </c>
      <c r="B51">
        <v>167</v>
      </c>
      <c r="C51" t="s">
        <v>49</v>
      </c>
      <c r="D51" t="s">
        <v>50</v>
      </c>
      <c r="E51" t="s">
        <v>500</v>
      </c>
      <c r="F51" t="s">
        <v>482</v>
      </c>
      <c r="H51" t="s">
        <v>426</v>
      </c>
      <c r="I51" t="s">
        <v>1915</v>
      </c>
      <c r="J51" s="4" t="str">
        <f>MID(H51,FIND("- ",H51)+2,LEN(H51)-FIND("- ",H51))</f>
        <v>Beginner Dog &amp; Bitch</v>
      </c>
      <c r="K51" t="s">
        <v>1926</v>
      </c>
      <c r="L51" t="str">
        <f>K51&amp;J51</f>
        <v>Class 9 - Beginner Dog &amp; Bitch</v>
      </c>
      <c r="M51" s="1"/>
      <c r="O51" s="1"/>
    </row>
    <row r="52" spans="1:15" x14ac:dyDescent="0.3">
      <c r="A52">
        <v>6</v>
      </c>
      <c r="B52">
        <v>176</v>
      </c>
      <c r="C52" t="s">
        <v>410</v>
      </c>
      <c r="D52" t="s">
        <v>411</v>
      </c>
      <c r="E52" t="s">
        <v>550</v>
      </c>
      <c r="F52" t="s">
        <v>482</v>
      </c>
      <c r="H52" t="s">
        <v>426</v>
      </c>
      <c r="I52" t="s">
        <v>1915</v>
      </c>
      <c r="J52" s="4" t="str">
        <f>MID(H52,FIND("- ",H52)+2,LEN(H52)-FIND("- ",H52))</f>
        <v>Beginner Dog &amp; Bitch</v>
      </c>
      <c r="K52" t="s">
        <v>1926</v>
      </c>
      <c r="L52" t="str">
        <f>K52&amp;J52</f>
        <v>Class 9 - Beginner Dog &amp; Bitch</v>
      </c>
      <c r="M52" s="1"/>
      <c r="O52" s="1"/>
    </row>
    <row r="53" spans="1:15" x14ac:dyDescent="0.3">
      <c r="B53">
        <v>15</v>
      </c>
      <c r="C53" t="s">
        <v>435</v>
      </c>
      <c r="D53" t="s">
        <v>436</v>
      </c>
      <c r="E53" t="s">
        <v>481</v>
      </c>
      <c r="F53" t="s">
        <v>482</v>
      </c>
      <c r="H53" t="s">
        <v>426</v>
      </c>
      <c r="I53" t="s">
        <v>1915</v>
      </c>
      <c r="J53" s="4" t="str">
        <f>MID(H53,FIND("- ",H53)+2,LEN(H53)-FIND("- ",H53))</f>
        <v>Beginner Dog &amp; Bitch</v>
      </c>
      <c r="K53" t="s">
        <v>1926</v>
      </c>
      <c r="L53" t="str">
        <f>K53&amp;J53</f>
        <v>Class 9 - Beginner Dog &amp; Bitch</v>
      </c>
      <c r="M53" s="1"/>
      <c r="O53" s="1"/>
    </row>
    <row r="54" spans="1:15" x14ac:dyDescent="0.3">
      <c r="B54">
        <v>85</v>
      </c>
      <c r="C54" t="s">
        <v>37</v>
      </c>
      <c r="D54" t="s">
        <v>38</v>
      </c>
      <c r="E54" t="s">
        <v>497</v>
      </c>
      <c r="F54" t="s">
        <v>483</v>
      </c>
      <c r="H54" t="s">
        <v>426</v>
      </c>
      <c r="I54" t="s">
        <v>1915</v>
      </c>
      <c r="J54" s="4" t="str">
        <f>MID(H54,FIND("- ",H54)+2,LEN(H54)-FIND("- ",H54))</f>
        <v>Beginner Dog &amp; Bitch</v>
      </c>
      <c r="K54" t="s">
        <v>1926</v>
      </c>
      <c r="L54" t="str">
        <f>K54&amp;J54</f>
        <v>Class 9 - Beginner Dog &amp; Bitch</v>
      </c>
      <c r="M54" s="1"/>
      <c r="O54" s="1"/>
    </row>
    <row r="55" spans="1:15" x14ac:dyDescent="0.3">
      <c r="B55">
        <v>154</v>
      </c>
      <c r="C55" t="s">
        <v>43</v>
      </c>
      <c r="D55" t="s">
        <v>44</v>
      </c>
      <c r="E55" t="s">
        <v>499</v>
      </c>
      <c r="F55" t="s">
        <v>482</v>
      </c>
      <c r="H55" t="s">
        <v>426</v>
      </c>
      <c r="I55" t="s">
        <v>1915</v>
      </c>
      <c r="J55" s="4" t="str">
        <f>MID(H55,FIND("- ",H55)+2,LEN(H55)-FIND("- ",H55))</f>
        <v>Beginner Dog &amp; Bitch</v>
      </c>
      <c r="K55" t="s">
        <v>1926</v>
      </c>
      <c r="L55" t="str">
        <f>K55&amp;J55</f>
        <v>Class 9 - Beginner Dog &amp; Bitch</v>
      </c>
      <c r="M55" s="1"/>
      <c r="O55" s="1"/>
    </row>
    <row r="56" spans="1:15" x14ac:dyDescent="0.3">
      <c r="B56">
        <v>164</v>
      </c>
      <c r="C56" t="s">
        <v>424</v>
      </c>
      <c r="D56" t="s">
        <v>425</v>
      </c>
      <c r="E56" t="s">
        <v>490</v>
      </c>
      <c r="F56" t="s">
        <v>482</v>
      </c>
      <c r="H56" t="s">
        <v>426</v>
      </c>
      <c r="I56" t="s">
        <v>1915</v>
      </c>
      <c r="J56" s="4" t="str">
        <f>MID(H56,FIND("- ",H56)+2,LEN(H56)-FIND("- ",H56))</f>
        <v>Beginner Dog &amp; Bitch</v>
      </c>
      <c r="K56" t="s">
        <v>1926</v>
      </c>
      <c r="L56" t="str">
        <f>K56&amp;J56</f>
        <v>Class 9 - Beginner Dog &amp; Bitch</v>
      </c>
      <c r="M56" s="1"/>
      <c r="O56" s="1"/>
    </row>
    <row r="57" spans="1:15" x14ac:dyDescent="0.3">
      <c r="B57">
        <v>165</v>
      </c>
      <c r="C57" t="s">
        <v>424</v>
      </c>
      <c r="D57" t="s">
        <v>431</v>
      </c>
      <c r="E57" t="s">
        <v>481</v>
      </c>
      <c r="F57" t="s">
        <v>482</v>
      </c>
      <c r="H57" t="s">
        <v>426</v>
      </c>
      <c r="I57" t="s">
        <v>1915</v>
      </c>
      <c r="J57" s="4" t="str">
        <f>MID(H57,FIND("- ",H57)+2,LEN(H57)-FIND("- ",H57))</f>
        <v>Beginner Dog &amp; Bitch</v>
      </c>
      <c r="K57" t="s">
        <v>1926</v>
      </c>
      <c r="L57" t="str">
        <f>K57&amp;J57</f>
        <v>Class 9 - Beginner Dog &amp; Bitch</v>
      </c>
      <c r="M57" s="1"/>
      <c r="O57" s="1"/>
    </row>
    <row r="58" spans="1:15" x14ac:dyDescent="0.3">
      <c r="B58">
        <v>179</v>
      </c>
      <c r="C58" t="s">
        <v>13</v>
      </c>
      <c r="D58" t="s">
        <v>14</v>
      </c>
      <c r="E58" t="s">
        <v>490</v>
      </c>
      <c r="F58" t="s">
        <v>483</v>
      </c>
      <c r="H58" t="s">
        <v>426</v>
      </c>
      <c r="I58" t="s">
        <v>1915</v>
      </c>
      <c r="J58" s="4" t="str">
        <f>MID(H58,FIND("- ",H58)+2,LEN(H58)-FIND("- ",H58))</f>
        <v>Beginner Dog &amp; Bitch</v>
      </c>
      <c r="K58" t="s">
        <v>1926</v>
      </c>
      <c r="L58" t="str">
        <f>K58&amp;J58</f>
        <v>Class 9 - Beginner Dog &amp; Bitch</v>
      </c>
      <c r="M58" s="1"/>
      <c r="O58" s="1"/>
    </row>
    <row r="59" spans="1:15" x14ac:dyDescent="0.3">
      <c r="B59">
        <v>184</v>
      </c>
      <c r="C59" t="s">
        <v>53</v>
      </c>
      <c r="D59" t="s">
        <v>54</v>
      </c>
      <c r="E59" t="s">
        <v>501</v>
      </c>
      <c r="F59" t="s">
        <v>482</v>
      </c>
      <c r="H59" t="s">
        <v>426</v>
      </c>
      <c r="I59" t="s">
        <v>1915</v>
      </c>
      <c r="J59" s="4" t="str">
        <f>MID(H59,FIND("- ",H59)+2,LEN(H59)-FIND("- ",H59))</f>
        <v>Beginner Dog &amp; Bitch</v>
      </c>
      <c r="K59" t="s">
        <v>1926</v>
      </c>
      <c r="L59" t="str">
        <f>K59&amp;J59</f>
        <v>Class 9 - Beginner Dog &amp; Bitch</v>
      </c>
      <c r="M59" s="1"/>
      <c r="O59" s="1"/>
    </row>
    <row r="60" spans="1:15" x14ac:dyDescent="0.3">
      <c r="B60">
        <v>185</v>
      </c>
      <c r="C60" t="s">
        <v>53</v>
      </c>
      <c r="D60" t="s">
        <v>430</v>
      </c>
      <c r="E60" t="s">
        <v>506</v>
      </c>
      <c r="F60" t="s">
        <v>483</v>
      </c>
      <c r="H60" t="s">
        <v>426</v>
      </c>
      <c r="I60" t="s">
        <v>1915</v>
      </c>
      <c r="J60" s="4" t="str">
        <f>MID(H60,FIND("- ",H60)+2,LEN(H60)-FIND("- ",H60))</f>
        <v>Beginner Dog &amp; Bitch</v>
      </c>
      <c r="K60" t="s">
        <v>1926</v>
      </c>
      <c r="L60" t="str">
        <f>K60&amp;J60</f>
        <v>Class 9 - Beginner Dog &amp; Bitch</v>
      </c>
      <c r="M60" s="1"/>
      <c r="O60" s="1"/>
    </row>
    <row r="61" spans="1:15" x14ac:dyDescent="0.3">
      <c r="B61">
        <v>220</v>
      </c>
      <c r="C61" t="s">
        <v>39</v>
      </c>
      <c r="D61" t="s">
        <v>432</v>
      </c>
      <c r="E61" t="s">
        <v>499</v>
      </c>
      <c r="F61" t="s">
        <v>483</v>
      </c>
      <c r="H61" t="s">
        <v>426</v>
      </c>
      <c r="I61" t="s">
        <v>1915</v>
      </c>
      <c r="J61" s="4" t="str">
        <f>MID(H61,FIND("- ",H61)+2,LEN(H61)-FIND("- ",H61))</f>
        <v>Beginner Dog &amp; Bitch</v>
      </c>
      <c r="K61" t="s">
        <v>1926</v>
      </c>
      <c r="L61" t="str">
        <f>K61&amp;J61</f>
        <v>Class 9 - Beginner Dog &amp; Bitch</v>
      </c>
      <c r="M61" s="1"/>
      <c r="O61" s="1"/>
    </row>
    <row r="62" spans="1:15" x14ac:dyDescent="0.3">
      <c r="B62">
        <v>224</v>
      </c>
      <c r="C62" t="s">
        <v>427</v>
      </c>
      <c r="D62" t="s">
        <v>428</v>
      </c>
      <c r="E62" t="s">
        <v>556</v>
      </c>
      <c r="F62" t="s">
        <v>482</v>
      </c>
      <c r="H62" t="s">
        <v>426</v>
      </c>
      <c r="I62" t="s">
        <v>1915</v>
      </c>
      <c r="J62" s="4" t="str">
        <f>MID(H62,FIND("- ",H62)+2,LEN(H62)-FIND("- ",H62))</f>
        <v>Beginner Dog &amp; Bitch</v>
      </c>
      <c r="K62" t="s">
        <v>1926</v>
      </c>
      <c r="L62" t="str">
        <f>K62&amp;J62</f>
        <v>Class 9 - Beginner Dog &amp; Bitch</v>
      </c>
      <c r="M62" s="1"/>
      <c r="O62" s="1"/>
    </row>
    <row r="63" spans="1:15" x14ac:dyDescent="0.3">
      <c r="B63">
        <v>225</v>
      </c>
      <c r="C63" t="s">
        <v>427</v>
      </c>
      <c r="D63" t="s">
        <v>429</v>
      </c>
      <c r="E63" t="s">
        <v>557</v>
      </c>
      <c r="F63" t="s">
        <v>483</v>
      </c>
      <c r="H63" t="s">
        <v>426</v>
      </c>
      <c r="I63" t="s">
        <v>1915</v>
      </c>
      <c r="J63" s="4" t="str">
        <f>MID(H63,FIND("- ",H63)+2,LEN(H63)-FIND("- ",H63))</f>
        <v>Beginner Dog &amp; Bitch</v>
      </c>
      <c r="K63" t="s">
        <v>1926</v>
      </c>
      <c r="L63" t="str">
        <f>K63&amp;J63</f>
        <v>Class 9 - Beginner Dog &amp; Bitch</v>
      </c>
      <c r="M63" s="1"/>
      <c r="O63" s="1"/>
    </row>
    <row r="64" spans="1:15" x14ac:dyDescent="0.3">
      <c r="B64">
        <v>238</v>
      </c>
      <c r="C64" t="s">
        <v>41</v>
      </c>
      <c r="D64" t="s">
        <v>42</v>
      </c>
      <c r="E64" t="s">
        <v>503</v>
      </c>
      <c r="F64" t="s">
        <v>482</v>
      </c>
      <c r="H64" t="s">
        <v>426</v>
      </c>
      <c r="I64" t="s">
        <v>1915</v>
      </c>
      <c r="J64" s="4" t="str">
        <f>MID(H64,FIND("- ",H64)+2,LEN(H64)-FIND("- ",H64))</f>
        <v>Beginner Dog &amp; Bitch</v>
      </c>
      <c r="K64" t="s">
        <v>1926</v>
      </c>
      <c r="L64" t="str">
        <f>K64&amp;J64</f>
        <v>Class 9 - Beginner Dog &amp; Bitch</v>
      </c>
      <c r="M64" s="1"/>
      <c r="O64" s="1"/>
    </row>
    <row r="65" spans="1:15" x14ac:dyDescent="0.3">
      <c r="B65">
        <v>242</v>
      </c>
      <c r="C65" t="s">
        <v>55</v>
      </c>
      <c r="D65" t="s">
        <v>56</v>
      </c>
      <c r="E65" t="s">
        <v>504</v>
      </c>
      <c r="F65" t="s">
        <v>483</v>
      </c>
      <c r="H65" t="s">
        <v>426</v>
      </c>
      <c r="I65" t="s">
        <v>1915</v>
      </c>
      <c r="J65" s="4" t="str">
        <f>MID(H65,FIND("- ",H65)+2,LEN(H65)-FIND("- ",H65))</f>
        <v>Beginner Dog &amp; Bitch</v>
      </c>
      <c r="K65" t="s">
        <v>1926</v>
      </c>
      <c r="L65" t="str">
        <f>K65&amp;J65</f>
        <v>Class 9 - Beginner Dog &amp; Bitch</v>
      </c>
      <c r="M65" s="1"/>
      <c r="O65" s="1"/>
    </row>
    <row r="66" spans="1:15" x14ac:dyDescent="0.3">
      <c r="B66">
        <v>250</v>
      </c>
      <c r="C66" t="s">
        <v>32</v>
      </c>
      <c r="D66" t="s">
        <v>33</v>
      </c>
      <c r="E66" t="s">
        <v>481</v>
      </c>
      <c r="F66" t="s">
        <v>483</v>
      </c>
      <c r="H66" t="s">
        <v>426</v>
      </c>
      <c r="I66" t="s">
        <v>1915</v>
      </c>
      <c r="J66" s="4" t="str">
        <f>MID(H66,FIND("- ",H66)+2,LEN(H66)-FIND("- ",H66))</f>
        <v>Beginner Dog &amp; Bitch</v>
      </c>
      <c r="K66" t="s">
        <v>1926</v>
      </c>
      <c r="L66" t="str">
        <f>K66&amp;J66</f>
        <v>Class 9 - Beginner Dog &amp; Bitch</v>
      </c>
      <c r="M66" s="1"/>
      <c r="O66" s="1"/>
    </row>
    <row r="67" spans="1:15" x14ac:dyDescent="0.3">
      <c r="B67">
        <v>254</v>
      </c>
      <c r="C67" t="s">
        <v>3</v>
      </c>
      <c r="D67" t="s">
        <v>4</v>
      </c>
      <c r="E67" t="s">
        <v>490</v>
      </c>
      <c r="F67" t="s">
        <v>482</v>
      </c>
      <c r="H67" t="s">
        <v>426</v>
      </c>
      <c r="I67" t="s">
        <v>1915</v>
      </c>
      <c r="J67" s="4" t="str">
        <f>MID(H67,FIND("- ",H67)+2,LEN(H67)-FIND("- ",H67))</f>
        <v>Beginner Dog &amp; Bitch</v>
      </c>
      <c r="K67" t="s">
        <v>1926</v>
      </c>
      <c r="L67" t="str">
        <f>K67&amp;J67</f>
        <v>Class 9 - Beginner Dog &amp; Bitch</v>
      </c>
      <c r="M67" s="1"/>
      <c r="O67" s="1"/>
    </row>
    <row r="68" spans="1:15" x14ac:dyDescent="0.3">
      <c r="B68">
        <v>258</v>
      </c>
      <c r="C68" t="s">
        <v>21</v>
      </c>
      <c r="D68" t="s">
        <v>22</v>
      </c>
      <c r="E68" t="s">
        <v>492</v>
      </c>
      <c r="F68" t="s">
        <v>483</v>
      </c>
      <c r="H68" t="s">
        <v>426</v>
      </c>
      <c r="I68" t="s">
        <v>1915</v>
      </c>
      <c r="J68" s="4" t="str">
        <f>MID(H68,FIND("- ",H68)+2,LEN(H68)-FIND("- ",H68))</f>
        <v>Beginner Dog &amp; Bitch</v>
      </c>
      <c r="K68" t="s">
        <v>1926</v>
      </c>
      <c r="L68" t="str">
        <f>K68&amp;J68</f>
        <v>Class 9 - Beginner Dog &amp; Bitch</v>
      </c>
      <c r="M68" s="1"/>
      <c r="O68" s="1"/>
    </row>
    <row r="69" spans="1:15" x14ac:dyDescent="0.3">
      <c r="B69">
        <v>268</v>
      </c>
      <c r="C69" t="s">
        <v>23</v>
      </c>
      <c r="D69" t="s">
        <v>24</v>
      </c>
      <c r="E69" t="s">
        <v>493</v>
      </c>
      <c r="F69" t="s">
        <v>483</v>
      </c>
      <c r="H69" t="s">
        <v>426</v>
      </c>
      <c r="I69" t="s">
        <v>1915</v>
      </c>
      <c r="J69" s="4" t="str">
        <f>MID(H69,FIND("- ",H69)+2,LEN(H69)-FIND("- ",H69))</f>
        <v>Beginner Dog &amp; Bitch</v>
      </c>
      <c r="K69" t="s">
        <v>1926</v>
      </c>
      <c r="L69" t="str">
        <f>K69&amp;J69</f>
        <v>Class 9 - Beginner Dog &amp; Bitch</v>
      </c>
      <c r="M69" s="1"/>
      <c r="O69" s="1"/>
    </row>
    <row r="70" spans="1:15" x14ac:dyDescent="0.3">
      <c r="B70">
        <v>271</v>
      </c>
      <c r="C70" t="s">
        <v>433</v>
      </c>
      <c r="D70" t="s">
        <v>434</v>
      </c>
      <c r="E70" t="s">
        <v>509</v>
      </c>
      <c r="F70" t="s">
        <v>483</v>
      </c>
      <c r="H70" t="s">
        <v>426</v>
      </c>
      <c r="I70" t="s">
        <v>1915</v>
      </c>
      <c r="J70" s="4" t="str">
        <f>MID(H70,FIND("- ",H70)+2,LEN(H70)-FIND("- ",H70))</f>
        <v>Beginner Dog &amp; Bitch</v>
      </c>
      <c r="K70" t="s">
        <v>1926</v>
      </c>
      <c r="L70" t="str">
        <f>K70&amp;J70</f>
        <v>Class 9 - Beginner Dog &amp; Bitch</v>
      </c>
      <c r="M70" s="1"/>
      <c r="O70" s="1"/>
    </row>
    <row r="71" spans="1:15" x14ac:dyDescent="0.3">
      <c r="A71">
        <v>1</v>
      </c>
      <c r="B71">
        <v>6</v>
      </c>
      <c r="C71" t="s">
        <v>134</v>
      </c>
      <c r="D71" t="s">
        <v>135</v>
      </c>
      <c r="E71" t="s">
        <v>490</v>
      </c>
      <c r="F71" t="s">
        <v>482</v>
      </c>
      <c r="H71" t="s">
        <v>437</v>
      </c>
      <c r="I71" t="s">
        <v>1915</v>
      </c>
      <c r="J71" s="4" t="str">
        <f>MID(H71,FIND("- ",H71)+2,LEN(H71)-FIND("- ",H71))</f>
        <v>Novice Dog &amp; Bitch Part 1</v>
      </c>
      <c r="K71" t="s">
        <v>1927</v>
      </c>
      <c r="L71" t="str">
        <f>K71&amp;J71</f>
        <v>Class 10.1 - Novice Dog &amp; Bitch Part 1</v>
      </c>
      <c r="M71" s="1"/>
      <c r="O71" s="1"/>
    </row>
    <row r="72" spans="1:15" x14ac:dyDescent="0.3">
      <c r="A72">
        <v>2</v>
      </c>
      <c r="B72">
        <v>102</v>
      </c>
      <c r="C72" t="s">
        <v>88</v>
      </c>
      <c r="D72" t="s">
        <v>89</v>
      </c>
      <c r="E72" t="s">
        <v>509</v>
      </c>
      <c r="F72" t="s">
        <v>483</v>
      </c>
      <c r="H72" t="s">
        <v>437</v>
      </c>
      <c r="I72" t="s">
        <v>1915</v>
      </c>
      <c r="J72" s="4" t="str">
        <f>MID(H72,FIND("- ",H72)+2,LEN(H72)-FIND("- ",H72))</f>
        <v>Novice Dog &amp; Bitch Part 1</v>
      </c>
      <c r="K72" t="s">
        <v>1927</v>
      </c>
      <c r="L72" t="str">
        <f>K72&amp;J72</f>
        <v>Class 10.1 - Novice Dog &amp; Bitch Part 1</v>
      </c>
      <c r="M72" s="1"/>
      <c r="O72" s="1"/>
    </row>
    <row r="73" spans="1:15" x14ac:dyDescent="0.3">
      <c r="A73">
        <v>3</v>
      </c>
      <c r="B73">
        <v>133</v>
      </c>
      <c r="C73" t="s">
        <v>131</v>
      </c>
      <c r="D73" t="s">
        <v>201</v>
      </c>
      <c r="E73" t="s">
        <v>491</v>
      </c>
      <c r="F73" t="s">
        <v>483</v>
      </c>
      <c r="H73" t="s">
        <v>437</v>
      </c>
      <c r="I73" t="s">
        <v>1915</v>
      </c>
      <c r="J73" s="4" t="str">
        <f>MID(H73,FIND("- ",H73)+2,LEN(H73)-FIND("- ",H73))</f>
        <v>Novice Dog &amp; Bitch Part 1</v>
      </c>
      <c r="K73" t="s">
        <v>1927</v>
      </c>
      <c r="L73" t="str">
        <f>K73&amp;J73</f>
        <v>Class 10.1 - Novice Dog &amp; Bitch Part 1</v>
      </c>
      <c r="M73" s="1"/>
      <c r="O73" s="1"/>
    </row>
    <row r="74" spans="1:15" x14ac:dyDescent="0.3">
      <c r="A74">
        <v>4</v>
      </c>
      <c r="B74">
        <v>137</v>
      </c>
      <c r="C74" t="s">
        <v>46</v>
      </c>
      <c r="D74" t="s">
        <v>47</v>
      </c>
      <c r="E74" t="s">
        <v>498</v>
      </c>
      <c r="F74" t="s">
        <v>483</v>
      </c>
      <c r="H74" t="s">
        <v>437</v>
      </c>
      <c r="I74" t="s">
        <v>1915</v>
      </c>
      <c r="J74" s="4" t="str">
        <f>MID(H74,FIND("- ",H74)+2,LEN(H74)-FIND("- ",H74))</f>
        <v>Novice Dog &amp; Bitch Part 1</v>
      </c>
      <c r="K74" t="s">
        <v>1927</v>
      </c>
      <c r="L74" t="str">
        <f>K74&amp;J74</f>
        <v>Class 10.1 - Novice Dog &amp; Bitch Part 1</v>
      </c>
      <c r="M74" s="1"/>
      <c r="O74" s="1"/>
    </row>
    <row r="75" spans="1:15" x14ac:dyDescent="0.3">
      <c r="A75">
        <v>5</v>
      </c>
      <c r="B75">
        <v>159</v>
      </c>
      <c r="C75" t="s">
        <v>163</v>
      </c>
      <c r="D75" t="s">
        <v>164</v>
      </c>
      <c r="E75" t="s">
        <v>492</v>
      </c>
      <c r="F75" t="s">
        <v>482</v>
      </c>
      <c r="H75" t="s">
        <v>437</v>
      </c>
      <c r="I75" t="s">
        <v>1915</v>
      </c>
      <c r="J75" s="4" t="str">
        <f>MID(H75,FIND("- ",H75)+2,LEN(H75)-FIND("- ",H75))</f>
        <v>Novice Dog &amp; Bitch Part 1</v>
      </c>
      <c r="K75" t="s">
        <v>1927</v>
      </c>
      <c r="L75" t="str">
        <f>K75&amp;J75</f>
        <v>Class 10.1 - Novice Dog &amp; Bitch Part 1</v>
      </c>
      <c r="M75" s="1"/>
      <c r="O75" s="1"/>
    </row>
    <row r="76" spans="1:15" x14ac:dyDescent="0.3">
      <c r="A76">
        <v>6</v>
      </c>
      <c r="B76">
        <v>165</v>
      </c>
      <c r="C76" t="s">
        <v>424</v>
      </c>
      <c r="D76" t="s">
        <v>431</v>
      </c>
      <c r="E76" t="s">
        <v>481</v>
      </c>
      <c r="F76" t="s">
        <v>482</v>
      </c>
      <c r="H76" t="s">
        <v>437</v>
      </c>
      <c r="I76" t="s">
        <v>1915</v>
      </c>
      <c r="J76" s="4" t="str">
        <f>MID(H76,FIND("- ",H76)+2,LEN(H76)-FIND("- ",H76))</f>
        <v>Novice Dog &amp; Bitch Part 1</v>
      </c>
      <c r="K76" t="s">
        <v>1927</v>
      </c>
      <c r="L76" t="str">
        <f>K76&amp;J76</f>
        <v>Class 10.1 - Novice Dog &amp; Bitch Part 1</v>
      </c>
      <c r="M76" s="2"/>
      <c r="O76" s="1"/>
    </row>
    <row r="77" spans="1:15" x14ac:dyDescent="0.3">
      <c r="B77">
        <v>9</v>
      </c>
      <c r="C77" t="s">
        <v>154</v>
      </c>
      <c r="D77" t="s">
        <v>155</v>
      </c>
      <c r="E77" t="s">
        <v>521</v>
      </c>
      <c r="F77" t="s">
        <v>483</v>
      </c>
      <c r="H77" t="s">
        <v>437</v>
      </c>
      <c r="I77" t="s">
        <v>1915</v>
      </c>
      <c r="J77" s="4" t="str">
        <f>MID(H77,FIND("- ",H77)+2,LEN(H77)-FIND("- ",H77))</f>
        <v>Novice Dog &amp; Bitch Part 1</v>
      </c>
      <c r="K77" t="s">
        <v>1927</v>
      </c>
      <c r="L77" t="str">
        <f>K77&amp;J77</f>
        <v>Class 10.1 - Novice Dog &amp; Bitch Part 1</v>
      </c>
      <c r="M77" s="1"/>
      <c r="O77" s="1"/>
    </row>
    <row r="78" spans="1:15" x14ac:dyDescent="0.3">
      <c r="B78">
        <v>19</v>
      </c>
      <c r="C78" t="s">
        <v>208</v>
      </c>
      <c r="D78" t="s">
        <v>209</v>
      </c>
      <c r="E78" t="s">
        <v>490</v>
      </c>
      <c r="F78" t="s">
        <v>482</v>
      </c>
      <c r="H78" t="s">
        <v>437</v>
      </c>
      <c r="I78" t="s">
        <v>1915</v>
      </c>
      <c r="J78" s="4" t="str">
        <f>MID(H78,FIND("- ",H78)+2,LEN(H78)-FIND("- ",H78))</f>
        <v>Novice Dog &amp; Bitch Part 1</v>
      </c>
      <c r="K78" t="s">
        <v>1927</v>
      </c>
      <c r="L78" t="str">
        <f>K78&amp;J78</f>
        <v>Class 10.1 - Novice Dog &amp; Bitch Part 1</v>
      </c>
      <c r="M78" s="1"/>
      <c r="O78" s="1"/>
    </row>
    <row r="79" spans="1:15" x14ac:dyDescent="0.3">
      <c r="B79">
        <v>22</v>
      </c>
      <c r="C79" t="s">
        <v>177</v>
      </c>
      <c r="D79" t="s">
        <v>450</v>
      </c>
      <c r="E79" t="s">
        <v>558</v>
      </c>
      <c r="F79" t="s">
        <v>482</v>
      </c>
      <c r="H79" t="s">
        <v>437</v>
      </c>
      <c r="I79" t="s">
        <v>1915</v>
      </c>
      <c r="J79" s="4" t="str">
        <f>MID(H79,FIND("- ",H79)+2,LEN(H79)-FIND("- ",H79))</f>
        <v>Novice Dog &amp; Bitch Part 1</v>
      </c>
      <c r="K79" t="s">
        <v>1927</v>
      </c>
      <c r="L79" t="str">
        <f>K79&amp;J79</f>
        <v>Class 10.1 - Novice Dog &amp; Bitch Part 1</v>
      </c>
      <c r="M79" s="1"/>
      <c r="O79" s="1"/>
    </row>
    <row r="80" spans="1:15" x14ac:dyDescent="0.3">
      <c r="B80">
        <v>42</v>
      </c>
      <c r="C80" t="s">
        <v>110</v>
      </c>
      <c r="D80" t="s">
        <v>111</v>
      </c>
      <c r="E80" t="s">
        <v>507</v>
      </c>
      <c r="F80" t="s">
        <v>482</v>
      </c>
      <c r="H80" t="s">
        <v>437</v>
      </c>
      <c r="I80" t="s">
        <v>1915</v>
      </c>
      <c r="J80" s="4" t="str">
        <f>MID(H80,FIND("- ",H80)+2,LEN(H80)-FIND("- ",H80))</f>
        <v>Novice Dog &amp; Bitch Part 1</v>
      </c>
      <c r="K80" t="s">
        <v>1927</v>
      </c>
      <c r="L80" t="str">
        <f>K80&amp;J80</f>
        <v>Class 10.1 - Novice Dog &amp; Bitch Part 1</v>
      </c>
      <c r="M80" s="1"/>
      <c r="O80" s="1"/>
    </row>
    <row r="81" spans="2:15" x14ac:dyDescent="0.3">
      <c r="B81">
        <v>58</v>
      </c>
      <c r="C81" t="s">
        <v>227</v>
      </c>
      <c r="D81" t="s">
        <v>228</v>
      </c>
      <c r="E81" t="s">
        <v>505</v>
      </c>
      <c r="F81" t="s">
        <v>483</v>
      </c>
      <c r="H81" t="s">
        <v>437</v>
      </c>
      <c r="I81" t="s">
        <v>1915</v>
      </c>
      <c r="J81" s="4" t="str">
        <f>MID(H81,FIND("- ",H81)+2,LEN(H81)-FIND("- ",H81))</f>
        <v>Novice Dog &amp; Bitch Part 1</v>
      </c>
      <c r="K81" t="s">
        <v>1927</v>
      </c>
      <c r="L81" t="str">
        <f>K81&amp;J81</f>
        <v>Class 10.1 - Novice Dog &amp; Bitch Part 1</v>
      </c>
      <c r="M81" s="1"/>
      <c r="O81" s="1"/>
    </row>
    <row r="82" spans="2:15" x14ac:dyDescent="0.3">
      <c r="B82">
        <v>61</v>
      </c>
      <c r="C82" t="s">
        <v>227</v>
      </c>
      <c r="D82" t="s">
        <v>229</v>
      </c>
      <c r="E82" t="s">
        <v>525</v>
      </c>
      <c r="F82" t="s">
        <v>483</v>
      </c>
      <c r="H82" t="s">
        <v>437</v>
      </c>
      <c r="I82" t="s">
        <v>1915</v>
      </c>
      <c r="J82" s="4" t="str">
        <f>MID(H82,FIND("- ",H82)+2,LEN(H82)-FIND("- ",H82))</f>
        <v>Novice Dog &amp; Bitch Part 1</v>
      </c>
      <c r="K82" t="s">
        <v>1927</v>
      </c>
      <c r="L82" t="str">
        <f>K82&amp;J82</f>
        <v>Class 10.1 - Novice Dog &amp; Bitch Part 1</v>
      </c>
      <c r="M82" s="1"/>
      <c r="O82" s="1"/>
    </row>
    <row r="83" spans="2:15" x14ac:dyDescent="0.3">
      <c r="B83">
        <v>70</v>
      </c>
      <c r="C83" t="s">
        <v>161</v>
      </c>
      <c r="D83" t="s">
        <v>162</v>
      </c>
      <c r="E83" t="s">
        <v>488</v>
      </c>
      <c r="F83" t="s">
        <v>483</v>
      </c>
      <c r="H83" t="s">
        <v>437</v>
      </c>
      <c r="I83" t="s">
        <v>1915</v>
      </c>
      <c r="J83" s="4" t="str">
        <f>MID(H83,FIND("- ",H83)+2,LEN(H83)-FIND("- ",H83))</f>
        <v>Novice Dog &amp; Bitch Part 1</v>
      </c>
      <c r="K83" t="s">
        <v>1927</v>
      </c>
      <c r="L83" t="str">
        <f>K83&amp;J83</f>
        <v>Class 10.1 - Novice Dog &amp; Bitch Part 1</v>
      </c>
      <c r="M83" s="1"/>
      <c r="O83" s="1"/>
    </row>
    <row r="84" spans="2:15" x14ac:dyDescent="0.3">
      <c r="B84">
        <v>97</v>
      </c>
      <c r="C84" t="s">
        <v>117</v>
      </c>
      <c r="D84" t="s">
        <v>118</v>
      </c>
      <c r="E84" t="s">
        <v>508</v>
      </c>
      <c r="F84" t="s">
        <v>483</v>
      </c>
      <c r="H84" t="s">
        <v>437</v>
      </c>
      <c r="I84" t="s">
        <v>1915</v>
      </c>
      <c r="J84" s="4" t="str">
        <f>MID(H84,FIND("- ",H84)+2,LEN(H84)-FIND("- ",H84))</f>
        <v>Novice Dog &amp; Bitch Part 1</v>
      </c>
      <c r="K84" t="s">
        <v>1927</v>
      </c>
      <c r="L84" t="str">
        <f>K84&amp;J84</f>
        <v>Class 10.1 - Novice Dog &amp; Bitch Part 1</v>
      </c>
      <c r="M84" s="1"/>
      <c r="O84" s="1"/>
    </row>
    <row r="85" spans="2:15" x14ac:dyDescent="0.3">
      <c r="B85">
        <v>105</v>
      </c>
      <c r="C85" t="s">
        <v>68</v>
      </c>
      <c r="D85" t="s">
        <v>69</v>
      </c>
      <c r="E85" t="s">
        <v>492</v>
      </c>
      <c r="F85" t="s">
        <v>482</v>
      </c>
      <c r="H85" t="s">
        <v>437</v>
      </c>
      <c r="I85" t="s">
        <v>1915</v>
      </c>
      <c r="J85" s="4" t="str">
        <f>MID(H85,FIND("- ",H85)+2,LEN(H85)-FIND("- ",H85))</f>
        <v>Novice Dog &amp; Bitch Part 1</v>
      </c>
      <c r="K85" t="s">
        <v>1927</v>
      </c>
      <c r="L85" t="str">
        <f>K85&amp;J85</f>
        <v>Class 10.1 - Novice Dog &amp; Bitch Part 1</v>
      </c>
      <c r="M85" s="1"/>
      <c r="O85" s="1"/>
    </row>
    <row r="86" spans="2:15" x14ac:dyDescent="0.3">
      <c r="B86">
        <v>106</v>
      </c>
      <c r="C86" t="s">
        <v>68</v>
      </c>
      <c r="D86" t="s">
        <v>101</v>
      </c>
      <c r="E86" t="s">
        <v>481</v>
      </c>
      <c r="F86" t="s">
        <v>482</v>
      </c>
      <c r="H86" t="s">
        <v>437</v>
      </c>
      <c r="I86" t="s">
        <v>1915</v>
      </c>
      <c r="J86" s="4" t="str">
        <f>MID(H86,FIND("- ",H86)+2,LEN(H86)-FIND("- ",H86))</f>
        <v>Novice Dog &amp; Bitch Part 1</v>
      </c>
      <c r="K86" t="s">
        <v>1927</v>
      </c>
      <c r="L86" t="str">
        <f>K86&amp;J86</f>
        <v>Class 10.1 - Novice Dog &amp; Bitch Part 1</v>
      </c>
      <c r="M86" s="1"/>
      <c r="O86" s="1"/>
    </row>
    <row r="87" spans="2:15" x14ac:dyDescent="0.3">
      <c r="B87">
        <v>110</v>
      </c>
      <c r="C87" t="s">
        <v>64</v>
      </c>
      <c r="D87" t="s">
        <v>65</v>
      </c>
      <c r="E87" t="s">
        <v>510</v>
      </c>
      <c r="F87" t="s">
        <v>482</v>
      </c>
      <c r="H87" t="s">
        <v>437</v>
      </c>
      <c r="I87" t="s">
        <v>1915</v>
      </c>
      <c r="J87" s="4" t="str">
        <f>MID(H87,FIND("- ",H87)+2,LEN(H87)-FIND("- ",H87))</f>
        <v>Novice Dog &amp; Bitch Part 1</v>
      </c>
      <c r="K87" t="s">
        <v>1927</v>
      </c>
      <c r="L87" t="str">
        <f>K87&amp;J87</f>
        <v>Class 10.1 - Novice Dog &amp; Bitch Part 1</v>
      </c>
      <c r="M87" s="1"/>
      <c r="O87" s="1"/>
    </row>
    <row r="88" spans="2:15" x14ac:dyDescent="0.3">
      <c r="B88">
        <v>126</v>
      </c>
      <c r="C88" t="s">
        <v>146</v>
      </c>
      <c r="D88" t="s">
        <v>173</v>
      </c>
      <c r="E88" t="s">
        <v>490</v>
      </c>
      <c r="F88" t="s">
        <v>482</v>
      </c>
      <c r="H88" t="s">
        <v>437</v>
      </c>
      <c r="I88" t="s">
        <v>1915</v>
      </c>
      <c r="J88" s="4" t="str">
        <f>MID(H88,FIND("- ",H88)+2,LEN(H88)-FIND("- ",H88))</f>
        <v>Novice Dog &amp; Bitch Part 1</v>
      </c>
      <c r="K88" t="s">
        <v>1927</v>
      </c>
      <c r="L88" t="str">
        <f>K88&amp;J88</f>
        <v>Class 10.1 - Novice Dog &amp; Bitch Part 1</v>
      </c>
      <c r="M88" s="1"/>
      <c r="O88" s="1"/>
    </row>
    <row r="89" spans="2:15" x14ac:dyDescent="0.3">
      <c r="B89">
        <v>128</v>
      </c>
      <c r="C89" t="s">
        <v>448</v>
      </c>
      <c r="D89" t="s">
        <v>449</v>
      </c>
      <c r="E89" t="s">
        <v>481</v>
      </c>
      <c r="F89" t="s">
        <v>483</v>
      </c>
      <c r="H89" t="s">
        <v>437</v>
      </c>
      <c r="I89" t="s">
        <v>1915</v>
      </c>
      <c r="J89" s="4" t="str">
        <f>MID(H89,FIND("- ",H89)+2,LEN(H89)-FIND("- ",H89))</f>
        <v>Novice Dog &amp; Bitch Part 1</v>
      </c>
      <c r="K89" t="s">
        <v>1927</v>
      </c>
      <c r="L89" t="str">
        <f>K89&amp;J89</f>
        <v>Class 10.1 - Novice Dog &amp; Bitch Part 1</v>
      </c>
      <c r="M89" s="1"/>
      <c r="O89" s="1"/>
    </row>
    <row r="90" spans="2:15" x14ac:dyDescent="0.3">
      <c r="B90">
        <v>134</v>
      </c>
      <c r="C90" t="s">
        <v>188</v>
      </c>
      <c r="D90" t="s">
        <v>189</v>
      </c>
      <c r="E90" t="s">
        <v>481</v>
      </c>
      <c r="F90" t="s">
        <v>482</v>
      </c>
      <c r="H90" t="s">
        <v>437</v>
      </c>
      <c r="I90" t="s">
        <v>1915</v>
      </c>
      <c r="J90" s="4" t="str">
        <f>MID(H90,FIND("- ",H90)+2,LEN(H90)-FIND("- ",H90))</f>
        <v>Novice Dog &amp; Bitch Part 1</v>
      </c>
      <c r="K90" t="s">
        <v>1927</v>
      </c>
      <c r="L90" t="str">
        <f>K90&amp;J90</f>
        <v>Class 10.1 - Novice Dog &amp; Bitch Part 1</v>
      </c>
      <c r="M90" s="1"/>
      <c r="O90" s="1"/>
    </row>
    <row r="91" spans="2:15" x14ac:dyDescent="0.3">
      <c r="B91">
        <v>138</v>
      </c>
      <c r="C91" t="s">
        <v>183</v>
      </c>
      <c r="D91" t="s">
        <v>184</v>
      </c>
      <c r="E91" t="s">
        <v>528</v>
      </c>
      <c r="F91" t="s">
        <v>483</v>
      </c>
      <c r="H91" t="s">
        <v>437</v>
      </c>
      <c r="I91" t="s">
        <v>1915</v>
      </c>
      <c r="J91" s="4" t="str">
        <f>MID(H91,FIND("- ",H91)+2,LEN(H91)-FIND("- ",H91))</f>
        <v>Novice Dog &amp; Bitch Part 1</v>
      </c>
      <c r="K91" t="s">
        <v>1927</v>
      </c>
      <c r="L91" t="str">
        <f>K91&amp;J91</f>
        <v>Class 10.1 - Novice Dog &amp; Bitch Part 1</v>
      </c>
      <c r="M91" s="1"/>
      <c r="O91" s="1"/>
    </row>
    <row r="92" spans="2:15" x14ac:dyDescent="0.3">
      <c r="B92">
        <v>139</v>
      </c>
      <c r="C92" t="s">
        <v>140</v>
      </c>
      <c r="D92" t="s">
        <v>141</v>
      </c>
      <c r="E92" t="s">
        <v>511</v>
      </c>
      <c r="F92" t="s">
        <v>482</v>
      </c>
      <c r="H92" t="s">
        <v>437</v>
      </c>
      <c r="I92" t="s">
        <v>1915</v>
      </c>
      <c r="J92" s="4" t="str">
        <f>MID(H92,FIND("- ",H92)+2,LEN(H92)-FIND("- ",H92))</f>
        <v>Novice Dog &amp; Bitch Part 1</v>
      </c>
      <c r="K92" t="s">
        <v>1927</v>
      </c>
      <c r="L92" t="str">
        <f>K92&amp;J92</f>
        <v>Class 10.1 - Novice Dog &amp; Bitch Part 1</v>
      </c>
      <c r="M92" s="1"/>
      <c r="O92" s="1"/>
    </row>
    <row r="93" spans="2:15" x14ac:dyDescent="0.3">
      <c r="B93">
        <v>146</v>
      </c>
      <c r="C93" t="s">
        <v>440</v>
      </c>
      <c r="D93" t="s">
        <v>441</v>
      </c>
      <c r="E93" t="s">
        <v>509</v>
      </c>
      <c r="F93" t="s">
        <v>483</v>
      </c>
      <c r="H93" t="s">
        <v>437</v>
      </c>
      <c r="I93" t="s">
        <v>1915</v>
      </c>
      <c r="J93" s="4" t="str">
        <f>MID(H93,FIND("- ",H93)+2,LEN(H93)-FIND("- ",H93))</f>
        <v>Novice Dog &amp; Bitch Part 1</v>
      </c>
      <c r="K93" t="s">
        <v>1927</v>
      </c>
      <c r="L93" t="str">
        <f>K93&amp;J93</f>
        <v>Class 10.1 - Novice Dog &amp; Bitch Part 1</v>
      </c>
      <c r="M93" s="1"/>
      <c r="O93" s="1"/>
    </row>
    <row r="94" spans="2:15" x14ac:dyDescent="0.3">
      <c r="B94">
        <v>156</v>
      </c>
      <c r="C94" t="s">
        <v>438</v>
      </c>
      <c r="D94" t="s">
        <v>439</v>
      </c>
      <c r="E94" t="s">
        <v>481</v>
      </c>
      <c r="F94" t="s">
        <v>483</v>
      </c>
      <c r="H94" t="s">
        <v>437</v>
      </c>
      <c r="I94" t="s">
        <v>1915</v>
      </c>
      <c r="J94" s="4" t="str">
        <f>MID(H94,FIND("- ",H94)+2,LEN(H94)-FIND("- ",H94))</f>
        <v>Novice Dog &amp; Bitch Part 1</v>
      </c>
      <c r="K94" t="s">
        <v>1927</v>
      </c>
      <c r="L94" t="str">
        <f>K94&amp;J94</f>
        <v>Class 10.1 - Novice Dog &amp; Bitch Part 1</v>
      </c>
      <c r="M94" s="1"/>
      <c r="O94" s="1"/>
    </row>
    <row r="95" spans="2:15" x14ac:dyDescent="0.3">
      <c r="B95">
        <v>158</v>
      </c>
      <c r="C95" t="s">
        <v>451</v>
      </c>
      <c r="D95" t="s">
        <v>452</v>
      </c>
      <c r="E95" t="s">
        <v>559</v>
      </c>
      <c r="F95" t="s">
        <v>483</v>
      </c>
      <c r="H95" t="s">
        <v>437</v>
      </c>
      <c r="I95" t="s">
        <v>1915</v>
      </c>
      <c r="J95" s="4" t="str">
        <f>MID(H95,FIND("- ",H95)+2,LEN(H95)-FIND("- ",H95))</f>
        <v>Novice Dog &amp; Bitch Part 1</v>
      </c>
      <c r="K95" t="s">
        <v>1927</v>
      </c>
      <c r="L95" t="str">
        <f>K95&amp;J95</f>
        <v>Class 10.1 - Novice Dog &amp; Bitch Part 1</v>
      </c>
      <c r="M95" s="1"/>
      <c r="O95" s="1"/>
    </row>
    <row r="96" spans="2:15" x14ac:dyDescent="0.3">
      <c r="B96">
        <v>168</v>
      </c>
      <c r="C96" t="s">
        <v>99</v>
      </c>
      <c r="D96" t="s">
        <v>100</v>
      </c>
      <c r="E96" t="s">
        <v>512</v>
      </c>
      <c r="F96" t="s">
        <v>482</v>
      </c>
      <c r="H96" t="s">
        <v>437</v>
      </c>
      <c r="I96" t="s">
        <v>1915</v>
      </c>
      <c r="J96" s="4" t="str">
        <f>MID(H96,FIND("- ",H96)+2,LEN(H96)-FIND("- ",H96))</f>
        <v>Novice Dog &amp; Bitch Part 1</v>
      </c>
      <c r="K96" t="s">
        <v>1927</v>
      </c>
      <c r="L96" t="str">
        <f>K96&amp;J96</f>
        <v>Class 10.1 - Novice Dog &amp; Bitch Part 1</v>
      </c>
      <c r="M96" s="1"/>
      <c r="O96" s="1"/>
    </row>
    <row r="97" spans="2:15" x14ac:dyDescent="0.3">
      <c r="B97">
        <v>173</v>
      </c>
      <c r="C97" t="s">
        <v>175</v>
      </c>
      <c r="D97" t="s">
        <v>176</v>
      </c>
      <c r="E97" t="s">
        <v>486</v>
      </c>
      <c r="F97" t="s">
        <v>482</v>
      </c>
      <c r="H97" t="s">
        <v>437</v>
      </c>
      <c r="I97" t="s">
        <v>1915</v>
      </c>
      <c r="J97" s="4" t="str">
        <f>MID(H97,FIND("- ",H97)+2,LEN(H97)-FIND("- ",H97))</f>
        <v>Novice Dog &amp; Bitch Part 1</v>
      </c>
      <c r="K97" t="s">
        <v>1927</v>
      </c>
      <c r="L97" t="str">
        <f>K97&amp;J97</f>
        <v>Class 10.1 - Novice Dog &amp; Bitch Part 1</v>
      </c>
      <c r="M97" s="1"/>
      <c r="O97" s="1"/>
    </row>
    <row r="98" spans="2:15" x14ac:dyDescent="0.3">
      <c r="B98">
        <v>175</v>
      </c>
      <c r="C98" t="s">
        <v>60</v>
      </c>
      <c r="D98" t="s">
        <v>61</v>
      </c>
      <c r="E98" t="s">
        <v>513</v>
      </c>
      <c r="F98" t="s">
        <v>482</v>
      </c>
      <c r="H98" t="s">
        <v>437</v>
      </c>
      <c r="I98" t="s">
        <v>1915</v>
      </c>
      <c r="J98" s="4" t="str">
        <f>MID(H98,FIND("- ",H98)+2,LEN(H98)-FIND("- ",H98))</f>
        <v>Novice Dog &amp; Bitch Part 1</v>
      </c>
      <c r="K98" t="s">
        <v>1927</v>
      </c>
      <c r="L98" t="str">
        <f>K98&amp;J98</f>
        <v>Class 10.1 - Novice Dog &amp; Bitch Part 1</v>
      </c>
      <c r="M98" s="1"/>
      <c r="O98" s="1"/>
    </row>
    <row r="99" spans="2:15" x14ac:dyDescent="0.3">
      <c r="B99">
        <v>183</v>
      </c>
      <c r="C99" t="s">
        <v>86</v>
      </c>
      <c r="D99" t="s">
        <v>87</v>
      </c>
      <c r="E99" t="s">
        <v>514</v>
      </c>
      <c r="F99" t="s">
        <v>482</v>
      </c>
      <c r="H99" t="s">
        <v>437</v>
      </c>
      <c r="I99" t="s">
        <v>1915</v>
      </c>
      <c r="J99" s="4" t="str">
        <f>MID(H99,FIND("- ",H99)+2,LEN(H99)-FIND("- ",H99))</f>
        <v>Novice Dog &amp; Bitch Part 1</v>
      </c>
      <c r="K99" t="s">
        <v>1927</v>
      </c>
      <c r="L99" t="str">
        <f>K99&amp;J99</f>
        <v>Class 10.1 - Novice Dog &amp; Bitch Part 1</v>
      </c>
      <c r="M99" s="1"/>
      <c r="O99" s="1"/>
    </row>
    <row r="100" spans="2:15" x14ac:dyDescent="0.3">
      <c r="B100">
        <v>188</v>
      </c>
      <c r="C100" t="s">
        <v>62</v>
      </c>
      <c r="D100" t="s">
        <v>63</v>
      </c>
      <c r="E100" t="s">
        <v>481</v>
      </c>
      <c r="F100" t="s">
        <v>482</v>
      </c>
      <c r="H100" t="s">
        <v>437</v>
      </c>
      <c r="I100" t="s">
        <v>1915</v>
      </c>
      <c r="J100" s="4" t="str">
        <f>MID(H100,FIND("- ",H100)+2,LEN(H100)-FIND("- ",H100))</f>
        <v>Novice Dog &amp; Bitch Part 1</v>
      </c>
      <c r="K100" t="s">
        <v>1927</v>
      </c>
      <c r="L100" t="str">
        <f>K100&amp;J100</f>
        <v>Class 10.1 - Novice Dog &amp; Bitch Part 1</v>
      </c>
      <c r="M100" s="1"/>
      <c r="O100" s="1"/>
    </row>
    <row r="101" spans="2:15" x14ac:dyDescent="0.3">
      <c r="B101">
        <v>189</v>
      </c>
      <c r="C101" t="s">
        <v>205</v>
      </c>
      <c r="D101" t="s">
        <v>206</v>
      </c>
      <c r="E101" t="s">
        <v>481</v>
      </c>
      <c r="F101" t="s">
        <v>482</v>
      </c>
      <c r="H101" t="s">
        <v>437</v>
      </c>
      <c r="I101" t="s">
        <v>1915</v>
      </c>
      <c r="J101" s="4" t="str">
        <f>MID(H101,FIND("- ",H101)+2,LEN(H101)-FIND("- ",H101))</f>
        <v>Novice Dog &amp; Bitch Part 1</v>
      </c>
      <c r="K101" t="s">
        <v>1927</v>
      </c>
      <c r="L101" t="str">
        <f>K101&amp;J101</f>
        <v>Class 10.1 - Novice Dog &amp; Bitch Part 1</v>
      </c>
      <c r="M101" s="1"/>
      <c r="O101" s="1"/>
    </row>
    <row r="102" spans="2:15" x14ac:dyDescent="0.3">
      <c r="B102">
        <v>193</v>
      </c>
      <c r="C102" t="s">
        <v>218</v>
      </c>
      <c r="D102" t="s">
        <v>219</v>
      </c>
      <c r="E102" t="s">
        <v>481</v>
      </c>
      <c r="F102" t="s">
        <v>483</v>
      </c>
      <c r="H102" t="s">
        <v>437</v>
      </c>
      <c r="I102" t="s">
        <v>1915</v>
      </c>
      <c r="J102" s="4" t="str">
        <f>MID(H102,FIND("- ",H102)+2,LEN(H102)-FIND("- ",H102))</f>
        <v>Novice Dog &amp; Bitch Part 1</v>
      </c>
      <c r="K102" t="s">
        <v>1927</v>
      </c>
      <c r="L102" t="str">
        <f>K102&amp;J102</f>
        <v>Class 10.1 - Novice Dog &amp; Bitch Part 1</v>
      </c>
      <c r="M102" s="1"/>
      <c r="O102" s="1"/>
    </row>
    <row r="103" spans="2:15" x14ac:dyDescent="0.3">
      <c r="B103">
        <v>199</v>
      </c>
      <c r="C103" t="s">
        <v>453</v>
      </c>
      <c r="D103" t="s">
        <v>454</v>
      </c>
      <c r="E103" t="s">
        <v>499</v>
      </c>
      <c r="F103" t="s">
        <v>483</v>
      </c>
      <c r="H103" t="s">
        <v>437</v>
      </c>
      <c r="I103" t="s">
        <v>1915</v>
      </c>
      <c r="J103" s="4" t="str">
        <f>MID(H103,FIND("- ",H103)+2,LEN(H103)-FIND("- ",H103))</f>
        <v>Novice Dog &amp; Bitch Part 1</v>
      </c>
      <c r="K103" t="s">
        <v>1927</v>
      </c>
      <c r="L103" t="str">
        <f>K103&amp;J103</f>
        <v>Class 10.1 - Novice Dog &amp; Bitch Part 1</v>
      </c>
      <c r="M103" s="1"/>
      <c r="O103" s="1"/>
    </row>
    <row r="104" spans="2:15" x14ac:dyDescent="0.3">
      <c r="B104">
        <v>202</v>
      </c>
      <c r="C104" t="s">
        <v>444</v>
      </c>
      <c r="D104" t="s">
        <v>445</v>
      </c>
      <c r="E104" t="s">
        <v>532</v>
      </c>
      <c r="F104" t="s">
        <v>482</v>
      </c>
      <c r="H104" t="s">
        <v>437</v>
      </c>
      <c r="I104" t="s">
        <v>1915</v>
      </c>
      <c r="J104" s="4" t="str">
        <f>MID(H104,FIND("- ",H104)+2,LEN(H104)-FIND("- ",H104))</f>
        <v>Novice Dog &amp; Bitch Part 1</v>
      </c>
      <c r="K104" t="s">
        <v>1927</v>
      </c>
      <c r="L104" t="str">
        <f>K104&amp;J104</f>
        <v>Class 10.1 - Novice Dog &amp; Bitch Part 1</v>
      </c>
      <c r="M104" s="1"/>
      <c r="O104" s="1"/>
    </row>
    <row r="105" spans="2:15" x14ac:dyDescent="0.3">
      <c r="B105">
        <v>205</v>
      </c>
      <c r="C105" t="s">
        <v>129</v>
      </c>
      <c r="D105" t="s">
        <v>165</v>
      </c>
      <c r="E105" t="s">
        <v>499</v>
      </c>
      <c r="F105" t="s">
        <v>482</v>
      </c>
      <c r="H105" t="s">
        <v>437</v>
      </c>
      <c r="I105" t="s">
        <v>1915</v>
      </c>
      <c r="J105" s="4" t="str">
        <f>MID(H105,FIND("- ",H105)+2,LEN(H105)-FIND("- ",H105))</f>
        <v>Novice Dog &amp; Bitch Part 1</v>
      </c>
      <c r="K105" t="s">
        <v>1927</v>
      </c>
      <c r="L105" t="str">
        <f>K105&amp;J105</f>
        <v>Class 10.1 - Novice Dog &amp; Bitch Part 1</v>
      </c>
      <c r="M105" s="1"/>
      <c r="O105" s="1"/>
    </row>
    <row r="106" spans="2:15" x14ac:dyDescent="0.3">
      <c r="B106">
        <v>209</v>
      </c>
      <c r="C106" t="s">
        <v>224</v>
      </c>
      <c r="D106" t="s">
        <v>225</v>
      </c>
      <c r="E106" t="s">
        <v>529</v>
      </c>
      <c r="F106" t="s">
        <v>482</v>
      </c>
      <c r="H106" t="s">
        <v>437</v>
      </c>
      <c r="I106" t="s">
        <v>1915</v>
      </c>
      <c r="J106" s="4" t="str">
        <f>MID(H106,FIND("- ",H106)+2,LEN(H106)-FIND("- ",H106))</f>
        <v>Novice Dog &amp; Bitch Part 1</v>
      </c>
      <c r="K106" t="s">
        <v>1927</v>
      </c>
      <c r="L106" t="str">
        <f>K106&amp;J106</f>
        <v>Class 10.1 - Novice Dog &amp; Bitch Part 1</v>
      </c>
      <c r="M106" s="1"/>
      <c r="O106" s="1"/>
    </row>
    <row r="107" spans="2:15" x14ac:dyDescent="0.3">
      <c r="B107">
        <v>221</v>
      </c>
      <c r="C107" t="s">
        <v>92</v>
      </c>
      <c r="D107" t="s">
        <v>202</v>
      </c>
      <c r="E107" t="s">
        <v>504</v>
      </c>
      <c r="F107" t="s">
        <v>483</v>
      </c>
      <c r="H107" t="s">
        <v>437</v>
      </c>
      <c r="I107" t="s">
        <v>1915</v>
      </c>
      <c r="J107" s="4" t="str">
        <f>MID(H107,FIND("- ",H107)+2,LEN(H107)-FIND("- ",H107))</f>
        <v>Novice Dog &amp; Bitch Part 1</v>
      </c>
      <c r="K107" t="s">
        <v>1927</v>
      </c>
      <c r="L107" t="str">
        <f>K107&amp;J107</f>
        <v>Class 10.1 - Novice Dog &amp; Bitch Part 1</v>
      </c>
      <c r="M107" s="1"/>
      <c r="O107" s="1"/>
    </row>
    <row r="108" spans="2:15" x14ac:dyDescent="0.3">
      <c r="B108">
        <v>224</v>
      </c>
      <c r="C108" t="s">
        <v>427</v>
      </c>
      <c r="D108" t="s">
        <v>428</v>
      </c>
      <c r="E108" t="s">
        <v>556</v>
      </c>
      <c r="F108" t="s">
        <v>482</v>
      </c>
      <c r="H108" t="s">
        <v>437</v>
      </c>
      <c r="I108" t="s">
        <v>1915</v>
      </c>
      <c r="J108" s="4" t="str">
        <f>MID(H108,FIND("- ",H108)+2,LEN(H108)-FIND("- ",H108))</f>
        <v>Novice Dog &amp; Bitch Part 1</v>
      </c>
      <c r="K108" t="s">
        <v>1927</v>
      </c>
      <c r="L108" t="str">
        <f>K108&amp;J108</f>
        <v>Class 10.1 - Novice Dog &amp; Bitch Part 1</v>
      </c>
      <c r="M108" s="1"/>
      <c r="O108" s="1"/>
    </row>
    <row r="109" spans="2:15" x14ac:dyDescent="0.3">
      <c r="B109">
        <v>229</v>
      </c>
      <c r="C109" t="s">
        <v>442</v>
      </c>
      <c r="D109" t="s">
        <v>443</v>
      </c>
      <c r="E109" t="s">
        <v>506</v>
      </c>
      <c r="F109" t="s">
        <v>483</v>
      </c>
      <c r="H109" t="s">
        <v>437</v>
      </c>
      <c r="I109" t="s">
        <v>1915</v>
      </c>
      <c r="J109" s="4" t="str">
        <f>MID(H109,FIND("- ",H109)+2,LEN(H109)-FIND("- ",H109))</f>
        <v>Novice Dog &amp; Bitch Part 1</v>
      </c>
      <c r="K109" t="s">
        <v>1927</v>
      </c>
      <c r="L109" t="str">
        <f>K109&amp;J109</f>
        <v>Class 10.1 - Novice Dog &amp; Bitch Part 1</v>
      </c>
      <c r="M109" s="1"/>
      <c r="O109" s="1"/>
    </row>
    <row r="110" spans="2:15" x14ac:dyDescent="0.3">
      <c r="B110">
        <v>233</v>
      </c>
      <c r="C110" t="s">
        <v>230</v>
      </c>
      <c r="D110" t="s">
        <v>231</v>
      </c>
      <c r="E110" t="s">
        <v>481</v>
      </c>
      <c r="F110" t="s">
        <v>482</v>
      </c>
      <c r="H110" t="s">
        <v>437</v>
      </c>
      <c r="I110" t="s">
        <v>1915</v>
      </c>
      <c r="J110" s="4" t="str">
        <f>MID(H110,FIND("- ",H110)+2,LEN(H110)-FIND("- ",H110))</f>
        <v>Novice Dog &amp; Bitch Part 1</v>
      </c>
      <c r="K110" t="s">
        <v>1927</v>
      </c>
      <c r="L110" t="str">
        <f>K110&amp;J110</f>
        <v>Class 10.1 - Novice Dog &amp; Bitch Part 1</v>
      </c>
      <c r="M110" s="1"/>
      <c r="O110" s="1"/>
    </row>
    <row r="111" spans="2:15" x14ac:dyDescent="0.3">
      <c r="B111">
        <v>237</v>
      </c>
      <c r="C111" t="s">
        <v>179</v>
      </c>
      <c r="D111" t="s">
        <v>180</v>
      </c>
      <c r="E111" t="s">
        <v>481</v>
      </c>
      <c r="F111" t="s">
        <v>482</v>
      </c>
      <c r="H111" t="s">
        <v>437</v>
      </c>
      <c r="I111" t="s">
        <v>1915</v>
      </c>
      <c r="J111" s="4" t="str">
        <f>MID(H111,FIND("- ",H111)+2,LEN(H111)-FIND("- ",H111))</f>
        <v>Novice Dog &amp; Bitch Part 1</v>
      </c>
      <c r="K111" t="s">
        <v>1927</v>
      </c>
      <c r="L111" t="str">
        <f>K111&amp;J111</f>
        <v>Class 10.1 - Novice Dog &amp; Bitch Part 1</v>
      </c>
      <c r="M111" s="1"/>
      <c r="O111" s="1"/>
    </row>
    <row r="112" spans="2:15" x14ac:dyDescent="0.3">
      <c r="B112">
        <v>240</v>
      </c>
      <c r="C112" t="s">
        <v>222</v>
      </c>
      <c r="D112" t="s">
        <v>223</v>
      </c>
      <c r="E112" t="s">
        <v>531</v>
      </c>
      <c r="F112" t="s">
        <v>483</v>
      </c>
      <c r="H112" t="s">
        <v>437</v>
      </c>
      <c r="I112" t="s">
        <v>1915</v>
      </c>
      <c r="J112" s="4" t="str">
        <f>MID(H112,FIND("- ",H112)+2,LEN(H112)-FIND("- ",H112))</f>
        <v>Novice Dog &amp; Bitch Part 1</v>
      </c>
      <c r="K112" t="s">
        <v>1927</v>
      </c>
      <c r="L112" t="str">
        <f>K112&amp;J112</f>
        <v>Class 10.1 - Novice Dog &amp; Bitch Part 1</v>
      </c>
      <c r="M112" s="1"/>
      <c r="O112" s="1"/>
    </row>
    <row r="113" spans="1:15" x14ac:dyDescent="0.3">
      <c r="B113">
        <v>241</v>
      </c>
      <c r="C113" t="s">
        <v>106</v>
      </c>
      <c r="D113" t="s">
        <v>107</v>
      </c>
      <c r="E113" t="s">
        <v>517</v>
      </c>
      <c r="F113" t="s">
        <v>483</v>
      </c>
      <c r="H113" t="s">
        <v>437</v>
      </c>
      <c r="I113" t="s">
        <v>1915</v>
      </c>
      <c r="J113" s="4" t="str">
        <f>MID(H113,FIND("- ",H113)+2,LEN(H113)-FIND("- ",H113))</f>
        <v>Novice Dog &amp; Bitch Part 1</v>
      </c>
      <c r="K113" t="s">
        <v>1927</v>
      </c>
      <c r="L113" t="str">
        <f>K113&amp;J113</f>
        <v>Class 10.1 - Novice Dog &amp; Bitch Part 1</v>
      </c>
      <c r="M113" s="1"/>
      <c r="O113" s="1"/>
    </row>
    <row r="114" spans="1:15" x14ac:dyDescent="0.3">
      <c r="B114">
        <v>245</v>
      </c>
      <c r="C114" t="s">
        <v>102</v>
      </c>
      <c r="D114" t="s">
        <v>103</v>
      </c>
      <c r="E114" t="s">
        <v>518</v>
      </c>
      <c r="F114" t="s">
        <v>482</v>
      </c>
      <c r="H114" t="s">
        <v>437</v>
      </c>
      <c r="I114" t="s">
        <v>1915</v>
      </c>
      <c r="J114" s="4" t="str">
        <f>MID(H114,FIND("- ",H114)+2,LEN(H114)-FIND("- ",H114))</f>
        <v>Novice Dog &amp; Bitch Part 1</v>
      </c>
      <c r="K114" t="s">
        <v>1927</v>
      </c>
      <c r="L114" t="str">
        <f>K114&amp;J114</f>
        <v>Class 10.1 - Novice Dog &amp; Bitch Part 1</v>
      </c>
      <c r="M114" s="1"/>
      <c r="O114" s="1"/>
    </row>
    <row r="115" spans="1:15" x14ac:dyDescent="0.3">
      <c r="B115">
        <v>246</v>
      </c>
      <c r="C115" t="s">
        <v>127</v>
      </c>
      <c r="D115" t="s">
        <v>166</v>
      </c>
      <c r="E115" t="s">
        <v>504</v>
      </c>
      <c r="F115" t="s">
        <v>482</v>
      </c>
      <c r="H115" t="s">
        <v>437</v>
      </c>
      <c r="I115" t="s">
        <v>1915</v>
      </c>
      <c r="J115" s="4" t="str">
        <f>MID(H115,FIND("- ",H115)+2,LEN(H115)-FIND("- ",H115))</f>
        <v>Novice Dog &amp; Bitch Part 1</v>
      </c>
      <c r="K115" t="s">
        <v>1927</v>
      </c>
      <c r="L115" t="str">
        <f>K115&amp;J115</f>
        <v>Class 10.1 - Novice Dog &amp; Bitch Part 1</v>
      </c>
      <c r="M115" s="1"/>
      <c r="O115" s="1"/>
    </row>
    <row r="116" spans="1:15" x14ac:dyDescent="0.3">
      <c r="B116">
        <v>247</v>
      </c>
      <c r="C116" t="s">
        <v>127</v>
      </c>
      <c r="D116" t="s">
        <v>200</v>
      </c>
      <c r="E116" t="s">
        <v>519</v>
      </c>
      <c r="F116" t="s">
        <v>482</v>
      </c>
      <c r="H116" t="s">
        <v>437</v>
      </c>
      <c r="I116" t="s">
        <v>1915</v>
      </c>
      <c r="J116" s="4" t="str">
        <f>MID(H116,FIND("- ",H116)+2,LEN(H116)-FIND("- ",H116))</f>
        <v>Novice Dog &amp; Bitch Part 1</v>
      </c>
      <c r="K116" t="s">
        <v>1927</v>
      </c>
      <c r="L116" t="str">
        <f>K116&amp;J116</f>
        <v>Class 10.1 - Novice Dog &amp; Bitch Part 1</v>
      </c>
      <c r="M116" s="1"/>
      <c r="O116" s="1"/>
    </row>
    <row r="117" spans="1:15" x14ac:dyDescent="0.3">
      <c r="B117">
        <v>248</v>
      </c>
      <c r="C117" t="s">
        <v>127</v>
      </c>
      <c r="D117" t="s">
        <v>128</v>
      </c>
      <c r="E117" t="s">
        <v>519</v>
      </c>
      <c r="F117" t="s">
        <v>483</v>
      </c>
      <c r="H117" t="s">
        <v>437</v>
      </c>
      <c r="I117" t="s">
        <v>1915</v>
      </c>
      <c r="J117" s="4" t="str">
        <f>MID(H117,FIND("- ",H117)+2,LEN(H117)-FIND("- ",H117))</f>
        <v>Novice Dog &amp; Bitch Part 1</v>
      </c>
      <c r="K117" t="s">
        <v>1927</v>
      </c>
      <c r="L117" t="str">
        <f>K117&amp;J117</f>
        <v>Class 10.1 - Novice Dog &amp; Bitch Part 1</v>
      </c>
      <c r="M117" s="1"/>
      <c r="O117" s="1"/>
    </row>
    <row r="118" spans="1:15" x14ac:dyDescent="0.3">
      <c r="B118">
        <v>261</v>
      </c>
      <c r="C118" t="s">
        <v>159</v>
      </c>
      <c r="D118" t="s">
        <v>160</v>
      </c>
      <c r="E118" t="s">
        <v>532</v>
      </c>
      <c r="F118" t="s">
        <v>483</v>
      </c>
      <c r="H118" t="s">
        <v>437</v>
      </c>
      <c r="I118" t="s">
        <v>1915</v>
      </c>
      <c r="J118" s="4" t="str">
        <f>MID(H118,FIND("- ",H118)+2,LEN(H118)-FIND("- ",H118))</f>
        <v>Novice Dog &amp; Bitch Part 1</v>
      </c>
      <c r="K118" t="s">
        <v>1927</v>
      </c>
      <c r="L118" t="str">
        <f>K118&amp;J118</f>
        <v>Class 10.1 - Novice Dog &amp; Bitch Part 1</v>
      </c>
      <c r="M118" s="1"/>
      <c r="O118" s="1"/>
    </row>
    <row r="119" spans="1:15" x14ac:dyDescent="0.3">
      <c r="B119">
        <v>265</v>
      </c>
      <c r="C119" t="s">
        <v>446</v>
      </c>
      <c r="D119" t="s">
        <v>447</v>
      </c>
      <c r="E119" t="s">
        <v>481</v>
      </c>
      <c r="F119" t="s">
        <v>483</v>
      </c>
      <c r="H119" t="s">
        <v>437</v>
      </c>
      <c r="I119" t="s">
        <v>1915</v>
      </c>
      <c r="J119" s="4" t="str">
        <f>MID(H119,FIND("- ",H119)+2,LEN(H119)-FIND("- ",H119))</f>
        <v>Novice Dog &amp; Bitch Part 1</v>
      </c>
      <c r="K119" t="s">
        <v>1927</v>
      </c>
      <c r="L119" t="str">
        <f>K119&amp;J119</f>
        <v>Class 10.1 - Novice Dog &amp; Bitch Part 1</v>
      </c>
      <c r="M119" s="1"/>
      <c r="O119" s="1"/>
    </row>
    <row r="120" spans="1:15" x14ac:dyDescent="0.3">
      <c r="B120">
        <v>267</v>
      </c>
      <c r="C120" t="s">
        <v>80</v>
      </c>
      <c r="D120" t="s">
        <v>81</v>
      </c>
      <c r="E120" t="s">
        <v>488</v>
      </c>
      <c r="F120" t="s">
        <v>483</v>
      </c>
      <c r="H120" t="s">
        <v>437</v>
      </c>
      <c r="I120" t="s">
        <v>1915</v>
      </c>
      <c r="J120" s="4" t="str">
        <f>MID(H120,FIND("- ",H120)+2,LEN(H120)-FIND("- ",H120))</f>
        <v>Novice Dog &amp; Bitch Part 1</v>
      </c>
      <c r="K120" t="s">
        <v>1927</v>
      </c>
      <c r="L120" t="str">
        <f>K120&amp;J120</f>
        <v>Class 10.1 - Novice Dog &amp; Bitch Part 1</v>
      </c>
      <c r="M120" s="1"/>
      <c r="O120" s="1"/>
    </row>
    <row r="121" spans="1:15" x14ac:dyDescent="0.3">
      <c r="A121">
        <v>1</v>
      </c>
      <c r="B121">
        <v>15</v>
      </c>
      <c r="C121" t="s">
        <v>435</v>
      </c>
      <c r="D121" t="s">
        <v>436</v>
      </c>
      <c r="E121" t="s">
        <v>481</v>
      </c>
      <c r="F121" t="s">
        <v>482</v>
      </c>
      <c r="H121" t="s">
        <v>455</v>
      </c>
      <c r="I121" t="s">
        <v>1915</v>
      </c>
      <c r="J121" s="4" t="str">
        <f>MID(H121,FIND("- ",H121)+2,LEN(H121)-FIND("- ",H121))</f>
        <v>Novice Dog &amp; Bitch Part 2</v>
      </c>
      <c r="K121" t="s">
        <v>1928</v>
      </c>
      <c r="L121" t="str">
        <f>K121&amp;J121</f>
        <v>Class 10.2 - Novice Dog &amp; Bitch Part 2</v>
      </c>
      <c r="M121" s="1"/>
      <c r="O121" s="1"/>
    </row>
    <row r="122" spans="1:15" x14ac:dyDescent="0.3">
      <c r="A122">
        <v>2</v>
      </c>
      <c r="B122">
        <v>18</v>
      </c>
      <c r="C122" t="s">
        <v>152</v>
      </c>
      <c r="D122" t="s">
        <v>153</v>
      </c>
      <c r="E122" t="s">
        <v>505</v>
      </c>
      <c r="F122" t="s">
        <v>482</v>
      </c>
      <c r="H122" t="s">
        <v>455</v>
      </c>
      <c r="I122" t="s">
        <v>1915</v>
      </c>
      <c r="J122" s="4" t="str">
        <f>MID(H122,FIND("- ",H122)+2,LEN(H122)-FIND("- ",H122))</f>
        <v>Novice Dog &amp; Bitch Part 2</v>
      </c>
      <c r="K122" t="s">
        <v>1928</v>
      </c>
      <c r="L122" t="str">
        <f>K122&amp;J122</f>
        <v>Class 10.2 - Novice Dog &amp; Bitch Part 2</v>
      </c>
      <c r="M122" s="1"/>
      <c r="O122" s="1"/>
    </row>
    <row r="123" spans="1:15" x14ac:dyDescent="0.3">
      <c r="A123">
        <v>3</v>
      </c>
      <c r="B123">
        <v>23</v>
      </c>
      <c r="C123" t="s">
        <v>177</v>
      </c>
      <c r="D123" t="s">
        <v>204</v>
      </c>
      <c r="E123" t="s">
        <v>523</v>
      </c>
      <c r="F123" t="s">
        <v>482</v>
      </c>
      <c r="H123" t="s">
        <v>455</v>
      </c>
      <c r="I123" t="s">
        <v>1915</v>
      </c>
      <c r="J123" s="4" t="str">
        <f>MID(H123,FIND("- ",H123)+2,LEN(H123)-FIND("- ",H123))</f>
        <v>Novice Dog &amp; Bitch Part 2</v>
      </c>
      <c r="K123" t="s">
        <v>1928</v>
      </c>
      <c r="L123" t="str">
        <f>K123&amp;J123</f>
        <v>Class 10.2 - Novice Dog &amp; Bitch Part 2</v>
      </c>
      <c r="M123" s="1"/>
      <c r="O123" s="1"/>
    </row>
    <row r="124" spans="1:15" x14ac:dyDescent="0.3">
      <c r="A124">
        <v>4</v>
      </c>
      <c r="B124">
        <v>43</v>
      </c>
      <c r="C124" t="s">
        <v>110</v>
      </c>
      <c r="D124" t="s">
        <v>174</v>
      </c>
      <c r="E124" t="s">
        <v>492</v>
      </c>
      <c r="F124" t="s">
        <v>483</v>
      </c>
      <c r="H124" t="s">
        <v>455</v>
      </c>
      <c r="I124" t="s">
        <v>1915</v>
      </c>
      <c r="J124" s="4" t="str">
        <f>MID(H124,FIND("- ",H124)+2,LEN(H124)-FIND("- ",H124))</f>
        <v>Novice Dog &amp; Bitch Part 2</v>
      </c>
      <c r="K124" t="s">
        <v>1928</v>
      </c>
      <c r="L124" t="str">
        <f>K124&amp;J124</f>
        <v>Class 10.2 - Novice Dog &amp; Bitch Part 2</v>
      </c>
      <c r="M124" s="1"/>
      <c r="O124" s="1"/>
    </row>
    <row r="125" spans="1:15" x14ac:dyDescent="0.3">
      <c r="A125">
        <v>5</v>
      </c>
      <c r="B125">
        <v>79</v>
      </c>
      <c r="C125" t="s">
        <v>171</v>
      </c>
      <c r="D125" t="s">
        <v>226</v>
      </c>
      <c r="E125" t="s">
        <v>490</v>
      </c>
      <c r="F125" t="s">
        <v>483</v>
      </c>
      <c r="H125" t="s">
        <v>455</v>
      </c>
      <c r="I125" t="s">
        <v>1915</v>
      </c>
      <c r="J125" s="4" t="str">
        <f>MID(H125,FIND("- ",H125)+2,LEN(H125)-FIND("- ",H125))</f>
        <v>Novice Dog &amp; Bitch Part 2</v>
      </c>
      <c r="K125" t="s">
        <v>1928</v>
      </c>
      <c r="L125" t="str">
        <f>K125&amp;J125</f>
        <v>Class 10.2 - Novice Dog &amp; Bitch Part 2</v>
      </c>
      <c r="M125" s="1"/>
      <c r="O125" s="1"/>
    </row>
    <row r="126" spans="1:15" x14ac:dyDescent="0.3">
      <c r="A126">
        <v>6</v>
      </c>
      <c r="B126">
        <v>103</v>
      </c>
      <c r="C126" t="s">
        <v>186</v>
      </c>
      <c r="D126" t="s">
        <v>187</v>
      </c>
      <c r="E126" t="s">
        <v>490</v>
      </c>
      <c r="F126" t="s">
        <v>482</v>
      </c>
      <c r="H126" t="s">
        <v>455</v>
      </c>
      <c r="I126" t="s">
        <v>1915</v>
      </c>
      <c r="J126" s="4" t="str">
        <f>MID(H126,FIND("- ",H126)+2,LEN(H126)-FIND("- ",H126))</f>
        <v>Novice Dog &amp; Bitch Part 2</v>
      </c>
      <c r="K126" t="s">
        <v>1928</v>
      </c>
      <c r="L126" t="str">
        <f>K126&amp;J126</f>
        <v>Class 10.2 - Novice Dog &amp; Bitch Part 2</v>
      </c>
      <c r="M126" s="1"/>
      <c r="O126" s="1"/>
    </row>
    <row r="127" spans="1:15" x14ac:dyDescent="0.3">
      <c r="B127">
        <v>44</v>
      </c>
      <c r="C127" t="s">
        <v>460</v>
      </c>
      <c r="D127" t="s">
        <v>461</v>
      </c>
      <c r="E127" t="s">
        <v>516</v>
      </c>
      <c r="F127" t="s">
        <v>483</v>
      </c>
      <c r="H127" t="s">
        <v>455</v>
      </c>
      <c r="I127" t="s">
        <v>1915</v>
      </c>
      <c r="J127" s="4" t="str">
        <f>MID(H127,FIND("- ",H127)+2,LEN(H127)-FIND("- ",H127))</f>
        <v>Novice Dog &amp; Bitch Part 2</v>
      </c>
      <c r="K127" t="s">
        <v>1928</v>
      </c>
      <c r="L127" t="str">
        <f>K127&amp;J127</f>
        <v>Class 10.2 - Novice Dog &amp; Bitch Part 2</v>
      </c>
      <c r="M127" s="1"/>
      <c r="O127" s="1"/>
    </row>
    <row r="128" spans="1:15" x14ac:dyDescent="0.3">
      <c r="B128">
        <v>48</v>
      </c>
      <c r="C128" t="s">
        <v>462</v>
      </c>
      <c r="D128" t="s">
        <v>463</v>
      </c>
      <c r="E128" t="s">
        <v>521</v>
      </c>
      <c r="F128" t="s">
        <v>483</v>
      </c>
      <c r="H128" t="s">
        <v>455</v>
      </c>
      <c r="I128" t="s">
        <v>1915</v>
      </c>
      <c r="J128" s="4" t="str">
        <f>MID(H128,FIND("- ",H128)+2,LEN(H128)-FIND("- ",H128))</f>
        <v>Novice Dog &amp; Bitch Part 2</v>
      </c>
      <c r="K128" t="s">
        <v>1928</v>
      </c>
      <c r="L128" t="str">
        <f>K128&amp;J128</f>
        <v>Class 10.2 - Novice Dog &amp; Bitch Part 2</v>
      </c>
      <c r="M128" s="1"/>
      <c r="O128" s="1"/>
    </row>
    <row r="129" spans="2:15" x14ac:dyDescent="0.3">
      <c r="B129">
        <v>53</v>
      </c>
      <c r="C129" t="s">
        <v>78</v>
      </c>
      <c r="D129" t="s">
        <v>79</v>
      </c>
      <c r="E129" t="s">
        <v>481</v>
      </c>
      <c r="F129" t="s">
        <v>482</v>
      </c>
      <c r="H129" t="s">
        <v>455</v>
      </c>
      <c r="I129" t="s">
        <v>1915</v>
      </c>
      <c r="J129" s="4" t="str">
        <f>MID(H129,FIND("- ",H129)+2,LEN(H129)-FIND("- ",H129))</f>
        <v>Novice Dog &amp; Bitch Part 2</v>
      </c>
      <c r="K129" t="s">
        <v>1928</v>
      </c>
      <c r="L129" t="str">
        <f>K129&amp;J129</f>
        <v>Class 10.2 - Novice Dog &amp; Bitch Part 2</v>
      </c>
      <c r="M129" s="1"/>
      <c r="O129" s="1"/>
    </row>
    <row r="130" spans="2:15" x14ac:dyDescent="0.3">
      <c r="B130">
        <v>62</v>
      </c>
      <c r="C130" t="s">
        <v>212</v>
      </c>
      <c r="D130" t="s">
        <v>213</v>
      </c>
      <c r="E130" t="s">
        <v>481</v>
      </c>
      <c r="F130" t="s">
        <v>483</v>
      </c>
      <c r="H130" t="s">
        <v>455</v>
      </c>
      <c r="I130" t="s">
        <v>1915</v>
      </c>
      <c r="J130" s="4" t="str">
        <f>MID(H130,FIND("- ",H130)+2,LEN(H130)-FIND("- ",H130))</f>
        <v>Novice Dog &amp; Bitch Part 2</v>
      </c>
      <c r="K130" t="s">
        <v>1928</v>
      </c>
      <c r="L130" t="str">
        <f>K130&amp;J130</f>
        <v>Class 10.2 - Novice Dog &amp; Bitch Part 2</v>
      </c>
      <c r="M130" s="1"/>
      <c r="O130" s="1"/>
    </row>
    <row r="131" spans="2:15" x14ac:dyDescent="0.3">
      <c r="B131">
        <v>66</v>
      </c>
      <c r="C131" t="s">
        <v>66</v>
      </c>
      <c r="D131" t="s">
        <v>67</v>
      </c>
      <c r="E131" t="s">
        <v>505</v>
      </c>
      <c r="F131" t="s">
        <v>483</v>
      </c>
      <c r="H131" t="s">
        <v>455</v>
      </c>
      <c r="I131" t="s">
        <v>1915</v>
      </c>
      <c r="J131" s="4" t="str">
        <f>MID(H131,FIND("- ",H131)+2,LEN(H131)-FIND("- ",H131))</f>
        <v>Novice Dog &amp; Bitch Part 2</v>
      </c>
      <c r="K131" t="s">
        <v>1928</v>
      </c>
      <c r="L131" t="str">
        <f>K131&amp;J131</f>
        <v>Class 10.2 - Novice Dog &amp; Bitch Part 2</v>
      </c>
      <c r="M131" s="1"/>
      <c r="O131" s="1"/>
    </row>
    <row r="132" spans="2:15" x14ac:dyDescent="0.3">
      <c r="B132">
        <v>67</v>
      </c>
      <c r="C132" t="s">
        <v>66</v>
      </c>
      <c r="D132" t="s">
        <v>203</v>
      </c>
      <c r="E132" t="s">
        <v>505</v>
      </c>
      <c r="F132" t="s">
        <v>483</v>
      </c>
      <c r="H132" t="s">
        <v>455</v>
      </c>
      <c r="I132" t="s">
        <v>1915</v>
      </c>
      <c r="J132" s="4" t="str">
        <f>MID(H132,FIND("- ",H132)+2,LEN(H132)-FIND("- ",H132))</f>
        <v>Novice Dog &amp; Bitch Part 2</v>
      </c>
      <c r="K132" t="s">
        <v>1928</v>
      </c>
      <c r="L132" t="str">
        <f>K132&amp;J132</f>
        <v>Class 10.2 - Novice Dog &amp; Bitch Part 2</v>
      </c>
      <c r="M132" s="1"/>
      <c r="O132" s="1"/>
    </row>
    <row r="133" spans="2:15" x14ac:dyDescent="0.3">
      <c r="B133">
        <v>71</v>
      </c>
      <c r="C133" t="s">
        <v>458</v>
      </c>
      <c r="D133" t="s">
        <v>459</v>
      </c>
      <c r="E133" t="s">
        <v>505</v>
      </c>
      <c r="F133" t="s">
        <v>482</v>
      </c>
      <c r="H133" t="s">
        <v>455</v>
      </c>
      <c r="I133" t="s">
        <v>1915</v>
      </c>
      <c r="J133" s="4" t="str">
        <f>MID(H133,FIND("- ",H133)+2,LEN(H133)-FIND("- ",H133))</f>
        <v>Novice Dog &amp; Bitch Part 2</v>
      </c>
      <c r="K133" t="s">
        <v>1928</v>
      </c>
      <c r="L133" t="str">
        <f>K133&amp;J133</f>
        <v>Class 10.2 - Novice Dog &amp; Bitch Part 2</v>
      </c>
      <c r="M133" s="1"/>
      <c r="O133" s="1"/>
    </row>
    <row r="134" spans="2:15" x14ac:dyDescent="0.3">
      <c r="B134">
        <v>75</v>
      </c>
      <c r="C134" t="s">
        <v>136</v>
      </c>
      <c r="D134" t="s">
        <v>137</v>
      </c>
      <c r="E134" t="s">
        <v>481</v>
      </c>
      <c r="F134" t="s">
        <v>483</v>
      </c>
      <c r="H134" t="s">
        <v>455</v>
      </c>
      <c r="I134" t="s">
        <v>1915</v>
      </c>
      <c r="J134" s="4" t="str">
        <f>MID(H134,FIND("- ",H134)+2,LEN(H134)-FIND("- ",H134))</f>
        <v>Novice Dog &amp; Bitch Part 2</v>
      </c>
      <c r="K134" t="s">
        <v>1928</v>
      </c>
      <c r="L134" t="str">
        <f>K134&amp;J134</f>
        <v>Class 10.2 - Novice Dog &amp; Bitch Part 2</v>
      </c>
      <c r="M134" s="1"/>
      <c r="O134" s="1"/>
    </row>
    <row r="135" spans="2:15" x14ac:dyDescent="0.3">
      <c r="B135">
        <v>78</v>
      </c>
      <c r="C135" t="s">
        <v>171</v>
      </c>
      <c r="D135" t="s">
        <v>172</v>
      </c>
      <c r="E135" t="s">
        <v>507</v>
      </c>
      <c r="F135" t="s">
        <v>483</v>
      </c>
      <c r="H135" t="s">
        <v>455</v>
      </c>
      <c r="I135" t="s">
        <v>1915</v>
      </c>
      <c r="J135" s="4" t="str">
        <f>MID(H135,FIND("- ",H135)+2,LEN(H135)-FIND("- ",H135))</f>
        <v>Novice Dog &amp; Bitch Part 2</v>
      </c>
      <c r="K135" t="s">
        <v>1928</v>
      </c>
      <c r="L135" t="str">
        <f>K135&amp;J135</f>
        <v>Class 10.2 - Novice Dog &amp; Bitch Part 2</v>
      </c>
      <c r="M135" s="1"/>
      <c r="O135" s="1"/>
    </row>
    <row r="136" spans="2:15" x14ac:dyDescent="0.3">
      <c r="B136">
        <v>83</v>
      </c>
      <c r="C136" t="s">
        <v>192</v>
      </c>
      <c r="D136" t="s">
        <v>193</v>
      </c>
      <c r="E136" t="s">
        <v>527</v>
      </c>
      <c r="F136" t="s">
        <v>482</v>
      </c>
      <c r="H136" t="s">
        <v>455</v>
      </c>
      <c r="I136" t="s">
        <v>1915</v>
      </c>
      <c r="J136" s="4" t="str">
        <f>MID(H136,FIND("- ",H136)+2,LEN(H136)-FIND("- ",H136))</f>
        <v>Novice Dog &amp; Bitch Part 2</v>
      </c>
      <c r="K136" t="s">
        <v>1928</v>
      </c>
      <c r="L136" t="str">
        <f>K136&amp;J136</f>
        <v>Class 10.2 - Novice Dog &amp; Bitch Part 2</v>
      </c>
      <c r="M136" s="1"/>
      <c r="O136" s="1"/>
    </row>
    <row r="137" spans="2:15" x14ac:dyDescent="0.3">
      <c r="B137">
        <v>86</v>
      </c>
      <c r="C137" t="s">
        <v>123</v>
      </c>
      <c r="D137" t="s">
        <v>124</v>
      </c>
      <c r="E137" t="s">
        <v>481</v>
      </c>
      <c r="F137" t="s">
        <v>482</v>
      </c>
      <c r="H137" t="s">
        <v>455</v>
      </c>
      <c r="I137" t="s">
        <v>1915</v>
      </c>
      <c r="J137" s="4" t="str">
        <f>MID(H137,FIND("- ",H137)+2,LEN(H137)-FIND("- ",H137))</f>
        <v>Novice Dog &amp; Bitch Part 2</v>
      </c>
      <c r="K137" t="s">
        <v>1928</v>
      </c>
      <c r="L137" t="str">
        <f>K137&amp;J137</f>
        <v>Class 10.2 - Novice Dog &amp; Bitch Part 2</v>
      </c>
      <c r="M137" s="1"/>
      <c r="O137" s="1"/>
    </row>
    <row r="138" spans="2:15" x14ac:dyDescent="0.3">
      <c r="B138">
        <v>87</v>
      </c>
      <c r="C138" t="s">
        <v>123</v>
      </c>
      <c r="D138" t="s">
        <v>133</v>
      </c>
      <c r="E138" t="s">
        <v>506</v>
      </c>
      <c r="F138" t="s">
        <v>482</v>
      </c>
      <c r="H138" t="s">
        <v>455</v>
      </c>
      <c r="I138" t="s">
        <v>1915</v>
      </c>
      <c r="J138" s="4" t="str">
        <f>MID(H138,FIND("- ",H138)+2,LEN(H138)-FIND("- ",H138))</f>
        <v>Novice Dog &amp; Bitch Part 2</v>
      </c>
      <c r="K138" t="s">
        <v>1928</v>
      </c>
      <c r="L138" t="str">
        <f>K138&amp;J138</f>
        <v>Class 10.2 - Novice Dog &amp; Bitch Part 2</v>
      </c>
      <c r="M138" s="1"/>
      <c r="O138" s="1"/>
    </row>
    <row r="139" spans="2:15" x14ac:dyDescent="0.3">
      <c r="B139">
        <v>92</v>
      </c>
      <c r="C139" t="s">
        <v>70</v>
      </c>
      <c r="D139" t="s">
        <v>71</v>
      </c>
      <c r="E139" t="s">
        <v>505</v>
      </c>
      <c r="F139" t="s">
        <v>482</v>
      </c>
      <c r="H139" t="s">
        <v>455</v>
      </c>
      <c r="I139" t="s">
        <v>1915</v>
      </c>
      <c r="J139" s="4" t="str">
        <f>MID(H139,FIND("- ",H139)+2,LEN(H139)-FIND("- ",H139))</f>
        <v>Novice Dog &amp; Bitch Part 2</v>
      </c>
      <c r="K139" t="s">
        <v>1928</v>
      </c>
      <c r="L139" t="str">
        <f>K139&amp;J139</f>
        <v>Class 10.2 - Novice Dog &amp; Bitch Part 2</v>
      </c>
      <c r="M139" s="1"/>
      <c r="O139" s="1"/>
    </row>
    <row r="140" spans="2:15" x14ac:dyDescent="0.3">
      <c r="B140">
        <v>93</v>
      </c>
      <c r="C140" t="s">
        <v>456</v>
      </c>
      <c r="D140" t="s">
        <v>457</v>
      </c>
      <c r="E140" t="s">
        <v>560</v>
      </c>
      <c r="F140" t="s">
        <v>482</v>
      </c>
      <c r="H140" t="s">
        <v>455</v>
      </c>
      <c r="I140" t="s">
        <v>1915</v>
      </c>
      <c r="J140" s="4" t="str">
        <f>MID(H140,FIND("- ",H140)+2,LEN(H140)-FIND("- ",H140))</f>
        <v>Novice Dog &amp; Bitch Part 2</v>
      </c>
      <c r="K140" t="s">
        <v>1928</v>
      </c>
      <c r="L140" t="str">
        <f>K140&amp;J140</f>
        <v>Class 10.2 - Novice Dog &amp; Bitch Part 2</v>
      </c>
      <c r="M140" s="1"/>
      <c r="O140" s="1"/>
    </row>
    <row r="141" spans="2:15" x14ac:dyDescent="0.3">
      <c r="B141">
        <v>94</v>
      </c>
      <c r="C141" t="s">
        <v>198</v>
      </c>
      <c r="D141" t="s">
        <v>199</v>
      </c>
      <c r="E141" t="s">
        <v>506</v>
      </c>
      <c r="F141" t="s">
        <v>482</v>
      </c>
      <c r="H141" t="s">
        <v>455</v>
      </c>
      <c r="I141" t="s">
        <v>1915</v>
      </c>
      <c r="J141" s="4" t="str">
        <f>MID(H141,FIND("- ",H141)+2,LEN(H141)-FIND("- ",H141))</f>
        <v>Novice Dog &amp; Bitch Part 2</v>
      </c>
      <c r="K141" t="s">
        <v>1928</v>
      </c>
      <c r="L141" t="str">
        <f>K141&amp;J141</f>
        <v>Class 10.2 - Novice Dog &amp; Bitch Part 2</v>
      </c>
      <c r="M141" s="1"/>
      <c r="O141" s="1"/>
    </row>
    <row r="142" spans="2:15" x14ac:dyDescent="0.3">
      <c r="B142">
        <v>100</v>
      </c>
      <c r="C142" t="s">
        <v>157</v>
      </c>
      <c r="D142" t="s">
        <v>158</v>
      </c>
      <c r="E142" t="s">
        <v>490</v>
      </c>
      <c r="F142" t="s">
        <v>483</v>
      </c>
      <c r="H142" t="s">
        <v>455</v>
      </c>
      <c r="I142" t="s">
        <v>1915</v>
      </c>
      <c r="J142" s="4" t="str">
        <f>MID(H142,FIND("- ",H142)+2,LEN(H142)-FIND("- ",H142))</f>
        <v>Novice Dog &amp; Bitch Part 2</v>
      </c>
      <c r="K142" t="s">
        <v>1928</v>
      </c>
      <c r="L142" t="str">
        <f>K142&amp;J142</f>
        <v>Class 10.2 - Novice Dog &amp; Bitch Part 2</v>
      </c>
      <c r="M142" s="1"/>
      <c r="O142" s="1"/>
    </row>
    <row r="143" spans="2:15" x14ac:dyDescent="0.3">
      <c r="B143">
        <v>104</v>
      </c>
      <c r="C143" t="s">
        <v>68</v>
      </c>
      <c r="D143" t="s">
        <v>185</v>
      </c>
      <c r="E143" t="s">
        <v>481</v>
      </c>
      <c r="F143" t="s">
        <v>482</v>
      </c>
      <c r="H143" t="s">
        <v>455</v>
      </c>
      <c r="I143" t="s">
        <v>1915</v>
      </c>
      <c r="J143" s="4" t="str">
        <f>MID(H143,FIND("- ",H143)+2,LEN(H143)-FIND("- ",H143))</f>
        <v>Novice Dog &amp; Bitch Part 2</v>
      </c>
      <c r="K143" t="s">
        <v>1928</v>
      </c>
      <c r="L143" t="str">
        <f>K143&amp;J143</f>
        <v>Class 10.2 - Novice Dog &amp; Bitch Part 2</v>
      </c>
      <c r="M143" s="1"/>
      <c r="O143" s="1"/>
    </row>
    <row r="144" spans="2:15" x14ac:dyDescent="0.3">
      <c r="B144">
        <v>108</v>
      </c>
      <c r="C144" t="s">
        <v>167</v>
      </c>
      <c r="D144" t="s">
        <v>168</v>
      </c>
      <c r="E144" t="s">
        <v>490</v>
      </c>
      <c r="F144" t="s">
        <v>483</v>
      </c>
      <c r="H144" t="s">
        <v>455</v>
      </c>
      <c r="I144" t="s">
        <v>1915</v>
      </c>
      <c r="J144" s="4" t="str">
        <f>MID(H144,FIND("- ",H144)+2,LEN(H144)-FIND("- ",H144))</f>
        <v>Novice Dog &amp; Bitch Part 2</v>
      </c>
      <c r="K144" t="s">
        <v>1928</v>
      </c>
      <c r="L144" t="str">
        <f>K144&amp;J144</f>
        <v>Class 10.2 - Novice Dog &amp; Bitch Part 2</v>
      </c>
      <c r="M144" s="1"/>
      <c r="O144" s="1"/>
    </row>
    <row r="145" spans="2:15" x14ac:dyDescent="0.3">
      <c r="B145">
        <v>122</v>
      </c>
      <c r="C145" t="s">
        <v>97</v>
      </c>
      <c r="D145" t="s">
        <v>98</v>
      </c>
      <c r="E145" t="s">
        <v>481</v>
      </c>
      <c r="F145" t="s">
        <v>482</v>
      </c>
      <c r="H145" t="s">
        <v>455</v>
      </c>
      <c r="I145" t="s">
        <v>1915</v>
      </c>
      <c r="J145" s="4" t="str">
        <f>MID(H145,FIND("- ",H145)+2,LEN(H145)-FIND("- ",H145))</f>
        <v>Novice Dog &amp; Bitch Part 2</v>
      </c>
      <c r="K145" t="s">
        <v>1928</v>
      </c>
      <c r="L145" t="str">
        <f>K145&amp;J145</f>
        <v>Class 10.2 - Novice Dog &amp; Bitch Part 2</v>
      </c>
      <c r="M145" s="1"/>
      <c r="O145" s="1"/>
    </row>
    <row r="146" spans="2:15" x14ac:dyDescent="0.3">
      <c r="B146">
        <v>125</v>
      </c>
      <c r="C146" t="s">
        <v>146</v>
      </c>
      <c r="D146" t="s">
        <v>147</v>
      </c>
      <c r="E146" t="s">
        <v>490</v>
      </c>
      <c r="F146" t="s">
        <v>482</v>
      </c>
      <c r="H146" t="s">
        <v>455</v>
      </c>
      <c r="I146" t="s">
        <v>1915</v>
      </c>
      <c r="J146" s="4" t="str">
        <f>MID(H146,FIND("- ",H146)+2,LEN(H146)-FIND("- ",H146))</f>
        <v>Novice Dog &amp; Bitch Part 2</v>
      </c>
      <c r="K146" t="s">
        <v>1928</v>
      </c>
      <c r="L146" t="str">
        <f>K146&amp;J146</f>
        <v>Class 10.2 - Novice Dog &amp; Bitch Part 2</v>
      </c>
      <c r="M146" s="1"/>
      <c r="O146" s="1"/>
    </row>
    <row r="147" spans="2:15" x14ac:dyDescent="0.3">
      <c r="B147">
        <v>127</v>
      </c>
      <c r="C147" t="s">
        <v>448</v>
      </c>
      <c r="D147" t="s">
        <v>466</v>
      </c>
      <c r="E147" t="s">
        <v>481</v>
      </c>
      <c r="F147" t="s">
        <v>483</v>
      </c>
      <c r="H147" t="s">
        <v>455</v>
      </c>
      <c r="I147" t="s">
        <v>1915</v>
      </c>
      <c r="J147" s="4" t="str">
        <f>MID(H147,FIND("- ",H147)+2,LEN(H147)-FIND("- ",H147))</f>
        <v>Novice Dog &amp; Bitch Part 2</v>
      </c>
      <c r="K147" t="s">
        <v>1928</v>
      </c>
      <c r="L147" t="str">
        <f>K147&amp;J147</f>
        <v>Class 10.2 - Novice Dog &amp; Bitch Part 2</v>
      </c>
      <c r="M147" s="1"/>
      <c r="O147" s="1"/>
    </row>
    <row r="148" spans="2:15" x14ac:dyDescent="0.3">
      <c r="B148">
        <v>132</v>
      </c>
      <c r="C148" t="s">
        <v>131</v>
      </c>
      <c r="D148" t="s">
        <v>132</v>
      </c>
      <c r="E148" t="s">
        <v>491</v>
      </c>
      <c r="F148" t="s">
        <v>483</v>
      </c>
      <c r="H148" t="s">
        <v>455</v>
      </c>
      <c r="I148" t="s">
        <v>1915</v>
      </c>
      <c r="J148" s="4" t="str">
        <f>MID(H148,FIND("- ",H148)+2,LEN(H148)-FIND("- ",H148))</f>
        <v>Novice Dog &amp; Bitch Part 2</v>
      </c>
      <c r="K148" t="s">
        <v>1928</v>
      </c>
      <c r="L148" t="str">
        <f>K148&amp;J148</f>
        <v>Class 10.2 - Novice Dog &amp; Bitch Part 2</v>
      </c>
      <c r="M148" s="1"/>
      <c r="O148" s="1"/>
    </row>
    <row r="149" spans="2:15" x14ac:dyDescent="0.3">
      <c r="B149">
        <v>135</v>
      </c>
      <c r="C149" t="s">
        <v>150</v>
      </c>
      <c r="D149" t="s">
        <v>151</v>
      </c>
      <c r="E149" t="s">
        <v>481</v>
      </c>
      <c r="F149" t="s">
        <v>482</v>
      </c>
      <c r="H149" t="s">
        <v>455</v>
      </c>
      <c r="I149" t="s">
        <v>1915</v>
      </c>
      <c r="J149" s="4" t="str">
        <f>MID(H149,FIND("- ",H149)+2,LEN(H149)-FIND("- ",H149))</f>
        <v>Novice Dog &amp; Bitch Part 2</v>
      </c>
      <c r="K149" t="s">
        <v>1928</v>
      </c>
      <c r="L149" t="str">
        <f>K149&amp;J149</f>
        <v>Class 10.2 - Novice Dog &amp; Bitch Part 2</v>
      </c>
      <c r="M149" s="1"/>
      <c r="O149" s="1"/>
    </row>
    <row r="150" spans="2:15" x14ac:dyDescent="0.3">
      <c r="B150">
        <v>140</v>
      </c>
      <c r="C150" t="s">
        <v>220</v>
      </c>
      <c r="D150" t="s">
        <v>221</v>
      </c>
      <c r="E150" t="s">
        <v>481</v>
      </c>
      <c r="F150" t="s">
        <v>482</v>
      </c>
      <c r="H150" t="s">
        <v>455</v>
      </c>
      <c r="I150" t="s">
        <v>1915</v>
      </c>
      <c r="J150" s="4" t="str">
        <f>MID(H150,FIND("- ",H150)+2,LEN(H150)-FIND("- ",H150))</f>
        <v>Novice Dog &amp; Bitch Part 2</v>
      </c>
      <c r="K150" t="s">
        <v>1928</v>
      </c>
      <c r="L150" t="str">
        <f>K150&amp;J150</f>
        <v>Class 10.2 - Novice Dog &amp; Bitch Part 2</v>
      </c>
      <c r="M150" s="1"/>
      <c r="O150" s="1"/>
    </row>
    <row r="151" spans="2:15" x14ac:dyDescent="0.3">
      <c r="B151">
        <v>150</v>
      </c>
      <c r="C151" t="s">
        <v>82</v>
      </c>
      <c r="D151" t="s">
        <v>83</v>
      </c>
      <c r="E151" t="s">
        <v>492</v>
      </c>
      <c r="F151" t="s">
        <v>482</v>
      </c>
      <c r="H151" t="s">
        <v>455</v>
      </c>
      <c r="I151" t="s">
        <v>1915</v>
      </c>
      <c r="J151" s="4" t="str">
        <f>MID(H151,FIND("- ",H151)+2,LEN(H151)-FIND("- ",H151))</f>
        <v>Novice Dog &amp; Bitch Part 2</v>
      </c>
      <c r="K151" t="s">
        <v>1928</v>
      </c>
      <c r="L151" t="str">
        <f>K151&amp;J151</f>
        <v>Class 10.2 - Novice Dog &amp; Bitch Part 2</v>
      </c>
      <c r="M151" s="1"/>
      <c r="O151" s="1"/>
    </row>
    <row r="152" spans="2:15" x14ac:dyDescent="0.3">
      <c r="B152">
        <v>154</v>
      </c>
      <c r="C152" t="s">
        <v>43</v>
      </c>
      <c r="D152" t="s">
        <v>44</v>
      </c>
      <c r="E152" t="s">
        <v>499</v>
      </c>
      <c r="F152" t="s">
        <v>482</v>
      </c>
      <c r="H152" t="s">
        <v>455</v>
      </c>
      <c r="I152" t="s">
        <v>1915</v>
      </c>
      <c r="J152" s="4" t="str">
        <f>MID(H152,FIND("- ",H152)+2,LEN(H152)-FIND("- ",H152))</f>
        <v>Novice Dog &amp; Bitch Part 2</v>
      </c>
      <c r="K152" t="s">
        <v>1928</v>
      </c>
      <c r="L152" t="str">
        <f>K152&amp;J152</f>
        <v>Class 10.2 - Novice Dog &amp; Bitch Part 2</v>
      </c>
      <c r="M152" s="1"/>
      <c r="O152" s="1"/>
    </row>
    <row r="153" spans="2:15" x14ac:dyDescent="0.3">
      <c r="B153">
        <v>157</v>
      </c>
      <c r="C153" t="s">
        <v>104</v>
      </c>
      <c r="D153" t="s">
        <v>105</v>
      </c>
      <c r="E153" t="s">
        <v>509</v>
      </c>
      <c r="F153" t="s">
        <v>483</v>
      </c>
      <c r="H153" t="s">
        <v>455</v>
      </c>
      <c r="I153" t="s">
        <v>1915</v>
      </c>
      <c r="J153" s="4" t="str">
        <f>MID(H153,FIND("- ",H153)+2,LEN(H153)-FIND("- ",H153))</f>
        <v>Novice Dog &amp; Bitch Part 2</v>
      </c>
      <c r="K153" t="s">
        <v>1928</v>
      </c>
      <c r="L153" t="str">
        <f>K153&amp;J153</f>
        <v>Class 10.2 - Novice Dog &amp; Bitch Part 2</v>
      </c>
      <c r="M153" s="1"/>
      <c r="O153" s="1"/>
    </row>
    <row r="154" spans="2:15" x14ac:dyDescent="0.3">
      <c r="B154">
        <v>160</v>
      </c>
      <c r="C154" t="s">
        <v>121</v>
      </c>
      <c r="D154" t="s">
        <v>122</v>
      </c>
      <c r="E154" t="s">
        <v>492</v>
      </c>
      <c r="F154" t="s">
        <v>482</v>
      </c>
      <c r="H154" t="s">
        <v>455</v>
      </c>
      <c r="I154" t="s">
        <v>1915</v>
      </c>
      <c r="J154" s="4" t="str">
        <f>MID(H154,FIND("- ",H154)+2,LEN(H154)-FIND("- ",H154))</f>
        <v>Novice Dog &amp; Bitch Part 2</v>
      </c>
      <c r="K154" t="s">
        <v>1928</v>
      </c>
      <c r="L154" t="str">
        <f>K154&amp;J154</f>
        <v>Class 10.2 - Novice Dog &amp; Bitch Part 2</v>
      </c>
      <c r="M154" s="1"/>
      <c r="O154" s="1"/>
    </row>
    <row r="155" spans="2:15" x14ac:dyDescent="0.3">
      <c r="B155">
        <v>171</v>
      </c>
      <c r="C155" t="s">
        <v>125</v>
      </c>
      <c r="D155" t="s">
        <v>126</v>
      </c>
      <c r="E155" t="s">
        <v>481</v>
      </c>
      <c r="F155" t="s">
        <v>483</v>
      </c>
      <c r="H155" t="s">
        <v>455</v>
      </c>
      <c r="I155" t="s">
        <v>1915</v>
      </c>
      <c r="J155" s="4" t="str">
        <f>MID(H155,FIND("- ",H155)+2,LEN(H155)-FIND("- ",H155))</f>
        <v>Novice Dog &amp; Bitch Part 2</v>
      </c>
      <c r="K155" t="s">
        <v>1928</v>
      </c>
      <c r="L155" t="str">
        <f>K155&amp;J155</f>
        <v>Class 10.2 - Novice Dog &amp; Bitch Part 2</v>
      </c>
      <c r="M155" s="1"/>
      <c r="O155" s="1"/>
    </row>
    <row r="156" spans="2:15" x14ac:dyDescent="0.3">
      <c r="B156">
        <v>174</v>
      </c>
      <c r="C156" t="s">
        <v>60</v>
      </c>
      <c r="D156" t="s">
        <v>207</v>
      </c>
      <c r="E156" t="s">
        <v>513</v>
      </c>
      <c r="F156" t="s">
        <v>482</v>
      </c>
      <c r="H156" t="s">
        <v>455</v>
      </c>
      <c r="I156" t="s">
        <v>1915</v>
      </c>
      <c r="J156" s="4" t="str">
        <f>MID(H156,FIND("- ",H156)+2,LEN(H156)-FIND("- ",H156))</f>
        <v>Novice Dog &amp; Bitch Part 2</v>
      </c>
      <c r="K156" t="s">
        <v>1928</v>
      </c>
      <c r="L156" t="str">
        <f>K156&amp;J156</f>
        <v>Class 10.2 - Novice Dog &amp; Bitch Part 2</v>
      </c>
      <c r="M156" s="2"/>
      <c r="O156" s="1"/>
    </row>
    <row r="157" spans="2:15" x14ac:dyDescent="0.3">
      <c r="B157">
        <v>184</v>
      </c>
      <c r="C157" t="s">
        <v>53</v>
      </c>
      <c r="D157" t="s">
        <v>54</v>
      </c>
      <c r="E157" t="s">
        <v>501</v>
      </c>
      <c r="F157" t="s">
        <v>482</v>
      </c>
      <c r="H157" t="s">
        <v>455</v>
      </c>
      <c r="I157" t="s">
        <v>1915</v>
      </c>
      <c r="J157" s="4" t="str">
        <f>MID(H157,FIND("- ",H157)+2,LEN(H157)-FIND("- ",H157))</f>
        <v>Novice Dog &amp; Bitch Part 2</v>
      </c>
      <c r="K157" t="s">
        <v>1928</v>
      </c>
      <c r="L157" t="str">
        <f>K157&amp;J157</f>
        <v>Class 10.2 - Novice Dog &amp; Bitch Part 2</v>
      </c>
      <c r="M157" s="1"/>
      <c r="O157" s="1"/>
    </row>
    <row r="158" spans="2:15" x14ac:dyDescent="0.3">
      <c r="B158">
        <v>192</v>
      </c>
      <c r="C158" t="s">
        <v>138</v>
      </c>
      <c r="D158" t="s">
        <v>139</v>
      </c>
      <c r="E158" t="s">
        <v>515</v>
      </c>
      <c r="F158" t="s">
        <v>483</v>
      </c>
      <c r="H158" t="s">
        <v>455</v>
      </c>
      <c r="I158" t="s">
        <v>1915</v>
      </c>
      <c r="J158" s="4" t="str">
        <f>MID(H158,FIND("- ",H158)+2,LEN(H158)-FIND("- ",H158))</f>
        <v>Novice Dog &amp; Bitch Part 2</v>
      </c>
      <c r="K158" t="s">
        <v>1928</v>
      </c>
      <c r="L158" t="str">
        <f>K158&amp;J158</f>
        <v>Class 10.2 - Novice Dog &amp; Bitch Part 2</v>
      </c>
      <c r="M158" s="1"/>
      <c r="O158" s="1"/>
    </row>
    <row r="159" spans="2:15" x14ac:dyDescent="0.3">
      <c r="B159">
        <v>197</v>
      </c>
      <c r="C159" t="s">
        <v>232</v>
      </c>
      <c r="D159" t="s">
        <v>233</v>
      </c>
      <c r="E159" t="s">
        <v>518</v>
      </c>
      <c r="F159" t="s">
        <v>483</v>
      </c>
      <c r="H159" t="s">
        <v>455</v>
      </c>
      <c r="I159" t="s">
        <v>1915</v>
      </c>
      <c r="J159" s="4" t="str">
        <f>MID(H159,FIND("- ",H159)+2,LEN(H159)-FIND("- ",H159))</f>
        <v>Novice Dog &amp; Bitch Part 2</v>
      </c>
      <c r="K159" t="s">
        <v>1928</v>
      </c>
      <c r="L159" t="str">
        <f>K159&amp;J159</f>
        <v>Class 10.2 - Novice Dog &amp; Bitch Part 2</v>
      </c>
      <c r="M159" s="1"/>
      <c r="O159" s="1"/>
    </row>
    <row r="160" spans="2:15" x14ac:dyDescent="0.3">
      <c r="B160">
        <v>204</v>
      </c>
      <c r="C160" t="s">
        <v>129</v>
      </c>
      <c r="D160" t="s">
        <v>130</v>
      </c>
      <c r="E160" t="s">
        <v>510</v>
      </c>
      <c r="F160" t="s">
        <v>483</v>
      </c>
      <c r="H160" t="s">
        <v>455</v>
      </c>
      <c r="I160" t="s">
        <v>1915</v>
      </c>
      <c r="J160" s="4" t="str">
        <f>MID(H160,FIND("- ",H160)+2,LEN(H160)-FIND("- ",H160))</f>
        <v>Novice Dog &amp; Bitch Part 2</v>
      </c>
      <c r="K160" t="s">
        <v>1928</v>
      </c>
      <c r="L160" t="str">
        <f>K160&amp;J160</f>
        <v>Class 10.2 - Novice Dog &amp; Bitch Part 2</v>
      </c>
      <c r="M160" s="1"/>
      <c r="O160" s="1"/>
    </row>
    <row r="161" spans="1:15" x14ac:dyDescent="0.3">
      <c r="B161">
        <v>208</v>
      </c>
      <c r="C161" t="s">
        <v>108</v>
      </c>
      <c r="D161" t="s">
        <v>109</v>
      </c>
      <c r="E161" t="s">
        <v>481</v>
      </c>
      <c r="F161" t="s">
        <v>482</v>
      </c>
      <c r="H161" t="s">
        <v>455</v>
      </c>
      <c r="I161" t="s">
        <v>1915</v>
      </c>
      <c r="J161" s="4" t="str">
        <f>MID(H161,FIND("- ",H161)+2,LEN(H161)-FIND("- ",H161))</f>
        <v>Novice Dog &amp; Bitch Part 2</v>
      </c>
      <c r="K161" t="s">
        <v>1928</v>
      </c>
      <c r="L161" t="str">
        <f>K161&amp;J161</f>
        <v>Class 10.2 - Novice Dog &amp; Bitch Part 2</v>
      </c>
      <c r="M161" s="1"/>
      <c r="O161" s="1"/>
    </row>
    <row r="162" spans="1:15" x14ac:dyDescent="0.3">
      <c r="B162">
        <v>211</v>
      </c>
      <c r="C162" t="s">
        <v>210</v>
      </c>
      <c r="D162" t="s">
        <v>211</v>
      </c>
      <c r="E162" t="s">
        <v>530</v>
      </c>
      <c r="F162" t="s">
        <v>483</v>
      </c>
      <c r="H162" t="s">
        <v>455</v>
      </c>
      <c r="I162" t="s">
        <v>1915</v>
      </c>
      <c r="J162" s="4" t="str">
        <f>MID(H162,FIND("- ",H162)+2,LEN(H162)-FIND("- ",H162))</f>
        <v>Novice Dog &amp; Bitch Part 2</v>
      </c>
      <c r="K162" t="s">
        <v>1928</v>
      </c>
      <c r="L162" t="str">
        <f>K162&amp;J162</f>
        <v>Class 10.2 - Novice Dog &amp; Bitch Part 2</v>
      </c>
      <c r="M162" s="1"/>
      <c r="O162" s="1"/>
    </row>
    <row r="163" spans="1:15" x14ac:dyDescent="0.3">
      <c r="B163">
        <v>222</v>
      </c>
      <c r="C163" t="s">
        <v>92</v>
      </c>
      <c r="D163" t="s">
        <v>93</v>
      </c>
      <c r="E163" t="s">
        <v>481</v>
      </c>
      <c r="F163" t="s">
        <v>482</v>
      </c>
      <c r="H163" t="s">
        <v>455</v>
      </c>
      <c r="I163" t="s">
        <v>1915</v>
      </c>
      <c r="J163" s="4" t="str">
        <f>MID(H163,FIND("- ",H163)+2,LEN(H163)-FIND("- ",H163))</f>
        <v>Novice Dog &amp; Bitch Part 2</v>
      </c>
      <c r="K163" t="s">
        <v>1928</v>
      </c>
      <c r="L163" t="str">
        <f>K163&amp;J163</f>
        <v>Class 10.2 - Novice Dog &amp; Bitch Part 2</v>
      </c>
      <c r="M163" s="1"/>
      <c r="O163" s="1"/>
    </row>
    <row r="164" spans="1:15" x14ac:dyDescent="0.3">
      <c r="B164">
        <v>225</v>
      </c>
      <c r="C164" t="s">
        <v>427</v>
      </c>
      <c r="D164" t="s">
        <v>429</v>
      </c>
      <c r="E164" t="s">
        <v>557</v>
      </c>
      <c r="F164" t="s">
        <v>483</v>
      </c>
      <c r="H164" t="s">
        <v>455</v>
      </c>
      <c r="I164" t="s">
        <v>1915</v>
      </c>
      <c r="J164" s="4" t="str">
        <f>MID(H164,FIND("- ",H164)+2,LEN(H164)-FIND("- ",H164))</f>
        <v>Novice Dog &amp; Bitch Part 2</v>
      </c>
      <c r="K164" t="s">
        <v>1928</v>
      </c>
      <c r="L164" t="str">
        <f>K164&amp;J164</f>
        <v>Class 10.2 - Novice Dog &amp; Bitch Part 2</v>
      </c>
      <c r="M164" s="1"/>
      <c r="O164" s="1"/>
    </row>
    <row r="165" spans="1:15" x14ac:dyDescent="0.3">
      <c r="B165">
        <v>226</v>
      </c>
      <c r="C165" t="s">
        <v>148</v>
      </c>
      <c r="D165" t="s">
        <v>149</v>
      </c>
      <c r="E165" t="s">
        <v>516</v>
      </c>
      <c r="F165" t="s">
        <v>483</v>
      </c>
      <c r="H165" t="s">
        <v>455</v>
      </c>
      <c r="I165" t="s">
        <v>1915</v>
      </c>
      <c r="J165" s="4" t="str">
        <f>MID(H165,FIND("- ",H165)+2,LEN(H165)-FIND("- ",H165))</f>
        <v>Novice Dog &amp; Bitch Part 2</v>
      </c>
      <c r="K165" t="s">
        <v>1928</v>
      </c>
      <c r="L165" t="str">
        <f>K165&amp;J165</f>
        <v>Class 10.2 - Novice Dog &amp; Bitch Part 2</v>
      </c>
      <c r="M165" s="1"/>
      <c r="O165" s="1"/>
    </row>
    <row r="166" spans="1:15" x14ac:dyDescent="0.3">
      <c r="B166">
        <v>235</v>
      </c>
      <c r="C166" t="s">
        <v>464</v>
      </c>
      <c r="D166" t="s">
        <v>465</v>
      </c>
      <c r="E166" t="s">
        <v>490</v>
      </c>
      <c r="F166" t="s">
        <v>483</v>
      </c>
      <c r="H166" t="s">
        <v>455</v>
      </c>
      <c r="I166" t="s">
        <v>1915</v>
      </c>
      <c r="J166" s="4" t="str">
        <f>MID(H166,FIND("- ",H166)+2,LEN(H166)-FIND("- ",H166))</f>
        <v>Novice Dog &amp; Bitch Part 2</v>
      </c>
      <c r="K166" t="s">
        <v>1928</v>
      </c>
      <c r="L166" t="str">
        <f>K166&amp;J166</f>
        <v>Class 10.2 - Novice Dog &amp; Bitch Part 2</v>
      </c>
      <c r="M166" s="1"/>
      <c r="O166" s="1"/>
    </row>
    <row r="167" spans="1:15" x14ac:dyDescent="0.3">
      <c r="B167">
        <v>238</v>
      </c>
      <c r="C167" t="s">
        <v>41</v>
      </c>
      <c r="D167" t="s">
        <v>42</v>
      </c>
      <c r="E167" t="s">
        <v>503</v>
      </c>
      <c r="F167" t="s">
        <v>482</v>
      </c>
      <c r="H167" t="s">
        <v>455</v>
      </c>
      <c r="I167" t="s">
        <v>1915</v>
      </c>
      <c r="J167" s="4" t="str">
        <f>MID(H167,FIND("- ",H167)+2,LEN(H167)-FIND("- ",H167))</f>
        <v>Novice Dog &amp; Bitch Part 2</v>
      </c>
      <c r="K167" t="s">
        <v>1928</v>
      </c>
      <c r="L167" t="str">
        <f>K167&amp;J167</f>
        <v>Class 10.2 - Novice Dog &amp; Bitch Part 2</v>
      </c>
      <c r="M167" s="1"/>
      <c r="O167" s="1"/>
    </row>
    <row r="168" spans="1:15" x14ac:dyDescent="0.3">
      <c r="B168">
        <v>244</v>
      </c>
      <c r="C168" t="s">
        <v>181</v>
      </c>
      <c r="D168" t="s">
        <v>467</v>
      </c>
      <c r="E168" t="s">
        <v>506</v>
      </c>
      <c r="F168" t="s">
        <v>483</v>
      </c>
      <c r="H168" t="s">
        <v>455</v>
      </c>
      <c r="I168" t="s">
        <v>1915</v>
      </c>
      <c r="J168" s="4" t="str">
        <f>MID(H168,FIND("- ",H168)+2,LEN(H168)-FIND("- ",H168))</f>
        <v>Novice Dog &amp; Bitch Part 2</v>
      </c>
      <c r="K168" t="s">
        <v>1928</v>
      </c>
      <c r="L168" t="str">
        <f>K168&amp;J168</f>
        <v>Class 10.2 - Novice Dog &amp; Bitch Part 2</v>
      </c>
      <c r="M168" s="1"/>
      <c r="O168" s="1"/>
    </row>
    <row r="169" spans="1:15" x14ac:dyDescent="0.3">
      <c r="B169">
        <v>253</v>
      </c>
      <c r="C169" t="s">
        <v>72</v>
      </c>
      <c r="D169" t="s">
        <v>73</v>
      </c>
      <c r="E169" t="s">
        <v>520</v>
      </c>
      <c r="F169" t="s">
        <v>482</v>
      </c>
      <c r="H169" t="s">
        <v>455</v>
      </c>
      <c r="I169" t="s">
        <v>1915</v>
      </c>
      <c r="J169" s="4" t="str">
        <f>MID(H169,FIND("- ",H169)+2,LEN(H169)-FIND("- ",H169))</f>
        <v>Novice Dog &amp; Bitch Part 2</v>
      </c>
      <c r="K169" t="s">
        <v>1928</v>
      </c>
      <c r="L169" t="str">
        <f>K169&amp;J169</f>
        <v>Class 10.2 - Novice Dog &amp; Bitch Part 2</v>
      </c>
      <c r="M169" s="1"/>
      <c r="O169" s="1"/>
    </row>
    <row r="170" spans="1:15" x14ac:dyDescent="0.3">
      <c r="B170">
        <v>274</v>
      </c>
      <c r="C170" t="s">
        <v>115</v>
      </c>
      <c r="D170" t="s">
        <v>116</v>
      </c>
      <c r="E170" t="s">
        <v>490</v>
      </c>
      <c r="F170" t="s">
        <v>483</v>
      </c>
      <c r="H170" t="s">
        <v>455</v>
      </c>
      <c r="I170" t="s">
        <v>1915</v>
      </c>
      <c r="J170" s="4" t="str">
        <f>MID(H170,FIND("- ",H170)+2,LEN(H170)-FIND("- ",H170))</f>
        <v>Novice Dog &amp; Bitch Part 2</v>
      </c>
      <c r="K170" t="s">
        <v>1928</v>
      </c>
      <c r="L170" t="str">
        <f>K170&amp;J170</f>
        <v>Class 10.2 - Novice Dog &amp; Bitch Part 2</v>
      </c>
      <c r="M170" s="1"/>
      <c r="O170" s="1"/>
    </row>
    <row r="171" spans="1:15" x14ac:dyDescent="0.3">
      <c r="A171">
        <v>1</v>
      </c>
      <c r="B171">
        <v>40</v>
      </c>
      <c r="C171" t="s">
        <v>241</v>
      </c>
      <c r="D171" t="s">
        <v>242</v>
      </c>
      <c r="E171" t="s">
        <v>492</v>
      </c>
      <c r="F171" t="s">
        <v>482</v>
      </c>
      <c r="H171" t="s">
        <v>468</v>
      </c>
      <c r="I171" t="s">
        <v>1915</v>
      </c>
      <c r="J171" s="4" t="str">
        <f>MID(H171,FIND("- ",H171)+2,LEN(H171)-FIND("- ",H171))</f>
        <v>A Dog &amp; Bitch Part 1</v>
      </c>
      <c r="K171" t="s">
        <v>1929</v>
      </c>
      <c r="L171" t="str">
        <f>K171&amp;J171</f>
        <v>Class 11.1 - A Dog &amp; Bitch Part 1</v>
      </c>
      <c r="M171" s="1"/>
      <c r="O171" s="1"/>
    </row>
    <row r="172" spans="1:15" x14ac:dyDescent="0.3">
      <c r="A172">
        <v>2</v>
      </c>
      <c r="B172">
        <v>61</v>
      </c>
      <c r="C172" t="s">
        <v>227</v>
      </c>
      <c r="D172" t="s">
        <v>229</v>
      </c>
      <c r="E172" t="s">
        <v>525</v>
      </c>
      <c r="F172" t="s">
        <v>483</v>
      </c>
      <c r="H172" t="s">
        <v>468</v>
      </c>
      <c r="I172" t="s">
        <v>1915</v>
      </c>
      <c r="J172" s="4" t="str">
        <f>MID(H172,FIND("- ",H172)+2,LEN(H172)-FIND("- ",H172))</f>
        <v>A Dog &amp; Bitch Part 1</v>
      </c>
      <c r="K172" t="s">
        <v>1929</v>
      </c>
      <c r="L172" t="str">
        <f>K172&amp;J172</f>
        <v>Class 11.1 - A Dog &amp; Bitch Part 1</v>
      </c>
      <c r="M172" s="1"/>
      <c r="O172" s="1"/>
    </row>
    <row r="173" spans="1:15" x14ac:dyDescent="0.3">
      <c r="A173">
        <v>3</v>
      </c>
      <c r="B173">
        <v>66</v>
      </c>
      <c r="C173" t="s">
        <v>66</v>
      </c>
      <c r="D173" t="s">
        <v>67</v>
      </c>
      <c r="E173" t="s">
        <v>505</v>
      </c>
      <c r="F173" t="s">
        <v>483</v>
      </c>
      <c r="H173" t="s">
        <v>468</v>
      </c>
      <c r="I173" t="s">
        <v>1915</v>
      </c>
      <c r="J173" s="4" t="str">
        <f>MID(H173,FIND("- ",H173)+2,LEN(H173)-FIND("- ",H173))</f>
        <v>A Dog &amp; Bitch Part 1</v>
      </c>
      <c r="K173" t="s">
        <v>1929</v>
      </c>
      <c r="L173" t="str">
        <f>K173&amp;J173</f>
        <v>Class 11.1 - A Dog &amp; Bitch Part 1</v>
      </c>
      <c r="M173" s="1"/>
      <c r="O173" s="1"/>
    </row>
    <row r="174" spans="1:15" x14ac:dyDescent="0.3">
      <c r="A174">
        <v>4</v>
      </c>
      <c r="B174">
        <v>75</v>
      </c>
      <c r="C174" t="s">
        <v>136</v>
      </c>
      <c r="D174" t="s">
        <v>137</v>
      </c>
      <c r="E174" t="s">
        <v>481</v>
      </c>
      <c r="F174" t="s">
        <v>483</v>
      </c>
      <c r="H174" t="s">
        <v>468</v>
      </c>
      <c r="I174" t="s">
        <v>1915</v>
      </c>
      <c r="J174" s="4" t="str">
        <f>MID(H174,FIND("- ",H174)+2,LEN(H174)-FIND("- ",H174))</f>
        <v>A Dog &amp; Bitch Part 1</v>
      </c>
      <c r="K174" t="s">
        <v>1929</v>
      </c>
      <c r="L174" t="str">
        <f>K174&amp;J174</f>
        <v>Class 11.1 - A Dog &amp; Bitch Part 1</v>
      </c>
      <c r="M174" s="1"/>
      <c r="O174" s="1"/>
    </row>
    <row r="175" spans="1:15" x14ac:dyDescent="0.3">
      <c r="A175">
        <v>5</v>
      </c>
      <c r="B175">
        <v>83</v>
      </c>
      <c r="C175" t="s">
        <v>192</v>
      </c>
      <c r="D175" t="s">
        <v>193</v>
      </c>
      <c r="E175" t="s">
        <v>527</v>
      </c>
      <c r="F175" t="s">
        <v>482</v>
      </c>
      <c r="H175" t="s">
        <v>468</v>
      </c>
      <c r="I175" t="s">
        <v>1915</v>
      </c>
      <c r="J175" s="4" t="str">
        <f>MID(H175,FIND("- ",H175)+2,LEN(H175)-FIND("- ",H175))</f>
        <v>A Dog &amp; Bitch Part 1</v>
      </c>
      <c r="K175" t="s">
        <v>1929</v>
      </c>
      <c r="L175" t="str">
        <f>K175&amp;J175</f>
        <v>Class 11.1 - A Dog &amp; Bitch Part 1</v>
      </c>
      <c r="M175" s="1"/>
      <c r="O175" s="1"/>
    </row>
    <row r="176" spans="1:15" x14ac:dyDescent="0.3">
      <c r="A176">
        <v>6</v>
      </c>
      <c r="B176">
        <v>86</v>
      </c>
      <c r="C176" t="s">
        <v>123</v>
      </c>
      <c r="D176" t="s">
        <v>124</v>
      </c>
      <c r="E176" t="s">
        <v>481</v>
      </c>
      <c r="F176" t="s">
        <v>482</v>
      </c>
      <c r="H176" t="s">
        <v>468</v>
      </c>
      <c r="I176" t="s">
        <v>1915</v>
      </c>
      <c r="J176" s="4" t="str">
        <f>MID(H176,FIND("- ",H176)+2,LEN(H176)-FIND("- ",H176))</f>
        <v>A Dog &amp; Bitch Part 1</v>
      </c>
      <c r="K176" t="s">
        <v>1929</v>
      </c>
      <c r="L176" t="str">
        <f>K176&amp;J176</f>
        <v>Class 11.1 - A Dog &amp; Bitch Part 1</v>
      </c>
      <c r="M176" s="1"/>
      <c r="O176" s="1"/>
    </row>
    <row r="177" spans="2:15" x14ac:dyDescent="0.3">
      <c r="B177">
        <v>3</v>
      </c>
      <c r="C177" t="s">
        <v>239</v>
      </c>
      <c r="D177" t="s">
        <v>258</v>
      </c>
      <c r="E177" t="s">
        <v>490</v>
      </c>
      <c r="F177" t="s">
        <v>482</v>
      </c>
      <c r="H177" t="s">
        <v>468</v>
      </c>
      <c r="I177" t="s">
        <v>1915</v>
      </c>
      <c r="J177" s="4" t="str">
        <f>MID(H177,FIND("- ",H177)+2,LEN(H177)-FIND("- ",H177))</f>
        <v>A Dog &amp; Bitch Part 1</v>
      </c>
      <c r="K177" t="s">
        <v>1929</v>
      </c>
      <c r="L177" t="str">
        <f>K177&amp;J177</f>
        <v>Class 11.1 - A Dog &amp; Bitch Part 1</v>
      </c>
      <c r="M177" s="1"/>
      <c r="O177" s="1"/>
    </row>
    <row r="178" spans="2:15" x14ac:dyDescent="0.3">
      <c r="B178">
        <v>5</v>
      </c>
      <c r="C178" t="s">
        <v>239</v>
      </c>
      <c r="D178" t="s">
        <v>240</v>
      </c>
      <c r="E178" t="s">
        <v>490</v>
      </c>
      <c r="F178" t="s">
        <v>483</v>
      </c>
      <c r="H178" t="s">
        <v>468</v>
      </c>
      <c r="I178" t="s">
        <v>1915</v>
      </c>
      <c r="J178" s="4" t="str">
        <f>MID(H178,FIND("- ",H178)+2,LEN(H178)-FIND("- ",H178))</f>
        <v>A Dog &amp; Bitch Part 1</v>
      </c>
      <c r="K178" t="s">
        <v>1929</v>
      </c>
      <c r="L178" t="str">
        <f>K178&amp;J178</f>
        <v>Class 11.1 - A Dog &amp; Bitch Part 1</v>
      </c>
      <c r="M178" s="1"/>
      <c r="O178" s="1"/>
    </row>
    <row r="179" spans="2:15" x14ac:dyDescent="0.3">
      <c r="B179">
        <v>55</v>
      </c>
      <c r="C179" t="s">
        <v>234</v>
      </c>
      <c r="D179" t="s">
        <v>235</v>
      </c>
      <c r="E179" t="s">
        <v>533</v>
      </c>
      <c r="F179" t="s">
        <v>483</v>
      </c>
      <c r="H179" t="s">
        <v>468</v>
      </c>
      <c r="I179" t="s">
        <v>1915</v>
      </c>
      <c r="J179" s="4" t="str">
        <f>MID(H179,FIND("- ",H179)+2,LEN(H179)-FIND("- ",H179))</f>
        <v>A Dog &amp; Bitch Part 1</v>
      </c>
      <c r="K179" t="s">
        <v>1929</v>
      </c>
      <c r="L179" t="str">
        <f>K179&amp;J179</f>
        <v>Class 11.1 - A Dog &amp; Bitch Part 1</v>
      </c>
      <c r="M179" s="1"/>
      <c r="O179" s="1"/>
    </row>
    <row r="180" spans="2:15" x14ac:dyDescent="0.3">
      <c r="B180">
        <v>64</v>
      </c>
      <c r="C180" t="s">
        <v>251</v>
      </c>
      <c r="D180" t="s">
        <v>252</v>
      </c>
      <c r="E180" t="s">
        <v>492</v>
      </c>
      <c r="F180" t="s">
        <v>482</v>
      </c>
      <c r="H180" t="s">
        <v>468</v>
      </c>
      <c r="I180" t="s">
        <v>1915</v>
      </c>
      <c r="J180" s="4" t="str">
        <f>MID(H180,FIND("- ",H180)+2,LEN(H180)-FIND("- ",H180))</f>
        <v>A Dog &amp; Bitch Part 1</v>
      </c>
      <c r="K180" t="s">
        <v>1929</v>
      </c>
      <c r="L180" t="str">
        <f>K180&amp;J180</f>
        <v>Class 11.1 - A Dog &amp; Bitch Part 1</v>
      </c>
      <c r="M180" s="1"/>
      <c r="O180" s="1"/>
    </row>
    <row r="181" spans="2:15" x14ac:dyDescent="0.3">
      <c r="B181">
        <v>87</v>
      </c>
      <c r="C181" t="s">
        <v>123</v>
      </c>
      <c r="D181" t="s">
        <v>133</v>
      </c>
      <c r="E181" t="s">
        <v>506</v>
      </c>
      <c r="F181" t="s">
        <v>482</v>
      </c>
      <c r="H181" t="s">
        <v>468</v>
      </c>
      <c r="I181" t="s">
        <v>1915</v>
      </c>
      <c r="J181" s="4" t="str">
        <f>MID(H181,FIND("- ",H181)+2,LEN(H181)-FIND("- ",H181))</f>
        <v>A Dog &amp; Bitch Part 1</v>
      </c>
      <c r="K181" t="s">
        <v>1929</v>
      </c>
      <c r="L181" t="str">
        <f>K181&amp;J181</f>
        <v>Class 11.1 - A Dog &amp; Bitch Part 1</v>
      </c>
      <c r="M181" s="1"/>
      <c r="O181" s="1"/>
    </row>
    <row r="182" spans="2:15" x14ac:dyDescent="0.3">
      <c r="B182">
        <v>91</v>
      </c>
      <c r="C182" t="s">
        <v>70</v>
      </c>
      <c r="D182" t="s">
        <v>275</v>
      </c>
      <c r="E182" t="s">
        <v>505</v>
      </c>
      <c r="F182" t="s">
        <v>483</v>
      </c>
      <c r="H182" t="s">
        <v>468</v>
      </c>
      <c r="I182" t="s">
        <v>1915</v>
      </c>
      <c r="J182" s="4" t="str">
        <f>MID(H182,FIND("- ",H182)+2,LEN(H182)-FIND("- ",H182))</f>
        <v>A Dog &amp; Bitch Part 1</v>
      </c>
      <c r="K182" t="s">
        <v>1929</v>
      </c>
      <c r="L182" t="str">
        <f>K182&amp;J182</f>
        <v>Class 11.1 - A Dog &amp; Bitch Part 1</v>
      </c>
      <c r="M182" s="1"/>
      <c r="O182" s="1"/>
    </row>
    <row r="183" spans="2:15" x14ac:dyDescent="0.3">
      <c r="B183">
        <v>96</v>
      </c>
      <c r="C183" t="s">
        <v>243</v>
      </c>
      <c r="D183" t="s">
        <v>244</v>
      </c>
      <c r="E183" t="s">
        <v>481</v>
      </c>
      <c r="F183" t="s">
        <v>483</v>
      </c>
      <c r="H183" t="s">
        <v>468</v>
      </c>
      <c r="I183" t="s">
        <v>1915</v>
      </c>
      <c r="J183" s="4" t="str">
        <f>MID(H183,FIND("- ",H183)+2,LEN(H183)-FIND("- ",H183))</f>
        <v>A Dog &amp; Bitch Part 1</v>
      </c>
      <c r="K183" t="s">
        <v>1929</v>
      </c>
      <c r="L183" t="str">
        <f>K183&amp;J183</f>
        <v>Class 11.1 - A Dog &amp; Bitch Part 1</v>
      </c>
      <c r="M183" s="1"/>
      <c r="O183" s="1"/>
    </row>
    <row r="184" spans="2:15" x14ac:dyDescent="0.3">
      <c r="B184">
        <v>100</v>
      </c>
      <c r="C184" t="s">
        <v>157</v>
      </c>
      <c r="D184" t="s">
        <v>158</v>
      </c>
      <c r="E184" t="s">
        <v>490</v>
      </c>
      <c r="F184" t="s">
        <v>483</v>
      </c>
      <c r="H184" t="s">
        <v>468</v>
      </c>
      <c r="I184" t="s">
        <v>1915</v>
      </c>
      <c r="J184" s="4" t="str">
        <f>MID(H184,FIND("- ",H184)+2,LEN(H184)-FIND("- ",H184))</f>
        <v>A Dog &amp; Bitch Part 1</v>
      </c>
      <c r="K184" t="s">
        <v>1929</v>
      </c>
      <c r="L184" t="str">
        <f>K184&amp;J184</f>
        <v>Class 11.1 - A Dog &amp; Bitch Part 1</v>
      </c>
      <c r="M184" s="1"/>
      <c r="O184" s="1"/>
    </row>
    <row r="185" spans="2:15" x14ac:dyDescent="0.3">
      <c r="B185">
        <v>107</v>
      </c>
      <c r="C185" t="s">
        <v>270</v>
      </c>
      <c r="D185" t="s">
        <v>271</v>
      </c>
      <c r="E185" t="s">
        <v>509</v>
      </c>
      <c r="F185" t="s">
        <v>482</v>
      </c>
      <c r="H185" t="s">
        <v>468</v>
      </c>
      <c r="I185" t="s">
        <v>1915</v>
      </c>
      <c r="J185" s="4" t="str">
        <f>MID(H185,FIND("- ",H185)+2,LEN(H185)-FIND("- ",H185))</f>
        <v>A Dog &amp; Bitch Part 1</v>
      </c>
      <c r="K185" t="s">
        <v>1929</v>
      </c>
      <c r="L185" t="str">
        <f>K185&amp;J185</f>
        <v>Class 11.1 - A Dog &amp; Bitch Part 1</v>
      </c>
      <c r="M185" s="1"/>
      <c r="O185" s="1"/>
    </row>
    <row r="186" spans="2:15" x14ac:dyDescent="0.3">
      <c r="B186">
        <v>110</v>
      </c>
      <c r="C186" t="s">
        <v>64</v>
      </c>
      <c r="D186" t="s">
        <v>65</v>
      </c>
      <c r="E186" t="s">
        <v>510</v>
      </c>
      <c r="F186" t="s">
        <v>482</v>
      </c>
      <c r="H186" t="s">
        <v>468</v>
      </c>
      <c r="I186" t="s">
        <v>1915</v>
      </c>
      <c r="J186" s="4" t="str">
        <f>MID(H186,FIND("- ",H186)+2,LEN(H186)-FIND("- ",H186))</f>
        <v>A Dog &amp; Bitch Part 1</v>
      </c>
      <c r="K186" t="s">
        <v>1929</v>
      </c>
      <c r="L186" t="str">
        <f>K186&amp;J186</f>
        <v>Class 11.1 - A Dog &amp; Bitch Part 1</v>
      </c>
      <c r="M186" s="1"/>
      <c r="O186" s="1"/>
    </row>
    <row r="187" spans="2:15" x14ac:dyDescent="0.3">
      <c r="B187">
        <v>126</v>
      </c>
      <c r="C187" t="s">
        <v>146</v>
      </c>
      <c r="D187" t="s">
        <v>173</v>
      </c>
      <c r="E187" t="s">
        <v>490</v>
      </c>
      <c r="F187" t="s">
        <v>482</v>
      </c>
      <c r="H187" t="s">
        <v>468</v>
      </c>
      <c r="I187" t="s">
        <v>1915</v>
      </c>
      <c r="J187" s="4" t="str">
        <f>MID(H187,FIND("- ",H187)+2,LEN(H187)-FIND("- ",H187))</f>
        <v>A Dog &amp; Bitch Part 1</v>
      </c>
      <c r="K187" t="s">
        <v>1929</v>
      </c>
      <c r="L187" t="str">
        <f>K187&amp;J187</f>
        <v>Class 11.1 - A Dog &amp; Bitch Part 1</v>
      </c>
      <c r="M187" s="1"/>
      <c r="O187" s="1"/>
    </row>
    <row r="188" spans="2:15" x14ac:dyDescent="0.3">
      <c r="B188">
        <v>127</v>
      </c>
      <c r="C188" t="s">
        <v>448</v>
      </c>
      <c r="D188" t="s">
        <v>466</v>
      </c>
      <c r="E188" t="s">
        <v>481</v>
      </c>
      <c r="F188" t="s">
        <v>483</v>
      </c>
      <c r="H188" t="s">
        <v>468</v>
      </c>
      <c r="I188" t="s">
        <v>1915</v>
      </c>
      <c r="J188" s="4" t="str">
        <f>MID(H188,FIND("- ",H188)+2,LEN(H188)-FIND("- ",H188))</f>
        <v>A Dog &amp; Bitch Part 1</v>
      </c>
      <c r="K188" t="s">
        <v>1929</v>
      </c>
      <c r="L188" t="str">
        <f>K188&amp;J188</f>
        <v>Class 11.1 - A Dog &amp; Bitch Part 1</v>
      </c>
      <c r="M188" s="1"/>
      <c r="O188" s="1"/>
    </row>
    <row r="189" spans="2:15" x14ac:dyDescent="0.3">
      <c r="B189">
        <v>135</v>
      </c>
      <c r="C189" t="s">
        <v>150</v>
      </c>
      <c r="D189" t="s">
        <v>151</v>
      </c>
      <c r="E189" t="s">
        <v>481</v>
      </c>
      <c r="F189" t="s">
        <v>482</v>
      </c>
      <c r="H189" t="s">
        <v>468</v>
      </c>
      <c r="I189" t="s">
        <v>1915</v>
      </c>
      <c r="J189" s="4" t="str">
        <f>MID(H189,FIND("- ",H189)+2,LEN(H189)-FIND("- ",H189))</f>
        <v>A Dog &amp; Bitch Part 1</v>
      </c>
      <c r="K189" t="s">
        <v>1929</v>
      </c>
      <c r="L189" t="str">
        <f>K189&amp;J189</f>
        <v>Class 11.1 - A Dog &amp; Bitch Part 1</v>
      </c>
      <c r="M189" s="1"/>
      <c r="O189" s="1"/>
    </row>
    <row r="190" spans="2:15" x14ac:dyDescent="0.3">
      <c r="B190">
        <v>138</v>
      </c>
      <c r="C190" t="s">
        <v>183</v>
      </c>
      <c r="D190" t="s">
        <v>184</v>
      </c>
      <c r="E190" t="s">
        <v>528</v>
      </c>
      <c r="F190" t="s">
        <v>483</v>
      </c>
      <c r="H190" t="s">
        <v>468</v>
      </c>
      <c r="I190" t="s">
        <v>1915</v>
      </c>
      <c r="J190" s="4" t="str">
        <f>MID(H190,FIND("- ",H190)+2,LEN(H190)-FIND("- ",H190))</f>
        <v>A Dog &amp; Bitch Part 1</v>
      </c>
      <c r="K190" t="s">
        <v>1929</v>
      </c>
      <c r="L190" t="str">
        <f>K190&amp;J190</f>
        <v>Class 11.1 - A Dog &amp; Bitch Part 1</v>
      </c>
      <c r="M190" s="1"/>
      <c r="O190" s="1"/>
    </row>
    <row r="191" spans="2:15" x14ac:dyDescent="0.3">
      <c r="B191">
        <v>140</v>
      </c>
      <c r="C191" t="s">
        <v>220</v>
      </c>
      <c r="D191" t="s">
        <v>221</v>
      </c>
      <c r="E191" t="s">
        <v>481</v>
      </c>
      <c r="F191" t="s">
        <v>482</v>
      </c>
      <c r="H191" t="s">
        <v>468</v>
      </c>
      <c r="I191" t="s">
        <v>1915</v>
      </c>
      <c r="J191" s="4" t="str">
        <f>MID(H191,FIND("- ",H191)+2,LEN(H191)-FIND("- ",H191))</f>
        <v>A Dog &amp; Bitch Part 1</v>
      </c>
      <c r="K191" t="s">
        <v>1929</v>
      </c>
      <c r="L191" t="str">
        <f>K191&amp;J191</f>
        <v>Class 11.1 - A Dog &amp; Bitch Part 1</v>
      </c>
      <c r="M191" s="1"/>
      <c r="O191" s="1"/>
    </row>
    <row r="192" spans="2:15" x14ac:dyDescent="0.3">
      <c r="B192">
        <v>145</v>
      </c>
      <c r="C192" t="s">
        <v>440</v>
      </c>
      <c r="D192" t="s">
        <v>471</v>
      </c>
      <c r="E192" t="s">
        <v>524</v>
      </c>
      <c r="F192" t="s">
        <v>482</v>
      </c>
      <c r="H192" t="s">
        <v>468</v>
      </c>
      <c r="I192" t="s">
        <v>1915</v>
      </c>
      <c r="J192" s="4" t="str">
        <f>MID(H192,FIND("- ",H192)+2,LEN(H192)-FIND("- ",H192))</f>
        <v>A Dog &amp; Bitch Part 1</v>
      </c>
      <c r="K192" t="s">
        <v>1929</v>
      </c>
      <c r="L192" t="str">
        <f>K192&amp;J192</f>
        <v>Class 11.1 - A Dog &amp; Bitch Part 1</v>
      </c>
      <c r="M192" s="1"/>
      <c r="O192" s="1"/>
    </row>
    <row r="193" spans="2:15" x14ac:dyDescent="0.3">
      <c r="B193">
        <v>157</v>
      </c>
      <c r="C193" t="s">
        <v>104</v>
      </c>
      <c r="D193" t="s">
        <v>105</v>
      </c>
      <c r="E193" t="s">
        <v>509</v>
      </c>
      <c r="F193" t="s">
        <v>483</v>
      </c>
      <c r="H193" t="s">
        <v>468</v>
      </c>
      <c r="I193" t="s">
        <v>1915</v>
      </c>
      <c r="J193" s="4" t="str">
        <f>MID(H193,FIND("- ",H193)+2,LEN(H193)-FIND("- ",H193))</f>
        <v>A Dog &amp; Bitch Part 1</v>
      </c>
      <c r="K193" t="s">
        <v>1929</v>
      </c>
      <c r="L193" t="str">
        <f>K193&amp;J193</f>
        <v>Class 11.1 - A Dog &amp; Bitch Part 1</v>
      </c>
      <c r="M193" s="1"/>
      <c r="O193" s="1"/>
    </row>
    <row r="194" spans="2:15" x14ac:dyDescent="0.3">
      <c r="B194">
        <v>161</v>
      </c>
      <c r="C194" t="s">
        <v>469</v>
      </c>
      <c r="D194" t="s">
        <v>470</v>
      </c>
      <c r="E194" t="s">
        <v>505</v>
      </c>
      <c r="F194" t="s">
        <v>482</v>
      </c>
      <c r="H194" t="s">
        <v>468</v>
      </c>
      <c r="I194" t="s">
        <v>1915</v>
      </c>
      <c r="J194" s="4" t="str">
        <f>MID(H194,FIND("- ",H194)+2,LEN(H194)-FIND("- ",H194))</f>
        <v>A Dog &amp; Bitch Part 1</v>
      </c>
      <c r="K194" t="s">
        <v>1929</v>
      </c>
      <c r="L194" t="str">
        <f>K194&amp;J194</f>
        <v>Class 11.1 - A Dog &amp; Bitch Part 1</v>
      </c>
      <c r="M194" s="1"/>
      <c r="O194" s="1"/>
    </row>
    <row r="195" spans="2:15" x14ac:dyDescent="0.3">
      <c r="B195">
        <v>173</v>
      </c>
      <c r="C195" t="s">
        <v>175</v>
      </c>
      <c r="D195" t="s">
        <v>176</v>
      </c>
      <c r="E195" t="s">
        <v>486</v>
      </c>
      <c r="F195" t="s">
        <v>482</v>
      </c>
      <c r="H195" t="s">
        <v>468</v>
      </c>
      <c r="I195" t="s">
        <v>1915</v>
      </c>
      <c r="J195" s="4" t="str">
        <f>MID(H195,FIND("- ",H195)+2,LEN(H195)-FIND("- ",H195))</f>
        <v>A Dog &amp; Bitch Part 1</v>
      </c>
      <c r="K195" t="s">
        <v>1929</v>
      </c>
      <c r="L195" t="str">
        <f>K195&amp;J195</f>
        <v>Class 11.1 - A Dog &amp; Bitch Part 1</v>
      </c>
      <c r="M195" s="2"/>
      <c r="O195" s="1"/>
    </row>
    <row r="196" spans="2:15" x14ac:dyDescent="0.3">
      <c r="B196">
        <v>175</v>
      </c>
      <c r="C196" t="s">
        <v>60</v>
      </c>
      <c r="D196" t="s">
        <v>61</v>
      </c>
      <c r="E196" t="s">
        <v>513</v>
      </c>
      <c r="F196" t="s">
        <v>482</v>
      </c>
      <c r="H196" t="s">
        <v>468</v>
      </c>
      <c r="I196" t="s">
        <v>1915</v>
      </c>
      <c r="J196" s="4" t="str">
        <f>MID(H196,FIND("- ",H196)+2,LEN(H196)-FIND("- ",H196))</f>
        <v>A Dog &amp; Bitch Part 1</v>
      </c>
      <c r="K196" t="s">
        <v>1929</v>
      </c>
      <c r="L196" t="str">
        <f>K196&amp;J196</f>
        <v>Class 11.1 - A Dog &amp; Bitch Part 1</v>
      </c>
      <c r="M196" s="1"/>
      <c r="O196" s="1"/>
    </row>
    <row r="197" spans="2:15" x14ac:dyDescent="0.3">
      <c r="B197">
        <v>186</v>
      </c>
      <c r="C197" t="s">
        <v>293</v>
      </c>
      <c r="D197" t="s">
        <v>294</v>
      </c>
      <c r="E197" t="s">
        <v>537</v>
      </c>
      <c r="F197" t="s">
        <v>483</v>
      </c>
      <c r="H197" t="s">
        <v>468</v>
      </c>
      <c r="I197" t="s">
        <v>1915</v>
      </c>
      <c r="J197" s="4" t="str">
        <f>MID(H197,FIND("- ",H197)+2,LEN(H197)-FIND("- ",H197))</f>
        <v>A Dog &amp; Bitch Part 1</v>
      </c>
      <c r="K197" t="s">
        <v>1929</v>
      </c>
      <c r="L197" t="str">
        <f>K197&amp;J197</f>
        <v>Class 11.1 - A Dog &amp; Bitch Part 1</v>
      </c>
      <c r="M197" s="1"/>
      <c r="O197" s="1"/>
    </row>
    <row r="198" spans="2:15" x14ac:dyDescent="0.3">
      <c r="B198">
        <v>190</v>
      </c>
      <c r="C198" t="s">
        <v>295</v>
      </c>
      <c r="D198" t="s">
        <v>296</v>
      </c>
      <c r="E198" t="s">
        <v>481</v>
      </c>
      <c r="F198" t="s">
        <v>483</v>
      </c>
      <c r="H198" t="s">
        <v>468</v>
      </c>
      <c r="I198" t="s">
        <v>1915</v>
      </c>
      <c r="J198" s="4" t="str">
        <f>MID(H198,FIND("- ",H198)+2,LEN(H198)-FIND("- ",H198))</f>
        <v>A Dog &amp; Bitch Part 1</v>
      </c>
      <c r="K198" t="s">
        <v>1929</v>
      </c>
      <c r="L198" t="str">
        <f>K198&amp;J198</f>
        <v>Class 11.1 - A Dog &amp; Bitch Part 1</v>
      </c>
      <c r="M198" s="1"/>
      <c r="O198" s="1"/>
    </row>
    <row r="199" spans="2:15" x14ac:dyDescent="0.3">
      <c r="B199">
        <v>198</v>
      </c>
      <c r="C199" t="s">
        <v>245</v>
      </c>
      <c r="D199" t="s">
        <v>246</v>
      </c>
      <c r="E199" t="s">
        <v>481</v>
      </c>
      <c r="F199" t="s">
        <v>483</v>
      </c>
      <c r="H199" t="s">
        <v>468</v>
      </c>
      <c r="I199" t="s">
        <v>1915</v>
      </c>
      <c r="J199" s="4" t="str">
        <f>MID(H199,FIND("- ",H199)+2,LEN(H199)-FIND("- ",H199))</f>
        <v>A Dog &amp; Bitch Part 1</v>
      </c>
      <c r="K199" t="s">
        <v>1929</v>
      </c>
      <c r="L199" t="str">
        <f>K199&amp;J199</f>
        <v>Class 11.1 - A Dog &amp; Bitch Part 1</v>
      </c>
      <c r="M199" s="1"/>
      <c r="O199" s="1"/>
    </row>
    <row r="200" spans="2:15" x14ac:dyDescent="0.3">
      <c r="B200">
        <v>207</v>
      </c>
      <c r="C200" t="s">
        <v>279</v>
      </c>
      <c r="D200" t="s">
        <v>280</v>
      </c>
      <c r="E200" t="s">
        <v>538</v>
      </c>
      <c r="F200" t="s">
        <v>482</v>
      </c>
      <c r="H200" t="s">
        <v>468</v>
      </c>
      <c r="I200" t="s">
        <v>1915</v>
      </c>
      <c r="J200" s="4" t="str">
        <f>MID(H200,FIND("- ",H200)+2,LEN(H200)-FIND("- ",H200))</f>
        <v>A Dog &amp; Bitch Part 1</v>
      </c>
      <c r="K200" t="s">
        <v>1929</v>
      </c>
      <c r="L200" t="str">
        <f>K200&amp;J200</f>
        <v>Class 11.1 - A Dog &amp; Bitch Part 1</v>
      </c>
      <c r="M200" s="1"/>
      <c r="O200" s="1"/>
    </row>
    <row r="201" spans="2:15" x14ac:dyDescent="0.3">
      <c r="B201">
        <v>222</v>
      </c>
      <c r="C201" t="s">
        <v>92</v>
      </c>
      <c r="D201" t="s">
        <v>93</v>
      </c>
      <c r="E201" t="s">
        <v>481</v>
      </c>
      <c r="F201" t="s">
        <v>482</v>
      </c>
      <c r="H201" t="s">
        <v>468</v>
      </c>
      <c r="I201" t="s">
        <v>1915</v>
      </c>
      <c r="J201" s="4" t="str">
        <f>MID(H201,FIND("- ",H201)+2,LEN(H201)-FIND("- ",H201))</f>
        <v>A Dog &amp; Bitch Part 1</v>
      </c>
      <c r="K201" t="s">
        <v>1929</v>
      </c>
      <c r="L201" t="str">
        <f>K201&amp;J201</f>
        <v>Class 11.1 - A Dog &amp; Bitch Part 1</v>
      </c>
      <c r="M201" s="1"/>
      <c r="O201" s="1"/>
    </row>
    <row r="202" spans="2:15" x14ac:dyDescent="0.3">
      <c r="B202">
        <v>234</v>
      </c>
      <c r="C202" t="s">
        <v>230</v>
      </c>
      <c r="D202" t="s">
        <v>297</v>
      </c>
      <c r="E202" t="s">
        <v>481</v>
      </c>
      <c r="F202" t="s">
        <v>482</v>
      </c>
      <c r="H202" t="s">
        <v>468</v>
      </c>
      <c r="I202" t="s">
        <v>1915</v>
      </c>
      <c r="J202" s="4" t="str">
        <f>MID(H202,FIND("- ",H202)+2,LEN(H202)-FIND("- ",H202))</f>
        <v>A Dog &amp; Bitch Part 1</v>
      </c>
      <c r="K202" t="s">
        <v>1929</v>
      </c>
      <c r="L202" t="str">
        <f>K202&amp;J202</f>
        <v>Class 11.1 - A Dog &amp; Bitch Part 1</v>
      </c>
      <c r="M202" s="1"/>
      <c r="O202" s="1"/>
    </row>
    <row r="203" spans="2:15" x14ac:dyDescent="0.3">
      <c r="B203">
        <v>237</v>
      </c>
      <c r="C203" t="s">
        <v>179</v>
      </c>
      <c r="D203" t="s">
        <v>180</v>
      </c>
      <c r="E203" t="s">
        <v>481</v>
      </c>
      <c r="F203" t="s">
        <v>482</v>
      </c>
      <c r="H203" t="s">
        <v>468</v>
      </c>
      <c r="I203" t="s">
        <v>1915</v>
      </c>
      <c r="J203" s="4" t="str">
        <f>MID(H203,FIND("- ",H203)+2,LEN(H203)-FIND("- ",H203))</f>
        <v>A Dog &amp; Bitch Part 1</v>
      </c>
      <c r="K203" t="s">
        <v>1929</v>
      </c>
      <c r="L203" t="str">
        <f>K203&amp;J203</f>
        <v>Class 11.1 - A Dog &amp; Bitch Part 1</v>
      </c>
      <c r="M203" s="1"/>
      <c r="O203" s="1"/>
    </row>
    <row r="204" spans="2:15" x14ac:dyDescent="0.3">
      <c r="B204">
        <v>239</v>
      </c>
      <c r="C204" t="s">
        <v>222</v>
      </c>
      <c r="D204" t="s">
        <v>268</v>
      </c>
      <c r="E204" t="s">
        <v>481</v>
      </c>
      <c r="F204" t="s">
        <v>483</v>
      </c>
      <c r="H204" t="s">
        <v>468</v>
      </c>
      <c r="I204" t="s">
        <v>1915</v>
      </c>
      <c r="J204" s="4" t="str">
        <f>MID(H204,FIND("- ",H204)+2,LEN(H204)-FIND("- ",H204))</f>
        <v>A Dog &amp; Bitch Part 1</v>
      </c>
      <c r="K204" t="s">
        <v>1929</v>
      </c>
      <c r="L204" t="str">
        <f>K204&amp;J204</f>
        <v>Class 11.1 - A Dog &amp; Bitch Part 1</v>
      </c>
      <c r="M204" s="1"/>
      <c r="O204" s="1"/>
    </row>
    <row r="205" spans="2:15" x14ac:dyDescent="0.3">
      <c r="B205">
        <v>248</v>
      </c>
      <c r="C205" t="s">
        <v>127</v>
      </c>
      <c r="D205" t="s">
        <v>128</v>
      </c>
      <c r="E205" t="s">
        <v>519</v>
      </c>
      <c r="F205" t="s">
        <v>483</v>
      </c>
      <c r="H205" t="s">
        <v>468</v>
      </c>
      <c r="I205" t="s">
        <v>1915</v>
      </c>
      <c r="J205" s="4" t="str">
        <f>MID(H205,FIND("- ",H205)+2,LEN(H205)-FIND("- ",H205))</f>
        <v>A Dog &amp; Bitch Part 1</v>
      </c>
      <c r="K205" t="s">
        <v>1929</v>
      </c>
      <c r="L205" t="str">
        <f>K205&amp;J205</f>
        <v>Class 11.1 - A Dog &amp; Bitch Part 1</v>
      </c>
      <c r="M205" s="1"/>
      <c r="O205" s="1"/>
    </row>
    <row r="206" spans="2:15" x14ac:dyDescent="0.3">
      <c r="B206">
        <v>255</v>
      </c>
      <c r="C206" t="s">
        <v>289</v>
      </c>
      <c r="D206" t="s">
        <v>290</v>
      </c>
      <c r="E206" t="s">
        <v>539</v>
      </c>
      <c r="F206" t="s">
        <v>482</v>
      </c>
      <c r="H206" t="s">
        <v>468</v>
      </c>
      <c r="I206" t="s">
        <v>1915</v>
      </c>
      <c r="J206" s="4" t="str">
        <f>MID(H206,FIND("- ",H206)+2,LEN(H206)-FIND("- ",H206))</f>
        <v>A Dog &amp; Bitch Part 1</v>
      </c>
      <c r="K206" t="s">
        <v>1929</v>
      </c>
      <c r="L206" t="str">
        <f>K206&amp;J206</f>
        <v>Class 11.1 - A Dog &amp; Bitch Part 1</v>
      </c>
      <c r="M206" s="1"/>
      <c r="O206" s="1"/>
    </row>
    <row r="207" spans="2:15" x14ac:dyDescent="0.3">
      <c r="B207">
        <v>261</v>
      </c>
      <c r="C207" t="s">
        <v>159</v>
      </c>
      <c r="D207" t="s">
        <v>160</v>
      </c>
      <c r="E207" t="s">
        <v>532</v>
      </c>
      <c r="F207" t="s">
        <v>483</v>
      </c>
      <c r="H207" t="s">
        <v>468</v>
      </c>
      <c r="I207" t="s">
        <v>1915</v>
      </c>
      <c r="J207" s="4" t="str">
        <f>MID(H207,FIND("- ",H207)+2,LEN(H207)-FIND("- ",H207))</f>
        <v>A Dog &amp; Bitch Part 1</v>
      </c>
      <c r="K207" t="s">
        <v>1929</v>
      </c>
      <c r="L207" t="str">
        <f>K207&amp;J207</f>
        <v>Class 11.1 - A Dog &amp; Bitch Part 1</v>
      </c>
      <c r="M207" s="1"/>
      <c r="O207" s="1"/>
    </row>
    <row r="208" spans="2:15" x14ac:dyDescent="0.3">
      <c r="B208">
        <v>262</v>
      </c>
      <c r="C208" t="s">
        <v>266</v>
      </c>
      <c r="D208" t="s">
        <v>267</v>
      </c>
      <c r="E208" t="s">
        <v>532</v>
      </c>
      <c r="F208" t="s">
        <v>483</v>
      </c>
      <c r="H208" t="s">
        <v>468</v>
      </c>
      <c r="I208" t="s">
        <v>1915</v>
      </c>
      <c r="J208" s="4" t="str">
        <f>MID(H208,FIND("- ",H208)+2,LEN(H208)-FIND("- ",H208))</f>
        <v>A Dog &amp; Bitch Part 1</v>
      </c>
      <c r="K208" t="s">
        <v>1929</v>
      </c>
      <c r="L208" t="str">
        <f>K208&amp;J208</f>
        <v>Class 11.1 - A Dog &amp; Bitch Part 1</v>
      </c>
      <c r="M208" s="1"/>
      <c r="O208" s="1"/>
    </row>
    <row r="209" spans="1:15" x14ac:dyDescent="0.3">
      <c r="B209">
        <v>265</v>
      </c>
      <c r="C209" t="s">
        <v>446</v>
      </c>
      <c r="D209" t="s">
        <v>447</v>
      </c>
      <c r="E209" t="s">
        <v>481</v>
      </c>
      <c r="F209" t="s">
        <v>483</v>
      </c>
      <c r="H209" t="s">
        <v>468</v>
      </c>
      <c r="I209" t="s">
        <v>1915</v>
      </c>
      <c r="J209" s="4" t="str">
        <f>MID(H209,FIND("- ",H209)+2,LEN(H209)-FIND("- ",H209))</f>
        <v>A Dog &amp; Bitch Part 1</v>
      </c>
      <c r="K209" t="s">
        <v>1929</v>
      </c>
      <c r="L209" t="str">
        <f>K209&amp;J209</f>
        <v>Class 11.1 - A Dog &amp; Bitch Part 1</v>
      </c>
      <c r="M209" s="1"/>
      <c r="O209" s="1"/>
    </row>
    <row r="210" spans="1:15" x14ac:dyDescent="0.3">
      <c r="A210">
        <v>1</v>
      </c>
      <c r="B210">
        <v>13</v>
      </c>
      <c r="C210" t="s">
        <v>277</v>
      </c>
      <c r="D210" t="s">
        <v>278</v>
      </c>
      <c r="E210" t="s">
        <v>521</v>
      </c>
      <c r="F210" t="s">
        <v>482</v>
      </c>
      <c r="H210" t="s">
        <v>472</v>
      </c>
      <c r="I210" t="s">
        <v>1915</v>
      </c>
      <c r="J210" s="4" t="str">
        <f>MID(H210,FIND("- ",H210)+2,LEN(H210)-FIND("- ",H210))</f>
        <v>A Dog &amp; Bitch Part 2</v>
      </c>
      <c r="K210" t="s">
        <v>1930</v>
      </c>
      <c r="L210" t="str">
        <f>K210&amp;J210</f>
        <v>Class 11.2 - A Dog &amp; Bitch Part 2</v>
      </c>
      <c r="M210" s="1"/>
      <c r="O210" s="1"/>
    </row>
    <row r="211" spans="1:15" x14ac:dyDescent="0.3">
      <c r="A211">
        <v>2</v>
      </c>
      <c r="B211">
        <v>27</v>
      </c>
      <c r="C211" t="s">
        <v>281</v>
      </c>
      <c r="D211" t="s">
        <v>282</v>
      </c>
      <c r="E211" t="s">
        <v>506</v>
      </c>
      <c r="F211" t="s">
        <v>483</v>
      </c>
      <c r="H211" t="s">
        <v>472</v>
      </c>
      <c r="I211" t="s">
        <v>1915</v>
      </c>
      <c r="J211" s="4" t="str">
        <f>MID(H211,FIND("- ",H211)+2,LEN(H211)-FIND("- ",H211))</f>
        <v>A Dog &amp; Bitch Part 2</v>
      </c>
      <c r="K211" t="s">
        <v>1930</v>
      </c>
      <c r="L211" t="str">
        <f>K211&amp;J211</f>
        <v>Class 11.2 - A Dog &amp; Bitch Part 2</v>
      </c>
      <c r="M211" s="1"/>
      <c r="O211" s="1"/>
    </row>
    <row r="212" spans="1:15" x14ac:dyDescent="0.3">
      <c r="A212">
        <v>3</v>
      </c>
      <c r="B212">
        <v>44</v>
      </c>
      <c r="C212" t="s">
        <v>460</v>
      </c>
      <c r="D212" t="s">
        <v>461</v>
      </c>
      <c r="E212" t="s">
        <v>516</v>
      </c>
      <c r="F212" t="s">
        <v>483</v>
      </c>
      <c r="H212" t="s">
        <v>472</v>
      </c>
      <c r="I212" t="s">
        <v>1915</v>
      </c>
      <c r="J212" s="4" t="str">
        <f>MID(H212,FIND("- ",H212)+2,LEN(H212)-FIND("- ",H212))</f>
        <v>A Dog &amp; Bitch Part 2</v>
      </c>
      <c r="K212" t="s">
        <v>1930</v>
      </c>
      <c r="L212" t="str">
        <f>K212&amp;J212</f>
        <v>Class 11.2 - A Dog &amp; Bitch Part 2</v>
      </c>
      <c r="M212" s="1"/>
      <c r="O212" s="1"/>
    </row>
    <row r="213" spans="1:15" x14ac:dyDescent="0.3">
      <c r="A213">
        <v>4</v>
      </c>
      <c r="B213">
        <v>56</v>
      </c>
      <c r="C213" t="s">
        <v>234</v>
      </c>
      <c r="D213" t="s">
        <v>283</v>
      </c>
      <c r="E213" t="s">
        <v>533</v>
      </c>
      <c r="F213" t="s">
        <v>483</v>
      </c>
      <c r="H213" t="s">
        <v>472</v>
      </c>
      <c r="I213" t="s">
        <v>1915</v>
      </c>
      <c r="J213" s="4" t="str">
        <f>MID(H213,FIND("- ",H213)+2,LEN(H213)-FIND("- ",H213))</f>
        <v>A Dog &amp; Bitch Part 2</v>
      </c>
      <c r="K213" t="s">
        <v>1930</v>
      </c>
      <c r="L213" t="str">
        <f>K213&amp;J213</f>
        <v>Class 11.2 - A Dog &amp; Bitch Part 2</v>
      </c>
      <c r="M213" s="1"/>
      <c r="O213" s="1"/>
    </row>
    <row r="214" spans="1:15" x14ac:dyDescent="0.3">
      <c r="A214">
        <v>5</v>
      </c>
      <c r="B214">
        <v>62</v>
      </c>
      <c r="C214" t="s">
        <v>212</v>
      </c>
      <c r="D214" t="s">
        <v>213</v>
      </c>
      <c r="E214" t="s">
        <v>481</v>
      </c>
      <c r="F214" t="s">
        <v>483</v>
      </c>
      <c r="H214" t="s">
        <v>472</v>
      </c>
      <c r="I214" t="s">
        <v>1915</v>
      </c>
      <c r="J214" s="4" t="str">
        <f>MID(H214,FIND("- ",H214)+2,LEN(H214)-FIND("- ",H214))</f>
        <v>A Dog &amp; Bitch Part 2</v>
      </c>
      <c r="K214" t="s">
        <v>1930</v>
      </c>
      <c r="L214" t="str">
        <f>K214&amp;J214</f>
        <v>Class 11.2 - A Dog &amp; Bitch Part 2</v>
      </c>
      <c r="M214" s="1"/>
      <c r="O214" s="1"/>
    </row>
    <row r="215" spans="1:15" x14ac:dyDescent="0.3">
      <c r="A215">
        <v>6</v>
      </c>
      <c r="B215">
        <v>70</v>
      </c>
      <c r="C215" t="s">
        <v>161</v>
      </c>
      <c r="D215" t="s">
        <v>162</v>
      </c>
      <c r="E215" t="s">
        <v>488</v>
      </c>
      <c r="F215" t="s">
        <v>483</v>
      </c>
      <c r="H215" t="s">
        <v>472</v>
      </c>
      <c r="I215" t="s">
        <v>1915</v>
      </c>
      <c r="J215" s="4" t="str">
        <f>MID(H215,FIND("- ",H215)+2,LEN(H215)-FIND("- ",H215))</f>
        <v>A Dog &amp; Bitch Part 2</v>
      </c>
      <c r="K215" t="s">
        <v>1930</v>
      </c>
      <c r="L215" t="str">
        <f>K215&amp;J215</f>
        <v>Class 11.2 - A Dog &amp; Bitch Part 2</v>
      </c>
      <c r="M215" s="1"/>
      <c r="O215" s="1"/>
    </row>
    <row r="216" spans="1:15" x14ac:dyDescent="0.3">
      <c r="B216">
        <v>1</v>
      </c>
      <c r="C216" t="s">
        <v>473</v>
      </c>
      <c r="D216" t="s">
        <v>474</v>
      </c>
      <c r="E216" t="s">
        <v>549</v>
      </c>
      <c r="F216" t="s">
        <v>483</v>
      </c>
      <c r="H216" t="s">
        <v>472</v>
      </c>
      <c r="I216" t="s">
        <v>1915</v>
      </c>
      <c r="J216" s="4" t="str">
        <f>MID(H216,FIND("- ",H216)+2,LEN(H216)-FIND("- ",H216))</f>
        <v>A Dog &amp; Bitch Part 2</v>
      </c>
      <c r="K216" t="s">
        <v>1930</v>
      </c>
      <c r="L216" t="str">
        <f>K216&amp;J216</f>
        <v>Class 11.2 - A Dog &amp; Bitch Part 2</v>
      </c>
      <c r="M216" s="1"/>
      <c r="O216" s="1"/>
    </row>
    <row r="217" spans="1:15" x14ac:dyDescent="0.3">
      <c r="B217">
        <v>11</v>
      </c>
      <c r="C217" t="s">
        <v>272</v>
      </c>
      <c r="D217" t="s">
        <v>273</v>
      </c>
      <c r="E217" t="s">
        <v>492</v>
      </c>
      <c r="F217" t="s">
        <v>482</v>
      </c>
      <c r="H217" t="s">
        <v>472</v>
      </c>
      <c r="I217" t="s">
        <v>1915</v>
      </c>
      <c r="J217" s="4" t="str">
        <f>MID(H217,FIND("- ",H217)+2,LEN(H217)-FIND("- ",H217))</f>
        <v>A Dog &amp; Bitch Part 2</v>
      </c>
      <c r="K217" t="s">
        <v>1930</v>
      </c>
      <c r="L217" t="str">
        <f>K217&amp;J217</f>
        <v>Class 11.2 - A Dog &amp; Bitch Part 2</v>
      </c>
      <c r="M217" s="1"/>
      <c r="O217" s="1"/>
    </row>
    <row r="218" spans="1:15" x14ac:dyDescent="0.3">
      <c r="B218">
        <v>24</v>
      </c>
      <c r="C218" t="s">
        <v>260</v>
      </c>
      <c r="D218" t="s">
        <v>261</v>
      </c>
      <c r="E218" t="s">
        <v>481</v>
      </c>
      <c r="F218" t="s">
        <v>482</v>
      </c>
      <c r="H218" t="s">
        <v>472</v>
      </c>
      <c r="I218" t="s">
        <v>1915</v>
      </c>
      <c r="J218" s="4" t="str">
        <f>MID(H218,FIND("- ",H218)+2,LEN(H218)-FIND("- ",H218))</f>
        <v>A Dog &amp; Bitch Part 2</v>
      </c>
      <c r="K218" t="s">
        <v>1930</v>
      </c>
      <c r="L218" t="str">
        <f>K218&amp;J218</f>
        <v>Class 11.2 - A Dog &amp; Bitch Part 2</v>
      </c>
      <c r="M218" s="1"/>
      <c r="O218" s="1"/>
    </row>
    <row r="219" spans="1:15" x14ac:dyDescent="0.3">
      <c r="B219">
        <v>51</v>
      </c>
      <c r="C219" t="s">
        <v>256</v>
      </c>
      <c r="D219" t="s">
        <v>257</v>
      </c>
      <c r="E219" t="s">
        <v>490</v>
      </c>
      <c r="F219" t="s">
        <v>482</v>
      </c>
      <c r="H219" t="s">
        <v>472</v>
      </c>
      <c r="I219" t="s">
        <v>1915</v>
      </c>
      <c r="J219" s="4" t="str">
        <f>MID(H219,FIND("- ",H219)+2,LEN(H219)-FIND("- ",H219))</f>
        <v>A Dog &amp; Bitch Part 2</v>
      </c>
      <c r="K219" t="s">
        <v>1930</v>
      </c>
      <c r="L219" t="str">
        <f>K219&amp;J219</f>
        <v>Class 11.2 - A Dog &amp; Bitch Part 2</v>
      </c>
      <c r="M219" s="1"/>
      <c r="O219" s="1"/>
    </row>
    <row r="220" spans="1:15" x14ac:dyDescent="0.3">
      <c r="B220">
        <v>53</v>
      </c>
      <c r="C220" t="s">
        <v>78</v>
      </c>
      <c r="D220" t="s">
        <v>79</v>
      </c>
      <c r="E220" t="s">
        <v>481</v>
      </c>
      <c r="F220" t="s">
        <v>482</v>
      </c>
      <c r="H220" t="s">
        <v>472</v>
      </c>
      <c r="I220" t="s">
        <v>1915</v>
      </c>
      <c r="J220" s="4" t="str">
        <f>MID(H220,FIND("- ",H220)+2,LEN(H220)-FIND("- ",H220))</f>
        <v>A Dog &amp; Bitch Part 2</v>
      </c>
      <c r="K220" t="s">
        <v>1930</v>
      </c>
      <c r="L220" t="str">
        <f>K220&amp;J220</f>
        <v>Class 11.2 - A Dog &amp; Bitch Part 2</v>
      </c>
      <c r="M220" s="1"/>
      <c r="O220" s="1"/>
    </row>
    <row r="221" spans="1:15" x14ac:dyDescent="0.3">
      <c r="B221">
        <v>65</v>
      </c>
      <c r="C221" t="s">
        <v>253</v>
      </c>
      <c r="D221" t="s">
        <v>254</v>
      </c>
      <c r="E221" t="s">
        <v>490</v>
      </c>
      <c r="F221" t="s">
        <v>483</v>
      </c>
      <c r="H221" t="s">
        <v>472</v>
      </c>
      <c r="I221" t="s">
        <v>1915</v>
      </c>
      <c r="J221" s="4" t="str">
        <f>MID(H221,FIND("- ",H221)+2,LEN(H221)-FIND("- ",H221))</f>
        <v>A Dog &amp; Bitch Part 2</v>
      </c>
      <c r="K221" t="s">
        <v>1930</v>
      </c>
      <c r="L221" t="str">
        <f>K221&amp;J221</f>
        <v>Class 11.2 - A Dog &amp; Bitch Part 2</v>
      </c>
      <c r="M221" s="1"/>
      <c r="O221" s="1"/>
    </row>
    <row r="222" spans="1:15" x14ac:dyDescent="0.3">
      <c r="B222">
        <v>78</v>
      </c>
      <c r="C222" t="s">
        <v>171</v>
      </c>
      <c r="D222" t="s">
        <v>172</v>
      </c>
      <c r="E222" t="s">
        <v>507</v>
      </c>
      <c r="F222" t="s">
        <v>483</v>
      </c>
      <c r="H222" t="s">
        <v>472</v>
      </c>
      <c r="I222" t="s">
        <v>1915</v>
      </c>
      <c r="J222" s="4" t="str">
        <f>MID(H222,FIND("- ",H222)+2,LEN(H222)-FIND("- ",H222))</f>
        <v>A Dog &amp; Bitch Part 2</v>
      </c>
      <c r="K222" t="s">
        <v>1930</v>
      </c>
      <c r="L222" t="str">
        <f>K222&amp;J222</f>
        <v>Class 11.2 - A Dog &amp; Bitch Part 2</v>
      </c>
      <c r="M222" s="1"/>
      <c r="O222" s="1"/>
    </row>
    <row r="223" spans="1:15" x14ac:dyDescent="0.3">
      <c r="B223">
        <v>81</v>
      </c>
      <c r="C223" t="s">
        <v>247</v>
      </c>
      <c r="D223" t="s">
        <v>248</v>
      </c>
      <c r="E223" t="s">
        <v>534</v>
      </c>
      <c r="F223" t="s">
        <v>483</v>
      </c>
      <c r="H223" t="s">
        <v>472</v>
      </c>
      <c r="I223" t="s">
        <v>1915</v>
      </c>
      <c r="J223" s="4" t="str">
        <f>MID(H223,FIND("- ",H223)+2,LEN(H223)-FIND("- ",H223))</f>
        <v>A Dog &amp; Bitch Part 2</v>
      </c>
      <c r="K223" t="s">
        <v>1930</v>
      </c>
      <c r="L223" t="str">
        <f>K223&amp;J223</f>
        <v>Class 11.2 - A Dog &amp; Bitch Part 2</v>
      </c>
      <c r="M223" s="1"/>
      <c r="O223" s="1"/>
    </row>
    <row r="224" spans="1:15" x14ac:dyDescent="0.3">
      <c r="B224">
        <v>92</v>
      </c>
      <c r="C224" t="s">
        <v>70</v>
      </c>
      <c r="D224" t="s">
        <v>71</v>
      </c>
      <c r="E224" t="s">
        <v>505</v>
      </c>
      <c r="F224" t="s">
        <v>482</v>
      </c>
      <c r="H224" t="s">
        <v>472</v>
      </c>
      <c r="I224" t="s">
        <v>1915</v>
      </c>
      <c r="J224" s="4" t="str">
        <f>MID(H224,FIND("- ",H224)+2,LEN(H224)-FIND("- ",H224))</f>
        <v>A Dog &amp; Bitch Part 2</v>
      </c>
      <c r="K224" t="s">
        <v>1930</v>
      </c>
      <c r="L224" t="str">
        <f>K224&amp;J224</f>
        <v>Class 11.2 - A Dog &amp; Bitch Part 2</v>
      </c>
      <c r="M224" s="1"/>
      <c r="O224" s="1"/>
    </row>
    <row r="225" spans="2:15" x14ac:dyDescent="0.3">
      <c r="B225">
        <v>94</v>
      </c>
      <c r="C225" t="s">
        <v>198</v>
      </c>
      <c r="D225" t="s">
        <v>199</v>
      </c>
      <c r="E225" t="s">
        <v>506</v>
      </c>
      <c r="F225" t="s">
        <v>482</v>
      </c>
      <c r="H225" t="s">
        <v>472</v>
      </c>
      <c r="I225" t="s">
        <v>1915</v>
      </c>
      <c r="J225" s="4" t="str">
        <f>MID(H225,FIND("- ",H225)+2,LEN(H225)-FIND("- ",H225))</f>
        <v>A Dog &amp; Bitch Part 2</v>
      </c>
      <c r="K225" t="s">
        <v>1930</v>
      </c>
      <c r="L225" t="str">
        <f>K225&amp;J225</f>
        <v>Class 11.2 - A Dog &amp; Bitch Part 2</v>
      </c>
      <c r="M225" s="1"/>
      <c r="O225" s="1"/>
    </row>
    <row r="226" spans="2:15" x14ac:dyDescent="0.3">
      <c r="B226">
        <v>97</v>
      </c>
      <c r="C226" t="s">
        <v>117</v>
      </c>
      <c r="D226" t="s">
        <v>118</v>
      </c>
      <c r="E226" t="s">
        <v>508</v>
      </c>
      <c r="F226" t="s">
        <v>483</v>
      </c>
      <c r="H226" t="s">
        <v>472</v>
      </c>
      <c r="I226" t="s">
        <v>1915</v>
      </c>
      <c r="J226" s="4" t="str">
        <f>MID(H226,FIND("- ",H226)+2,LEN(H226)-FIND("- ",H226))</f>
        <v>A Dog &amp; Bitch Part 2</v>
      </c>
      <c r="K226" t="s">
        <v>1930</v>
      </c>
      <c r="L226" t="str">
        <f>K226&amp;J226</f>
        <v>Class 11.2 - A Dog &amp; Bitch Part 2</v>
      </c>
      <c r="M226" s="1"/>
      <c r="O226" s="1"/>
    </row>
    <row r="227" spans="2:15" x14ac:dyDescent="0.3">
      <c r="B227">
        <v>106</v>
      </c>
      <c r="C227" t="s">
        <v>68</v>
      </c>
      <c r="D227" t="s">
        <v>101</v>
      </c>
      <c r="E227" t="s">
        <v>481</v>
      </c>
      <c r="F227" t="s">
        <v>482</v>
      </c>
      <c r="H227" t="s">
        <v>472</v>
      </c>
      <c r="I227" t="s">
        <v>1915</v>
      </c>
      <c r="J227" s="4" t="str">
        <f>MID(H227,FIND("- ",H227)+2,LEN(H227)-FIND("- ",H227))</f>
        <v>A Dog &amp; Bitch Part 2</v>
      </c>
      <c r="K227" t="s">
        <v>1930</v>
      </c>
      <c r="L227" t="str">
        <f>K227&amp;J227</f>
        <v>Class 11.2 - A Dog &amp; Bitch Part 2</v>
      </c>
      <c r="M227" s="1"/>
      <c r="O227" s="1"/>
    </row>
    <row r="228" spans="2:15" x14ac:dyDescent="0.3">
      <c r="B228">
        <v>109</v>
      </c>
      <c r="C228" t="s">
        <v>167</v>
      </c>
      <c r="D228" t="s">
        <v>238</v>
      </c>
      <c r="E228" t="s">
        <v>490</v>
      </c>
      <c r="F228" t="s">
        <v>482</v>
      </c>
      <c r="H228" t="s">
        <v>472</v>
      </c>
      <c r="I228" t="s">
        <v>1915</v>
      </c>
      <c r="J228" s="4" t="str">
        <f>MID(H228,FIND("- ",H228)+2,LEN(H228)-FIND("- ",H228))</f>
        <v>A Dog &amp; Bitch Part 2</v>
      </c>
      <c r="K228" t="s">
        <v>1930</v>
      </c>
      <c r="L228" t="str">
        <f>K228&amp;J228</f>
        <v>Class 11.2 - A Dog &amp; Bitch Part 2</v>
      </c>
      <c r="M228" s="1"/>
      <c r="O228" s="1"/>
    </row>
    <row r="229" spans="2:15" x14ac:dyDescent="0.3">
      <c r="B229">
        <v>122</v>
      </c>
      <c r="C229" t="s">
        <v>97</v>
      </c>
      <c r="D229" t="s">
        <v>98</v>
      </c>
      <c r="E229" t="s">
        <v>481</v>
      </c>
      <c r="F229" t="s">
        <v>482</v>
      </c>
      <c r="H229" t="s">
        <v>472</v>
      </c>
      <c r="I229" t="s">
        <v>1915</v>
      </c>
      <c r="J229" s="4" t="str">
        <f>MID(H229,FIND("- ",H229)+2,LEN(H229)-FIND("- ",H229))</f>
        <v>A Dog &amp; Bitch Part 2</v>
      </c>
      <c r="K229" t="s">
        <v>1930</v>
      </c>
      <c r="L229" t="str">
        <f>K229&amp;J229</f>
        <v>Class 11.2 - A Dog &amp; Bitch Part 2</v>
      </c>
      <c r="M229" s="1"/>
      <c r="O229" s="1"/>
    </row>
    <row r="230" spans="2:15" x14ac:dyDescent="0.3">
      <c r="B230">
        <v>128</v>
      </c>
      <c r="C230" t="s">
        <v>448</v>
      </c>
      <c r="D230" t="s">
        <v>449</v>
      </c>
      <c r="E230" t="s">
        <v>481</v>
      </c>
      <c r="F230" t="s">
        <v>483</v>
      </c>
      <c r="H230" t="s">
        <v>472</v>
      </c>
      <c r="I230" t="s">
        <v>1915</v>
      </c>
      <c r="J230" s="4" t="str">
        <f>MID(H230,FIND("- ",H230)+2,LEN(H230)-FIND("- ",H230))</f>
        <v>A Dog &amp; Bitch Part 2</v>
      </c>
      <c r="K230" t="s">
        <v>1930</v>
      </c>
      <c r="L230" t="str">
        <f>K230&amp;J230</f>
        <v>Class 11.2 - A Dog &amp; Bitch Part 2</v>
      </c>
      <c r="M230" s="1"/>
      <c r="O230" s="1"/>
    </row>
    <row r="231" spans="2:15" x14ac:dyDescent="0.3">
      <c r="B231">
        <v>134</v>
      </c>
      <c r="C231" t="s">
        <v>188</v>
      </c>
      <c r="D231" t="s">
        <v>189</v>
      </c>
      <c r="E231" t="s">
        <v>481</v>
      </c>
      <c r="F231" t="s">
        <v>482</v>
      </c>
      <c r="H231" t="s">
        <v>472</v>
      </c>
      <c r="I231" t="s">
        <v>1915</v>
      </c>
      <c r="J231" s="4" t="str">
        <f>MID(H231,FIND("- ",H231)+2,LEN(H231)-FIND("- ",H231))</f>
        <v>A Dog &amp; Bitch Part 2</v>
      </c>
      <c r="K231" t="s">
        <v>1930</v>
      </c>
      <c r="L231" t="str">
        <f>K231&amp;J231</f>
        <v>Class 11.2 - A Dog &amp; Bitch Part 2</v>
      </c>
      <c r="M231" s="1"/>
      <c r="O231" s="1"/>
    </row>
    <row r="232" spans="2:15" x14ac:dyDescent="0.3">
      <c r="B232">
        <v>139</v>
      </c>
      <c r="C232" t="s">
        <v>140</v>
      </c>
      <c r="D232" t="s">
        <v>141</v>
      </c>
      <c r="E232" t="s">
        <v>511</v>
      </c>
      <c r="F232" t="s">
        <v>482</v>
      </c>
      <c r="H232" t="s">
        <v>472</v>
      </c>
      <c r="I232" t="s">
        <v>1915</v>
      </c>
      <c r="J232" s="4" t="str">
        <f>MID(H232,FIND("- ",H232)+2,LEN(H232)-FIND("- ",H232))</f>
        <v>A Dog &amp; Bitch Part 2</v>
      </c>
      <c r="K232" t="s">
        <v>1930</v>
      </c>
      <c r="L232" t="str">
        <f>K232&amp;J232</f>
        <v>Class 11.2 - A Dog &amp; Bitch Part 2</v>
      </c>
      <c r="M232" s="1"/>
      <c r="O232" s="1"/>
    </row>
    <row r="233" spans="2:15" x14ac:dyDescent="0.3">
      <c r="B233">
        <v>141</v>
      </c>
      <c r="C233" t="s">
        <v>220</v>
      </c>
      <c r="D233" t="s">
        <v>259</v>
      </c>
      <c r="E233" t="s">
        <v>524</v>
      </c>
      <c r="F233" t="s">
        <v>482</v>
      </c>
      <c r="H233" t="s">
        <v>472</v>
      </c>
      <c r="I233" t="s">
        <v>1915</v>
      </c>
      <c r="J233" s="4" t="str">
        <f>MID(H233,FIND("- ",H233)+2,LEN(H233)-FIND("- ",H233))</f>
        <v>A Dog &amp; Bitch Part 2</v>
      </c>
      <c r="K233" t="s">
        <v>1930</v>
      </c>
      <c r="L233" t="str">
        <f>K233&amp;J233</f>
        <v>Class 11.2 - A Dog &amp; Bitch Part 2</v>
      </c>
      <c r="M233" s="1"/>
      <c r="O233" s="1"/>
    </row>
    <row r="234" spans="2:15" x14ac:dyDescent="0.3">
      <c r="B234">
        <v>156</v>
      </c>
      <c r="C234" t="s">
        <v>438</v>
      </c>
      <c r="D234" t="s">
        <v>439</v>
      </c>
      <c r="E234" t="s">
        <v>481</v>
      </c>
      <c r="F234" t="s">
        <v>483</v>
      </c>
      <c r="H234" t="s">
        <v>472</v>
      </c>
      <c r="I234" t="s">
        <v>1915</v>
      </c>
      <c r="J234" s="4" t="str">
        <f>MID(H234,FIND("- ",H234)+2,LEN(H234)-FIND("- ",H234))</f>
        <v>A Dog &amp; Bitch Part 2</v>
      </c>
      <c r="K234" t="s">
        <v>1930</v>
      </c>
      <c r="L234" t="str">
        <f>K234&amp;J234</f>
        <v>Class 11.2 - A Dog &amp; Bitch Part 2</v>
      </c>
      <c r="M234" s="1"/>
      <c r="O234" s="1"/>
    </row>
    <row r="235" spans="2:15" x14ac:dyDescent="0.3">
      <c r="B235">
        <v>171</v>
      </c>
      <c r="C235" t="s">
        <v>125</v>
      </c>
      <c r="D235" t="s">
        <v>126</v>
      </c>
      <c r="E235" t="s">
        <v>481</v>
      </c>
      <c r="F235" t="s">
        <v>483</v>
      </c>
      <c r="H235" t="s">
        <v>472</v>
      </c>
      <c r="I235" t="s">
        <v>1915</v>
      </c>
      <c r="J235" s="4" t="str">
        <f>MID(H235,FIND("- ",H235)+2,LEN(H235)-FIND("- ",H235))</f>
        <v>A Dog &amp; Bitch Part 2</v>
      </c>
      <c r="K235" t="s">
        <v>1930</v>
      </c>
      <c r="L235" t="str">
        <f>K235&amp;J235</f>
        <v>Class 11.2 - A Dog &amp; Bitch Part 2</v>
      </c>
      <c r="M235" s="1"/>
      <c r="O235" s="1"/>
    </row>
    <row r="236" spans="2:15" x14ac:dyDescent="0.3">
      <c r="B236">
        <v>182</v>
      </c>
      <c r="C236" t="s">
        <v>249</v>
      </c>
      <c r="D236" t="s">
        <v>250</v>
      </c>
      <c r="E236" t="s">
        <v>535</v>
      </c>
      <c r="F236" t="s">
        <v>483</v>
      </c>
      <c r="H236" t="s">
        <v>472</v>
      </c>
      <c r="I236" t="s">
        <v>1915</v>
      </c>
      <c r="J236" s="4" t="str">
        <f>MID(H236,FIND("- ",H236)+2,LEN(H236)-FIND("- ",H236))</f>
        <v>A Dog &amp; Bitch Part 2</v>
      </c>
      <c r="K236" t="s">
        <v>1930</v>
      </c>
      <c r="L236" t="str">
        <f>K236&amp;J236</f>
        <v>Class 11.2 - A Dog &amp; Bitch Part 2</v>
      </c>
      <c r="M236" s="1"/>
      <c r="O236" s="1"/>
    </row>
    <row r="237" spans="2:15" x14ac:dyDescent="0.3">
      <c r="B237">
        <v>183</v>
      </c>
      <c r="C237" t="s">
        <v>86</v>
      </c>
      <c r="D237" t="s">
        <v>87</v>
      </c>
      <c r="E237" t="s">
        <v>514</v>
      </c>
      <c r="F237" t="s">
        <v>482</v>
      </c>
      <c r="H237" t="s">
        <v>472</v>
      </c>
      <c r="I237" t="s">
        <v>1915</v>
      </c>
      <c r="J237" s="4" t="str">
        <f>MID(H237,FIND("- ",H237)+2,LEN(H237)-FIND("- ",H237))</f>
        <v>A Dog &amp; Bitch Part 2</v>
      </c>
      <c r="K237" t="s">
        <v>1930</v>
      </c>
      <c r="L237" t="str">
        <f>K237&amp;J237</f>
        <v>Class 11.2 - A Dog &amp; Bitch Part 2</v>
      </c>
      <c r="M237" s="1"/>
      <c r="O237" s="1"/>
    </row>
    <row r="238" spans="2:15" x14ac:dyDescent="0.3">
      <c r="B238">
        <v>197</v>
      </c>
      <c r="C238" t="s">
        <v>232</v>
      </c>
      <c r="D238" t="s">
        <v>233</v>
      </c>
      <c r="E238" t="s">
        <v>518</v>
      </c>
      <c r="F238" t="s">
        <v>483</v>
      </c>
      <c r="H238" t="s">
        <v>472</v>
      </c>
      <c r="I238" t="s">
        <v>1915</v>
      </c>
      <c r="J238" s="4" t="str">
        <f>MID(H238,FIND("- ",H238)+2,LEN(H238)-FIND("- ",H238))</f>
        <v>A Dog &amp; Bitch Part 2</v>
      </c>
      <c r="K238" t="s">
        <v>1930</v>
      </c>
      <c r="L238" t="str">
        <f>K238&amp;J238</f>
        <v>Class 11.2 - A Dog &amp; Bitch Part 2</v>
      </c>
      <c r="M238" s="1"/>
      <c r="O238" s="1"/>
    </row>
    <row r="239" spans="2:15" x14ac:dyDescent="0.3">
      <c r="B239">
        <v>199</v>
      </c>
      <c r="C239" t="s">
        <v>453</v>
      </c>
      <c r="D239" t="s">
        <v>454</v>
      </c>
      <c r="E239" t="s">
        <v>499</v>
      </c>
      <c r="F239" t="s">
        <v>483</v>
      </c>
      <c r="H239" t="s">
        <v>472</v>
      </c>
      <c r="I239" t="s">
        <v>1915</v>
      </c>
      <c r="J239" s="4" t="str">
        <f>MID(H239,FIND("- ",H239)+2,LEN(H239)-FIND("- ",H239))</f>
        <v>A Dog &amp; Bitch Part 2</v>
      </c>
      <c r="K239" t="s">
        <v>1930</v>
      </c>
      <c r="L239" t="str">
        <f>K239&amp;J239</f>
        <v>Class 11.2 - A Dog &amp; Bitch Part 2</v>
      </c>
      <c r="M239" s="1"/>
      <c r="O239" s="1"/>
    </row>
    <row r="240" spans="2:15" x14ac:dyDescent="0.3">
      <c r="B240">
        <v>208</v>
      </c>
      <c r="C240" t="s">
        <v>108</v>
      </c>
      <c r="D240" t="s">
        <v>109</v>
      </c>
      <c r="E240" t="s">
        <v>481</v>
      </c>
      <c r="F240" t="s">
        <v>482</v>
      </c>
      <c r="H240" t="s">
        <v>472</v>
      </c>
      <c r="I240" t="s">
        <v>1915</v>
      </c>
      <c r="J240" s="4" t="str">
        <f>MID(H240,FIND("- ",H240)+2,LEN(H240)-FIND("- ",H240))</f>
        <v>A Dog &amp; Bitch Part 2</v>
      </c>
      <c r="K240" t="s">
        <v>1930</v>
      </c>
      <c r="L240" t="str">
        <f>K240&amp;J240</f>
        <v>Class 11.2 - A Dog &amp; Bitch Part 2</v>
      </c>
      <c r="M240" s="1"/>
      <c r="O240" s="1"/>
    </row>
    <row r="241" spans="1:15" x14ac:dyDescent="0.3">
      <c r="B241">
        <v>210</v>
      </c>
      <c r="C241" t="s">
        <v>210</v>
      </c>
      <c r="D241" t="s">
        <v>288</v>
      </c>
      <c r="E241" t="s">
        <v>530</v>
      </c>
      <c r="F241" t="s">
        <v>482</v>
      </c>
      <c r="H241" t="s">
        <v>472</v>
      </c>
      <c r="I241" t="s">
        <v>1915</v>
      </c>
      <c r="J241" s="4" t="str">
        <f>MID(H241,FIND("- ",H241)+2,LEN(H241)-FIND("- ",H241))</f>
        <v>A Dog &amp; Bitch Part 2</v>
      </c>
      <c r="K241" t="s">
        <v>1930</v>
      </c>
      <c r="L241" t="str">
        <f>K241&amp;J241</f>
        <v>Class 11.2 - A Dog &amp; Bitch Part 2</v>
      </c>
      <c r="M241" s="1"/>
      <c r="O241" s="1"/>
    </row>
    <row r="242" spans="1:15" x14ac:dyDescent="0.3">
      <c r="B242">
        <v>213</v>
      </c>
      <c r="C242" t="s">
        <v>210</v>
      </c>
      <c r="D242" t="s">
        <v>276</v>
      </c>
      <c r="E242" t="s">
        <v>530</v>
      </c>
      <c r="F242" t="s">
        <v>482</v>
      </c>
      <c r="H242" t="s">
        <v>472</v>
      </c>
      <c r="I242" t="s">
        <v>1915</v>
      </c>
      <c r="J242" s="4" t="str">
        <f>MID(H242,FIND("- ",H242)+2,LEN(H242)-FIND("- ",H242))</f>
        <v>A Dog &amp; Bitch Part 2</v>
      </c>
      <c r="K242" t="s">
        <v>1930</v>
      </c>
      <c r="L242" t="str">
        <f>K242&amp;J242</f>
        <v>Class 11.2 - A Dog &amp; Bitch Part 2</v>
      </c>
      <c r="M242" s="1"/>
      <c r="O242" s="1"/>
    </row>
    <row r="243" spans="1:15" x14ac:dyDescent="0.3">
      <c r="B243">
        <v>227</v>
      </c>
      <c r="C243" t="s">
        <v>148</v>
      </c>
      <c r="D243" t="s">
        <v>262</v>
      </c>
      <c r="E243" t="s">
        <v>536</v>
      </c>
      <c r="F243" t="s">
        <v>483</v>
      </c>
      <c r="H243" t="s">
        <v>472</v>
      </c>
      <c r="I243" t="s">
        <v>1915</v>
      </c>
      <c r="J243" s="4" t="str">
        <f>MID(H243,FIND("- ",H243)+2,LEN(H243)-FIND("- ",H243))</f>
        <v>A Dog &amp; Bitch Part 2</v>
      </c>
      <c r="K243" t="s">
        <v>1930</v>
      </c>
      <c r="L243" t="str">
        <f>K243&amp;J243</f>
        <v>Class 11.2 - A Dog &amp; Bitch Part 2</v>
      </c>
      <c r="M243" s="1"/>
      <c r="O243" s="1"/>
    </row>
    <row r="244" spans="1:15" x14ac:dyDescent="0.3">
      <c r="B244">
        <v>235</v>
      </c>
      <c r="C244" t="s">
        <v>464</v>
      </c>
      <c r="D244" t="s">
        <v>465</v>
      </c>
      <c r="E244" t="s">
        <v>490</v>
      </c>
      <c r="F244" t="s">
        <v>483</v>
      </c>
      <c r="H244" t="s">
        <v>472</v>
      </c>
      <c r="I244" t="s">
        <v>1915</v>
      </c>
      <c r="J244" s="4" t="str">
        <f>MID(H244,FIND("- ",H244)+2,LEN(H244)-FIND("- ",H244))</f>
        <v>A Dog &amp; Bitch Part 2</v>
      </c>
      <c r="K244" t="s">
        <v>1930</v>
      </c>
      <c r="L244" t="str">
        <f>K244&amp;J244</f>
        <v>Class 11.2 - A Dog &amp; Bitch Part 2</v>
      </c>
      <c r="M244" s="1"/>
      <c r="O244" s="1"/>
    </row>
    <row r="245" spans="1:15" x14ac:dyDescent="0.3">
      <c r="B245">
        <v>249</v>
      </c>
      <c r="C245" t="s">
        <v>298</v>
      </c>
      <c r="D245" t="s">
        <v>299</v>
      </c>
      <c r="E245" t="s">
        <v>518</v>
      </c>
      <c r="F245" t="s">
        <v>482</v>
      </c>
      <c r="H245" t="s">
        <v>472</v>
      </c>
      <c r="I245" t="s">
        <v>1915</v>
      </c>
      <c r="J245" s="4" t="str">
        <f>MID(H245,FIND("- ",H245)+2,LEN(H245)-FIND("- ",H245))</f>
        <v>A Dog &amp; Bitch Part 2</v>
      </c>
      <c r="K245" t="s">
        <v>1930</v>
      </c>
      <c r="L245" t="str">
        <f>K245&amp;J245</f>
        <v>Class 11.2 - A Dog &amp; Bitch Part 2</v>
      </c>
      <c r="M245" s="1"/>
      <c r="O245" s="1"/>
    </row>
    <row r="246" spans="1:15" x14ac:dyDescent="0.3">
      <c r="B246">
        <v>264</v>
      </c>
      <c r="C246" t="s">
        <v>291</v>
      </c>
      <c r="D246" t="s">
        <v>292</v>
      </c>
      <c r="E246" t="s">
        <v>509</v>
      </c>
      <c r="F246" t="s">
        <v>482</v>
      </c>
      <c r="H246" t="s">
        <v>472</v>
      </c>
      <c r="I246" t="s">
        <v>1915</v>
      </c>
      <c r="J246" s="4" t="str">
        <f>MID(H246,FIND("- ",H246)+2,LEN(H246)-FIND("- ",H246))</f>
        <v>A Dog &amp; Bitch Part 2</v>
      </c>
      <c r="K246" t="s">
        <v>1930</v>
      </c>
      <c r="L246" t="str">
        <f>K246&amp;J246</f>
        <v>Class 11.2 - A Dog &amp; Bitch Part 2</v>
      </c>
      <c r="M246" s="1"/>
      <c r="O246" s="1"/>
    </row>
    <row r="247" spans="1:15" x14ac:dyDescent="0.3">
      <c r="B247">
        <v>266</v>
      </c>
      <c r="C247" t="s">
        <v>80</v>
      </c>
      <c r="D247" t="s">
        <v>265</v>
      </c>
      <c r="E247" t="s">
        <v>488</v>
      </c>
      <c r="F247" t="s">
        <v>483</v>
      </c>
      <c r="H247" t="s">
        <v>472</v>
      </c>
      <c r="I247" t="s">
        <v>1915</v>
      </c>
      <c r="J247" s="4" t="str">
        <f>MID(H247,FIND("- ",H247)+2,LEN(H247)-FIND("- ",H247))</f>
        <v>A Dog &amp; Bitch Part 2</v>
      </c>
      <c r="K247" t="s">
        <v>1930</v>
      </c>
      <c r="L247" t="str">
        <f>K247&amp;J247</f>
        <v>Class 11.2 - A Dog &amp; Bitch Part 2</v>
      </c>
      <c r="M247" s="1"/>
      <c r="O247" s="1"/>
    </row>
    <row r="248" spans="1:15" x14ac:dyDescent="0.3">
      <c r="B248">
        <v>274</v>
      </c>
      <c r="C248" t="s">
        <v>115</v>
      </c>
      <c r="D248" t="s">
        <v>116</v>
      </c>
      <c r="E248" t="s">
        <v>490</v>
      </c>
      <c r="F248" t="s">
        <v>483</v>
      </c>
      <c r="H248" t="s">
        <v>472</v>
      </c>
      <c r="I248" t="s">
        <v>1915</v>
      </c>
      <c r="J248" s="4" t="str">
        <f>MID(H248,FIND("- ",H248)+2,LEN(H248)-FIND("- ",H248))</f>
        <v>A Dog &amp; Bitch Part 2</v>
      </c>
      <c r="K248" t="s">
        <v>1930</v>
      </c>
      <c r="L248" t="str">
        <f>K248&amp;J248</f>
        <v>Class 11.2 - A Dog &amp; Bitch Part 2</v>
      </c>
      <c r="M248" s="1"/>
      <c r="O248" s="1"/>
    </row>
    <row r="249" spans="1:15" x14ac:dyDescent="0.3">
      <c r="A249">
        <v>1</v>
      </c>
      <c r="B249">
        <v>1</v>
      </c>
      <c r="C249" t="s">
        <v>473</v>
      </c>
      <c r="D249" t="s">
        <v>474</v>
      </c>
      <c r="E249" t="s">
        <v>549</v>
      </c>
      <c r="F249" t="s">
        <v>483</v>
      </c>
      <c r="H249" t="s">
        <v>475</v>
      </c>
      <c r="I249" t="s">
        <v>1915</v>
      </c>
      <c r="J249" s="4" t="str">
        <f>MID(H249,FIND("- ",H249)+2,LEN(H249)-FIND("- ",H249))</f>
        <v>B Dog &amp; Bitch</v>
      </c>
      <c r="K249" t="s">
        <v>1931</v>
      </c>
      <c r="L249" t="str">
        <f>K249&amp;J249</f>
        <v>Class 12 - B Dog &amp; Bitch</v>
      </c>
      <c r="M249" s="1"/>
      <c r="O249" s="1"/>
    </row>
    <row r="250" spans="1:15" x14ac:dyDescent="0.3">
      <c r="A250">
        <v>2</v>
      </c>
      <c r="B250">
        <v>12</v>
      </c>
      <c r="C250" t="s">
        <v>317</v>
      </c>
      <c r="D250" t="s">
        <v>318</v>
      </c>
      <c r="E250" t="s">
        <v>492</v>
      </c>
      <c r="F250" t="s">
        <v>483</v>
      </c>
      <c r="H250" t="s">
        <v>475</v>
      </c>
      <c r="I250" t="s">
        <v>1915</v>
      </c>
      <c r="J250" s="4" t="str">
        <f>MID(H250,FIND("- ",H250)+2,LEN(H250)-FIND("- ",H250))</f>
        <v>B Dog &amp; Bitch</v>
      </c>
      <c r="K250" t="s">
        <v>1931</v>
      </c>
      <c r="L250" t="str">
        <f>K250&amp;J250</f>
        <v>Class 12 - B Dog &amp; Bitch</v>
      </c>
      <c r="M250" s="1"/>
      <c r="O250" s="1"/>
    </row>
    <row r="251" spans="1:15" x14ac:dyDescent="0.3">
      <c r="A251">
        <v>3</v>
      </c>
      <c r="B251">
        <v>24</v>
      </c>
      <c r="C251" t="s">
        <v>260</v>
      </c>
      <c r="D251" t="s">
        <v>261</v>
      </c>
      <c r="E251" t="s">
        <v>481</v>
      </c>
      <c r="F251" t="s">
        <v>482</v>
      </c>
      <c r="H251" t="s">
        <v>475</v>
      </c>
      <c r="I251" t="s">
        <v>1915</v>
      </c>
      <c r="J251" s="4" t="str">
        <f>MID(H251,FIND("- ",H251)+2,LEN(H251)-FIND("- ",H251))</f>
        <v>B Dog &amp; Bitch</v>
      </c>
      <c r="K251" t="s">
        <v>1931</v>
      </c>
      <c r="L251" t="str">
        <f>K251&amp;J251</f>
        <v>Class 12 - B Dog &amp; Bitch</v>
      </c>
      <c r="M251" s="1"/>
      <c r="O251" s="1"/>
    </row>
    <row r="252" spans="1:15" x14ac:dyDescent="0.3">
      <c r="A252">
        <v>4</v>
      </c>
      <c r="B252">
        <v>51</v>
      </c>
      <c r="C252" t="s">
        <v>256</v>
      </c>
      <c r="D252" t="s">
        <v>257</v>
      </c>
      <c r="E252" t="s">
        <v>490</v>
      </c>
      <c r="F252" t="s">
        <v>482</v>
      </c>
      <c r="H252" t="s">
        <v>475</v>
      </c>
      <c r="I252" t="s">
        <v>1915</v>
      </c>
      <c r="J252" s="4" t="str">
        <f>MID(H252,FIND("- ",H252)+2,LEN(H252)-FIND("- ",H252))</f>
        <v>B Dog &amp; Bitch</v>
      </c>
      <c r="K252" t="s">
        <v>1931</v>
      </c>
      <c r="L252" t="str">
        <f>K252&amp;J252</f>
        <v>Class 12 - B Dog &amp; Bitch</v>
      </c>
      <c r="M252" s="1"/>
      <c r="O252" s="1"/>
    </row>
    <row r="253" spans="1:15" x14ac:dyDescent="0.3">
      <c r="A253">
        <v>5</v>
      </c>
      <c r="B253">
        <v>64</v>
      </c>
      <c r="C253" t="s">
        <v>251</v>
      </c>
      <c r="D253" t="s">
        <v>252</v>
      </c>
      <c r="E253" t="s">
        <v>492</v>
      </c>
      <c r="F253" t="s">
        <v>482</v>
      </c>
      <c r="H253" t="s">
        <v>475</v>
      </c>
      <c r="I253" t="s">
        <v>1915</v>
      </c>
      <c r="J253" s="4" t="str">
        <f>MID(H253,FIND("- ",H253)+2,LEN(H253)-FIND("- ",H253))</f>
        <v>B Dog &amp; Bitch</v>
      </c>
      <c r="K253" t="s">
        <v>1931</v>
      </c>
      <c r="L253" t="str">
        <f>K253&amp;J253</f>
        <v>Class 12 - B Dog &amp; Bitch</v>
      </c>
      <c r="M253" s="1"/>
      <c r="O253" s="1"/>
    </row>
    <row r="254" spans="1:15" x14ac:dyDescent="0.3">
      <c r="A254">
        <v>6</v>
      </c>
      <c r="B254">
        <v>65</v>
      </c>
      <c r="C254" t="s">
        <v>253</v>
      </c>
      <c r="D254" t="s">
        <v>254</v>
      </c>
      <c r="E254" t="s">
        <v>490</v>
      </c>
      <c r="F254" t="s">
        <v>483</v>
      </c>
      <c r="H254" t="s">
        <v>475</v>
      </c>
      <c r="I254" t="s">
        <v>1915</v>
      </c>
      <c r="J254" s="4" t="str">
        <f>MID(H254,FIND("- ",H254)+2,LEN(H254)-FIND("- ",H254))</f>
        <v>B Dog &amp; Bitch</v>
      </c>
      <c r="K254" t="s">
        <v>1931</v>
      </c>
      <c r="L254" t="str">
        <f>K254&amp;J254</f>
        <v>Class 12 - B Dog &amp; Bitch</v>
      </c>
      <c r="M254" s="1"/>
      <c r="O254" s="1"/>
    </row>
    <row r="255" spans="1:15" x14ac:dyDescent="0.3">
      <c r="B255">
        <v>2</v>
      </c>
      <c r="C255" t="s">
        <v>239</v>
      </c>
      <c r="D255" t="s">
        <v>323</v>
      </c>
      <c r="E255" t="s">
        <v>481</v>
      </c>
      <c r="F255" t="s">
        <v>482</v>
      </c>
      <c r="H255" t="s">
        <v>475</v>
      </c>
      <c r="I255" t="s">
        <v>1915</v>
      </c>
      <c r="J255" s="4" t="str">
        <f>MID(H255,FIND("- ",H255)+2,LEN(H255)-FIND("- ",H255))</f>
        <v>B Dog &amp; Bitch</v>
      </c>
      <c r="K255" t="s">
        <v>1931</v>
      </c>
      <c r="L255" t="str">
        <f>K255&amp;J255</f>
        <v>Class 12 - B Dog &amp; Bitch</v>
      </c>
      <c r="M255" s="1"/>
      <c r="O255" s="1"/>
    </row>
    <row r="256" spans="1:15" x14ac:dyDescent="0.3">
      <c r="B256">
        <v>4</v>
      </c>
      <c r="C256" t="s">
        <v>239</v>
      </c>
      <c r="D256" t="s">
        <v>322</v>
      </c>
      <c r="E256" t="s">
        <v>490</v>
      </c>
      <c r="F256" t="s">
        <v>483</v>
      </c>
      <c r="H256" t="s">
        <v>475</v>
      </c>
      <c r="I256" t="s">
        <v>1915</v>
      </c>
      <c r="J256" s="4" t="str">
        <f>MID(H256,FIND("- ",H256)+2,LEN(H256)-FIND("- ",H256))</f>
        <v>B Dog &amp; Bitch</v>
      </c>
      <c r="K256" t="s">
        <v>1931</v>
      </c>
      <c r="L256" t="str">
        <f>K256&amp;J256</f>
        <v>Class 12 - B Dog &amp; Bitch</v>
      </c>
      <c r="M256" s="1"/>
      <c r="O256" s="1"/>
    </row>
    <row r="257" spans="2:15" x14ac:dyDescent="0.3">
      <c r="B257">
        <v>8</v>
      </c>
      <c r="C257" t="s">
        <v>154</v>
      </c>
      <c r="D257" t="s">
        <v>302</v>
      </c>
      <c r="E257" t="s">
        <v>521</v>
      </c>
      <c r="F257" t="s">
        <v>482</v>
      </c>
      <c r="H257" t="s">
        <v>475</v>
      </c>
      <c r="I257" t="s">
        <v>1915</v>
      </c>
      <c r="J257" s="4" t="str">
        <f>MID(H257,FIND("- ",H257)+2,LEN(H257)-FIND("- ",H257))</f>
        <v>B Dog &amp; Bitch</v>
      </c>
      <c r="K257" t="s">
        <v>1931</v>
      </c>
      <c r="L257" t="str">
        <f>K257&amp;J257</f>
        <v>Class 12 - B Dog &amp; Bitch</v>
      </c>
      <c r="M257" s="1"/>
      <c r="O257" s="1"/>
    </row>
    <row r="258" spans="2:15" x14ac:dyDescent="0.3">
      <c r="B258">
        <v>19</v>
      </c>
      <c r="C258" t="s">
        <v>208</v>
      </c>
      <c r="D258" t="s">
        <v>209</v>
      </c>
      <c r="E258" t="s">
        <v>490</v>
      </c>
      <c r="F258" t="s">
        <v>482</v>
      </c>
      <c r="H258" t="s">
        <v>475</v>
      </c>
      <c r="I258" t="s">
        <v>1915</v>
      </c>
      <c r="J258" s="4" t="str">
        <f>MID(H258,FIND("- ",H258)+2,LEN(H258)-FIND("- ",H258))</f>
        <v>B Dog &amp; Bitch</v>
      </c>
      <c r="K258" t="s">
        <v>1931</v>
      </c>
      <c r="L258" t="str">
        <f>K258&amp;J258</f>
        <v>Class 12 - B Dog &amp; Bitch</v>
      </c>
      <c r="M258" s="1"/>
      <c r="O258" s="1"/>
    </row>
    <row r="259" spans="2:15" x14ac:dyDescent="0.3">
      <c r="B259">
        <v>20</v>
      </c>
      <c r="C259" t="s">
        <v>208</v>
      </c>
      <c r="D259" t="s">
        <v>348</v>
      </c>
      <c r="E259" t="s">
        <v>490</v>
      </c>
      <c r="F259" t="s">
        <v>482</v>
      </c>
      <c r="H259" t="s">
        <v>475</v>
      </c>
      <c r="I259" t="s">
        <v>1915</v>
      </c>
      <c r="J259" s="4" t="str">
        <f>MID(H259,FIND("- ",H259)+2,LEN(H259)-FIND("- ",H259))</f>
        <v>B Dog &amp; Bitch</v>
      </c>
      <c r="K259" t="s">
        <v>1931</v>
      </c>
      <c r="L259" t="str">
        <f>K259&amp;J259</f>
        <v>Class 12 - B Dog &amp; Bitch</v>
      </c>
      <c r="M259" s="1"/>
      <c r="O259" s="1"/>
    </row>
    <row r="260" spans="2:15" x14ac:dyDescent="0.3">
      <c r="B260">
        <v>26</v>
      </c>
      <c r="C260" t="s">
        <v>328</v>
      </c>
      <c r="D260" t="s">
        <v>329</v>
      </c>
      <c r="E260" t="s">
        <v>506</v>
      </c>
      <c r="F260" t="s">
        <v>482</v>
      </c>
      <c r="H260" t="s">
        <v>475</v>
      </c>
      <c r="I260" t="s">
        <v>1915</v>
      </c>
      <c r="J260" s="4" t="str">
        <f>MID(H260,FIND("- ",H260)+2,LEN(H260)-FIND("- ",H260))</f>
        <v>B Dog &amp; Bitch</v>
      </c>
      <c r="K260" t="s">
        <v>1931</v>
      </c>
      <c r="L260" t="str">
        <f>K260&amp;J260</f>
        <v>Class 12 - B Dog &amp; Bitch</v>
      </c>
      <c r="M260" s="1"/>
      <c r="O260" s="1"/>
    </row>
    <row r="261" spans="2:15" x14ac:dyDescent="0.3">
      <c r="B261">
        <v>41</v>
      </c>
      <c r="C261" t="s">
        <v>284</v>
      </c>
      <c r="D261" t="s">
        <v>285</v>
      </c>
      <c r="E261" t="s">
        <v>490</v>
      </c>
      <c r="F261" t="s">
        <v>482</v>
      </c>
      <c r="H261" t="s">
        <v>475</v>
      </c>
      <c r="I261" t="s">
        <v>1915</v>
      </c>
      <c r="J261" s="4" t="str">
        <f>MID(H261,FIND("- ",H261)+2,LEN(H261)-FIND("- ",H261))</f>
        <v>B Dog &amp; Bitch</v>
      </c>
      <c r="K261" t="s">
        <v>1931</v>
      </c>
      <c r="L261" t="str">
        <f>K261&amp;J261</f>
        <v>Class 12 - B Dog &amp; Bitch</v>
      </c>
      <c r="M261" s="1"/>
      <c r="O261" s="1"/>
    </row>
    <row r="262" spans="2:15" x14ac:dyDescent="0.3">
      <c r="B262">
        <v>57</v>
      </c>
      <c r="C262" t="s">
        <v>227</v>
      </c>
      <c r="D262" t="s">
        <v>303</v>
      </c>
      <c r="E262" t="s">
        <v>481</v>
      </c>
      <c r="F262" t="s">
        <v>482</v>
      </c>
      <c r="H262" t="s">
        <v>475</v>
      </c>
      <c r="I262" t="s">
        <v>1915</v>
      </c>
      <c r="J262" s="4" t="str">
        <f>MID(H262,FIND("- ",H262)+2,LEN(H262)-FIND("- ",H262))</f>
        <v>B Dog &amp; Bitch</v>
      </c>
      <c r="K262" t="s">
        <v>1931</v>
      </c>
      <c r="L262" t="str">
        <f>K262&amp;J262</f>
        <v>Class 12 - B Dog &amp; Bitch</v>
      </c>
      <c r="M262" s="1"/>
      <c r="O262" s="1"/>
    </row>
    <row r="263" spans="2:15" x14ac:dyDescent="0.3">
      <c r="B263">
        <v>77</v>
      </c>
      <c r="C263" t="s">
        <v>171</v>
      </c>
      <c r="D263" t="s">
        <v>340</v>
      </c>
      <c r="E263" t="s">
        <v>481</v>
      </c>
      <c r="F263" t="s">
        <v>483</v>
      </c>
      <c r="H263" t="s">
        <v>475</v>
      </c>
      <c r="I263" t="s">
        <v>1915</v>
      </c>
      <c r="J263" s="4" t="str">
        <f>MID(H263,FIND("- ",H263)+2,LEN(H263)-FIND("- ",H263))</f>
        <v>B Dog &amp; Bitch</v>
      </c>
      <c r="K263" t="s">
        <v>1931</v>
      </c>
      <c r="L263" t="str">
        <f>K263&amp;J263</f>
        <v>Class 12 - B Dog &amp; Bitch</v>
      </c>
      <c r="M263" s="1"/>
      <c r="O263" s="1"/>
    </row>
    <row r="264" spans="2:15" x14ac:dyDescent="0.3">
      <c r="B264">
        <v>80</v>
      </c>
      <c r="C264" t="s">
        <v>247</v>
      </c>
      <c r="D264" t="s">
        <v>300</v>
      </c>
      <c r="E264" t="s">
        <v>481</v>
      </c>
      <c r="F264" t="s">
        <v>483</v>
      </c>
      <c r="H264" t="s">
        <v>475</v>
      </c>
      <c r="I264" t="s">
        <v>1915</v>
      </c>
      <c r="J264" s="4" t="str">
        <f>MID(H264,FIND("- ",H264)+2,LEN(H264)-FIND("- ",H264))</f>
        <v>B Dog &amp; Bitch</v>
      </c>
      <c r="K264" t="s">
        <v>1931</v>
      </c>
      <c r="L264" t="str">
        <f>K264&amp;J264</f>
        <v>Class 12 - B Dog &amp; Bitch</v>
      </c>
      <c r="M264" s="1"/>
      <c r="O264" s="1"/>
    </row>
    <row r="265" spans="2:15" x14ac:dyDescent="0.3">
      <c r="B265">
        <v>81</v>
      </c>
      <c r="C265" t="s">
        <v>247</v>
      </c>
      <c r="D265" t="s">
        <v>248</v>
      </c>
      <c r="E265" t="s">
        <v>534</v>
      </c>
      <c r="F265" t="s">
        <v>483</v>
      </c>
      <c r="H265" t="s">
        <v>475</v>
      </c>
      <c r="I265" t="s">
        <v>1915</v>
      </c>
      <c r="J265" s="4" t="str">
        <f>MID(H265,FIND("- ",H265)+2,LEN(H265)-FIND("- ",H265))</f>
        <v>B Dog &amp; Bitch</v>
      </c>
      <c r="K265" t="s">
        <v>1931</v>
      </c>
      <c r="L265" t="str">
        <f>K265&amp;J265</f>
        <v>Class 12 - B Dog &amp; Bitch</v>
      </c>
      <c r="M265" s="1"/>
      <c r="O265" s="1"/>
    </row>
    <row r="266" spans="2:15" x14ac:dyDescent="0.3">
      <c r="B266">
        <v>82</v>
      </c>
      <c r="C266" t="s">
        <v>247</v>
      </c>
      <c r="D266" t="s">
        <v>321</v>
      </c>
      <c r="E266" t="s">
        <v>534</v>
      </c>
      <c r="F266" t="s">
        <v>483</v>
      </c>
      <c r="H266" t="s">
        <v>475</v>
      </c>
      <c r="I266" t="s">
        <v>1915</v>
      </c>
      <c r="J266" s="4" t="str">
        <f>MID(H266,FIND("- ",H266)+2,LEN(H266)-FIND("- ",H266))</f>
        <v>B Dog &amp; Bitch</v>
      </c>
      <c r="K266" t="s">
        <v>1931</v>
      </c>
      <c r="L266" t="str">
        <f>K266&amp;J266</f>
        <v>Class 12 - B Dog &amp; Bitch</v>
      </c>
      <c r="M266" s="1"/>
      <c r="O266" s="1"/>
    </row>
    <row r="267" spans="2:15" x14ac:dyDescent="0.3">
      <c r="B267">
        <v>91</v>
      </c>
      <c r="C267" t="s">
        <v>70</v>
      </c>
      <c r="D267" t="s">
        <v>275</v>
      </c>
      <c r="E267" t="s">
        <v>505</v>
      </c>
      <c r="F267" t="s">
        <v>483</v>
      </c>
      <c r="H267" t="s">
        <v>475</v>
      </c>
      <c r="I267" t="s">
        <v>1915</v>
      </c>
      <c r="J267" s="4" t="str">
        <f>MID(H267,FIND("- ",H267)+2,LEN(H267)-FIND("- ",H267))</f>
        <v>B Dog &amp; Bitch</v>
      </c>
      <c r="K267" t="s">
        <v>1931</v>
      </c>
      <c r="L267" t="str">
        <f>K267&amp;J267</f>
        <v>Class 12 - B Dog &amp; Bitch</v>
      </c>
      <c r="M267" s="1"/>
      <c r="O267" s="1"/>
    </row>
    <row r="268" spans="2:15" x14ac:dyDescent="0.3">
      <c r="B268">
        <v>96</v>
      </c>
      <c r="C268" t="s">
        <v>243</v>
      </c>
      <c r="D268" t="s">
        <v>244</v>
      </c>
      <c r="E268" t="s">
        <v>481</v>
      </c>
      <c r="F268" t="s">
        <v>483</v>
      </c>
      <c r="H268" t="s">
        <v>475</v>
      </c>
      <c r="I268" t="s">
        <v>1915</v>
      </c>
      <c r="J268" s="4" t="str">
        <f>MID(H268,FIND("- ",H268)+2,LEN(H268)-FIND("- ",H268))</f>
        <v>B Dog &amp; Bitch</v>
      </c>
      <c r="K268" t="s">
        <v>1931</v>
      </c>
      <c r="L268" t="str">
        <f>K268&amp;J268</f>
        <v>Class 12 - B Dog &amp; Bitch</v>
      </c>
      <c r="M268" s="1"/>
      <c r="O268" s="1"/>
    </row>
    <row r="269" spans="2:15" x14ac:dyDescent="0.3">
      <c r="B269">
        <v>99</v>
      </c>
      <c r="C269" t="s">
        <v>304</v>
      </c>
      <c r="D269" t="s">
        <v>305</v>
      </c>
      <c r="E269" t="s">
        <v>481</v>
      </c>
      <c r="F269" t="s">
        <v>482</v>
      </c>
      <c r="H269" t="s">
        <v>475</v>
      </c>
      <c r="I269" t="s">
        <v>1915</v>
      </c>
      <c r="J269" s="4" t="str">
        <f>MID(H269,FIND("- ",H269)+2,LEN(H269)-FIND("- ",H269))</f>
        <v>B Dog &amp; Bitch</v>
      </c>
      <c r="K269" t="s">
        <v>1931</v>
      </c>
      <c r="L269" t="str">
        <f>K269&amp;J269</f>
        <v>Class 12 - B Dog &amp; Bitch</v>
      </c>
      <c r="M269" s="1"/>
      <c r="O269" s="1"/>
    </row>
    <row r="270" spans="2:15" x14ac:dyDescent="0.3">
      <c r="B270">
        <v>105</v>
      </c>
      <c r="C270" t="s">
        <v>68</v>
      </c>
      <c r="D270" t="s">
        <v>69</v>
      </c>
      <c r="E270" t="s">
        <v>492</v>
      </c>
      <c r="F270" t="s">
        <v>482</v>
      </c>
      <c r="H270" t="s">
        <v>475</v>
      </c>
      <c r="I270" t="s">
        <v>1915</v>
      </c>
      <c r="J270" s="4" t="str">
        <f>MID(H270,FIND("- ",H270)+2,LEN(H270)-FIND("- ",H270))</f>
        <v>B Dog &amp; Bitch</v>
      </c>
      <c r="K270" t="s">
        <v>1931</v>
      </c>
      <c r="L270" t="str">
        <f>K270&amp;J270</f>
        <v>Class 12 - B Dog &amp; Bitch</v>
      </c>
      <c r="M270" s="1"/>
      <c r="O270" s="1"/>
    </row>
    <row r="271" spans="2:15" x14ac:dyDescent="0.3">
      <c r="B271">
        <v>109</v>
      </c>
      <c r="C271" t="s">
        <v>167</v>
      </c>
      <c r="D271" t="s">
        <v>238</v>
      </c>
      <c r="E271" t="s">
        <v>490</v>
      </c>
      <c r="F271" t="s">
        <v>482</v>
      </c>
      <c r="H271" t="s">
        <v>475</v>
      </c>
      <c r="I271" t="s">
        <v>1915</v>
      </c>
      <c r="J271" s="4" t="str">
        <f>MID(H271,FIND("- ",H271)+2,LEN(H271)-FIND("- ",H271))</f>
        <v>B Dog &amp; Bitch</v>
      </c>
      <c r="K271" t="s">
        <v>1931</v>
      </c>
      <c r="L271" t="str">
        <f>K271&amp;J271</f>
        <v>Class 12 - B Dog &amp; Bitch</v>
      </c>
      <c r="M271" s="1"/>
      <c r="O271" s="1"/>
    </row>
    <row r="272" spans="2:15" x14ac:dyDescent="0.3">
      <c r="B272">
        <v>111</v>
      </c>
      <c r="C272" t="s">
        <v>315</v>
      </c>
      <c r="D272" t="s">
        <v>316</v>
      </c>
      <c r="E272" t="s">
        <v>504</v>
      </c>
      <c r="F272" t="s">
        <v>483</v>
      </c>
      <c r="H272" t="s">
        <v>475</v>
      </c>
      <c r="I272" t="s">
        <v>1915</v>
      </c>
      <c r="J272" s="4" t="str">
        <f>MID(H272,FIND("- ",H272)+2,LEN(H272)-FIND("- ",H272))</f>
        <v>B Dog &amp; Bitch</v>
      </c>
      <c r="K272" t="s">
        <v>1931</v>
      </c>
      <c r="L272" t="str">
        <f>K272&amp;J272</f>
        <v>Class 12 - B Dog &amp; Bitch</v>
      </c>
      <c r="M272" s="1"/>
      <c r="O272" s="1"/>
    </row>
    <row r="273" spans="2:15" x14ac:dyDescent="0.3">
      <c r="B273">
        <v>115</v>
      </c>
      <c r="C273" t="s">
        <v>341</v>
      </c>
      <c r="D273" t="s">
        <v>342</v>
      </c>
      <c r="E273" t="s">
        <v>481</v>
      </c>
      <c r="F273" t="s">
        <v>482</v>
      </c>
      <c r="H273" t="s">
        <v>475</v>
      </c>
      <c r="I273" t="s">
        <v>1915</v>
      </c>
      <c r="J273" s="4" t="str">
        <f>MID(H273,FIND("- ",H273)+2,LEN(H273)-FIND("- ",H273))</f>
        <v>B Dog &amp; Bitch</v>
      </c>
      <c r="K273" t="s">
        <v>1931</v>
      </c>
      <c r="L273" t="str">
        <f>K273&amp;J273</f>
        <v>Class 12 - B Dog &amp; Bitch</v>
      </c>
      <c r="M273" s="1"/>
      <c r="O273" s="1"/>
    </row>
    <row r="274" spans="2:15" x14ac:dyDescent="0.3">
      <c r="B274">
        <v>121</v>
      </c>
      <c r="C274" t="s">
        <v>344</v>
      </c>
      <c r="D274" t="s">
        <v>345</v>
      </c>
      <c r="E274" t="s">
        <v>540</v>
      </c>
      <c r="F274" t="s">
        <v>482</v>
      </c>
      <c r="H274" t="s">
        <v>475</v>
      </c>
      <c r="I274" t="s">
        <v>1915</v>
      </c>
      <c r="J274" s="4" t="str">
        <f>MID(H274,FIND("- ",H274)+2,LEN(H274)-FIND("- ",H274))</f>
        <v>B Dog &amp; Bitch</v>
      </c>
      <c r="K274" t="s">
        <v>1931</v>
      </c>
      <c r="L274" t="str">
        <f>K274&amp;J274</f>
        <v>Class 12 - B Dog &amp; Bitch</v>
      </c>
      <c r="M274" s="1"/>
      <c r="O274" s="1"/>
    </row>
    <row r="275" spans="2:15" x14ac:dyDescent="0.3">
      <c r="B275">
        <v>124</v>
      </c>
      <c r="C275" t="s">
        <v>346</v>
      </c>
      <c r="D275" t="s">
        <v>347</v>
      </c>
      <c r="E275" t="s">
        <v>481</v>
      </c>
      <c r="F275" t="s">
        <v>482</v>
      </c>
      <c r="H275" t="s">
        <v>475</v>
      </c>
      <c r="I275" t="s">
        <v>1915</v>
      </c>
      <c r="J275" s="4" t="str">
        <f>MID(H275,FIND("- ",H275)+2,LEN(H275)-FIND("- ",H275))</f>
        <v>B Dog &amp; Bitch</v>
      </c>
      <c r="K275" t="s">
        <v>1931</v>
      </c>
      <c r="L275" t="str">
        <f>K275&amp;J275</f>
        <v>Class 12 - B Dog &amp; Bitch</v>
      </c>
      <c r="M275" s="1"/>
      <c r="O275" s="1"/>
    </row>
    <row r="276" spans="2:15" x14ac:dyDescent="0.3">
      <c r="B276">
        <v>126</v>
      </c>
      <c r="C276" t="s">
        <v>146</v>
      </c>
      <c r="D276" t="s">
        <v>173</v>
      </c>
      <c r="E276" t="s">
        <v>490</v>
      </c>
      <c r="F276" t="s">
        <v>482</v>
      </c>
      <c r="H276" t="s">
        <v>475</v>
      </c>
      <c r="I276" t="s">
        <v>1915</v>
      </c>
      <c r="J276" s="4" t="str">
        <f>MID(H276,FIND("- ",H276)+2,LEN(H276)-FIND("- ",H276))</f>
        <v>B Dog &amp; Bitch</v>
      </c>
      <c r="K276" t="s">
        <v>1931</v>
      </c>
      <c r="L276" t="str">
        <f>K276&amp;J276</f>
        <v>Class 12 - B Dog &amp; Bitch</v>
      </c>
      <c r="M276" s="1"/>
      <c r="O276" s="1"/>
    </row>
    <row r="277" spans="2:15" x14ac:dyDescent="0.3">
      <c r="B277">
        <v>136</v>
      </c>
      <c r="C277" t="s">
        <v>313</v>
      </c>
      <c r="D277" t="s">
        <v>314</v>
      </c>
      <c r="E277" t="s">
        <v>481</v>
      </c>
      <c r="F277" t="s">
        <v>483</v>
      </c>
      <c r="H277" t="s">
        <v>475</v>
      </c>
      <c r="I277" t="s">
        <v>1915</v>
      </c>
      <c r="J277" s="4" t="str">
        <f>MID(H277,FIND("- ",H277)+2,LEN(H277)-FIND("- ",H277))</f>
        <v>B Dog &amp; Bitch</v>
      </c>
      <c r="K277" t="s">
        <v>1931</v>
      </c>
      <c r="L277" t="str">
        <f>K277&amp;J277</f>
        <v>Class 12 - B Dog &amp; Bitch</v>
      </c>
      <c r="M277" s="1"/>
      <c r="O277" s="1"/>
    </row>
    <row r="278" spans="2:15" x14ac:dyDescent="0.3">
      <c r="B278">
        <v>145</v>
      </c>
      <c r="C278" t="s">
        <v>440</v>
      </c>
      <c r="D278" t="s">
        <v>471</v>
      </c>
      <c r="E278" t="s">
        <v>524</v>
      </c>
      <c r="F278" t="s">
        <v>482</v>
      </c>
      <c r="H278" t="s">
        <v>475</v>
      </c>
      <c r="I278" t="s">
        <v>1915</v>
      </c>
      <c r="J278" s="4" t="str">
        <f>MID(H278,FIND("- ",H278)+2,LEN(H278)-FIND("- ",H278))</f>
        <v>B Dog &amp; Bitch</v>
      </c>
      <c r="K278" t="s">
        <v>1931</v>
      </c>
      <c r="L278" t="str">
        <f>K278&amp;J278</f>
        <v>Class 12 - B Dog &amp; Bitch</v>
      </c>
      <c r="M278" s="1"/>
      <c r="O278" s="1"/>
    </row>
    <row r="279" spans="2:15" x14ac:dyDescent="0.3">
      <c r="B279">
        <v>155</v>
      </c>
      <c r="C279" t="s">
        <v>332</v>
      </c>
      <c r="D279" t="s">
        <v>333</v>
      </c>
      <c r="E279" t="s">
        <v>509</v>
      </c>
      <c r="F279" t="s">
        <v>483</v>
      </c>
      <c r="H279" t="s">
        <v>475</v>
      </c>
      <c r="I279" t="s">
        <v>1915</v>
      </c>
      <c r="J279" s="4" t="str">
        <f>MID(H279,FIND("- ",H279)+2,LEN(H279)-FIND("- ",H279))</f>
        <v>B Dog &amp; Bitch</v>
      </c>
      <c r="K279" t="s">
        <v>1931</v>
      </c>
      <c r="L279" t="str">
        <f>K279&amp;J279</f>
        <v>Class 12 - B Dog &amp; Bitch</v>
      </c>
      <c r="M279" s="1"/>
      <c r="O279" s="1"/>
    </row>
    <row r="280" spans="2:15" x14ac:dyDescent="0.3">
      <c r="B280">
        <v>158</v>
      </c>
      <c r="C280" t="s">
        <v>451</v>
      </c>
      <c r="D280" t="s">
        <v>452</v>
      </c>
      <c r="E280" t="s">
        <v>559</v>
      </c>
      <c r="F280" t="s">
        <v>483</v>
      </c>
      <c r="H280" t="s">
        <v>475</v>
      </c>
      <c r="I280" t="s">
        <v>1915</v>
      </c>
      <c r="J280" s="4" t="str">
        <f>MID(H280,FIND("- ",H280)+2,LEN(H280)-FIND("- ",H280))</f>
        <v>B Dog &amp; Bitch</v>
      </c>
      <c r="K280" t="s">
        <v>1931</v>
      </c>
      <c r="L280" t="str">
        <f>K280&amp;J280</f>
        <v>Class 12 - B Dog &amp; Bitch</v>
      </c>
      <c r="M280" s="1"/>
      <c r="O280" s="1"/>
    </row>
    <row r="281" spans="2:15" x14ac:dyDescent="0.3">
      <c r="B281">
        <v>161</v>
      </c>
      <c r="C281" t="s">
        <v>469</v>
      </c>
      <c r="D281" t="s">
        <v>470</v>
      </c>
      <c r="E281" t="s">
        <v>505</v>
      </c>
      <c r="F281" t="s">
        <v>482</v>
      </c>
      <c r="H281" t="s">
        <v>475</v>
      </c>
      <c r="I281" t="s">
        <v>1915</v>
      </c>
      <c r="J281" s="4" t="str">
        <f>MID(H281,FIND("- ",H281)+2,LEN(H281)-FIND("- ",H281))</f>
        <v>B Dog &amp; Bitch</v>
      </c>
      <c r="K281" t="s">
        <v>1931</v>
      </c>
      <c r="L281" t="str">
        <f>K281&amp;J281</f>
        <v>Class 12 - B Dog &amp; Bitch</v>
      </c>
      <c r="M281" s="1"/>
      <c r="O281" s="1"/>
    </row>
    <row r="282" spans="2:15" x14ac:dyDescent="0.3">
      <c r="B282">
        <v>162</v>
      </c>
      <c r="C282" t="s">
        <v>469</v>
      </c>
      <c r="D282" t="s">
        <v>478</v>
      </c>
      <c r="E282" t="s">
        <v>561</v>
      </c>
      <c r="F282" t="s">
        <v>482</v>
      </c>
      <c r="H282" t="s">
        <v>475</v>
      </c>
      <c r="I282" t="s">
        <v>1915</v>
      </c>
      <c r="J282" s="4" t="str">
        <f>MID(H282,FIND("- ",H282)+2,LEN(H282)-FIND("- ",H282))</f>
        <v>B Dog &amp; Bitch</v>
      </c>
      <c r="K282" t="s">
        <v>1931</v>
      </c>
      <c r="L282" t="str">
        <f>K282&amp;J282</f>
        <v>Class 12 - B Dog &amp; Bitch</v>
      </c>
      <c r="M282" s="1"/>
      <c r="O282" s="1"/>
    </row>
    <row r="283" spans="2:15" x14ac:dyDescent="0.3">
      <c r="B283">
        <v>163</v>
      </c>
      <c r="C283" t="s">
        <v>308</v>
      </c>
      <c r="D283" t="s">
        <v>309</v>
      </c>
      <c r="E283" t="s">
        <v>481</v>
      </c>
      <c r="F283" t="s">
        <v>482</v>
      </c>
      <c r="H283" t="s">
        <v>475</v>
      </c>
      <c r="I283" t="s">
        <v>1915</v>
      </c>
      <c r="J283" s="4" t="str">
        <f>MID(H283,FIND("- ",H283)+2,LEN(H283)-FIND("- ",H283))</f>
        <v>B Dog &amp; Bitch</v>
      </c>
      <c r="K283" t="s">
        <v>1931</v>
      </c>
      <c r="L283" t="str">
        <f>K283&amp;J283</f>
        <v>Class 12 - B Dog &amp; Bitch</v>
      </c>
      <c r="M283" s="1"/>
      <c r="O283" s="1"/>
    </row>
    <row r="284" spans="2:15" x14ac:dyDescent="0.3">
      <c r="B284">
        <v>182</v>
      </c>
      <c r="C284" t="s">
        <v>249</v>
      </c>
      <c r="D284" t="s">
        <v>250</v>
      </c>
      <c r="E284" t="s">
        <v>535</v>
      </c>
      <c r="F284" t="s">
        <v>483</v>
      </c>
      <c r="H284" t="s">
        <v>475</v>
      </c>
      <c r="I284" t="s">
        <v>1915</v>
      </c>
      <c r="J284" s="4" t="str">
        <f>MID(H284,FIND("- ",H284)+2,LEN(H284)-FIND("- ",H284))</f>
        <v>B Dog &amp; Bitch</v>
      </c>
      <c r="K284" t="s">
        <v>1931</v>
      </c>
      <c r="L284" t="str">
        <f>K284&amp;J284</f>
        <v>Class 12 - B Dog &amp; Bitch</v>
      </c>
      <c r="M284" s="1"/>
      <c r="O284" s="1"/>
    </row>
    <row r="285" spans="2:15" x14ac:dyDescent="0.3">
      <c r="B285">
        <v>186</v>
      </c>
      <c r="C285" t="s">
        <v>293</v>
      </c>
      <c r="D285" t="s">
        <v>294</v>
      </c>
      <c r="E285" t="s">
        <v>537</v>
      </c>
      <c r="F285" t="s">
        <v>483</v>
      </c>
      <c r="H285" t="s">
        <v>475</v>
      </c>
      <c r="I285" t="s">
        <v>1915</v>
      </c>
      <c r="J285" s="4" t="str">
        <f>MID(H285,FIND("- ",H285)+2,LEN(H285)-FIND("- ",H285))</f>
        <v>B Dog &amp; Bitch</v>
      </c>
      <c r="K285" t="s">
        <v>1931</v>
      </c>
      <c r="L285" t="str">
        <f>K285&amp;J285</f>
        <v>Class 12 - B Dog &amp; Bitch</v>
      </c>
      <c r="M285" s="1"/>
      <c r="O285" s="1"/>
    </row>
    <row r="286" spans="2:15" x14ac:dyDescent="0.3">
      <c r="B286">
        <v>190</v>
      </c>
      <c r="C286" t="s">
        <v>295</v>
      </c>
      <c r="D286" t="s">
        <v>296</v>
      </c>
      <c r="E286" t="s">
        <v>481</v>
      </c>
      <c r="F286" t="s">
        <v>483</v>
      </c>
      <c r="H286" t="s">
        <v>475</v>
      </c>
      <c r="I286" t="s">
        <v>1915</v>
      </c>
      <c r="J286" s="4" t="str">
        <f>MID(H286,FIND("- ",H286)+2,LEN(H286)-FIND("- ",H286))</f>
        <v>B Dog &amp; Bitch</v>
      </c>
      <c r="K286" t="s">
        <v>1931</v>
      </c>
      <c r="L286" t="str">
        <f>K286&amp;J286</f>
        <v>Class 12 - B Dog &amp; Bitch</v>
      </c>
      <c r="M286" s="1"/>
      <c r="O286" s="1"/>
    </row>
    <row r="287" spans="2:15" x14ac:dyDescent="0.3">
      <c r="B287">
        <v>192</v>
      </c>
      <c r="C287" t="s">
        <v>138</v>
      </c>
      <c r="D287" t="s">
        <v>139</v>
      </c>
      <c r="E287" t="s">
        <v>515</v>
      </c>
      <c r="F287" t="s">
        <v>483</v>
      </c>
      <c r="H287" t="s">
        <v>475</v>
      </c>
      <c r="I287" t="s">
        <v>1915</v>
      </c>
      <c r="J287" s="4" t="str">
        <f>MID(H287,FIND("- ",H287)+2,LEN(H287)-FIND("- ",H287))</f>
        <v>B Dog &amp; Bitch</v>
      </c>
      <c r="K287" t="s">
        <v>1931</v>
      </c>
      <c r="L287" t="str">
        <f>K287&amp;J287</f>
        <v>Class 12 - B Dog &amp; Bitch</v>
      </c>
      <c r="M287" s="1"/>
      <c r="O287" s="1"/>
    </row>
    <row r="288" spans="2:15" x14ac:dyDescent="0.3">
      <c r="B288">
        <v>198</v>
      </c>
      <c r="C288" t="s">
        <v>245</v>
      </c>
      <c r="D288" t="s">
        <v>246</v>
      </c>
      <c r="E288" t="s">
        <v>481</v>
      </c>
      <c r="F288" t="s">
        <v>483</v>
      </c>
      <c r="H288" t="s">
        <v>475</v>
      </c>
      <c r="I288" t="s">
        <v>1915</v>
      </c>
      <c r="J288" s="4" t="str">
        <f>MID(H288,FIND("- ",H288)+2,LEN(H288)-FIND("- ",H288))</f>
        <v>B Dog &amp; Bitch</v>
      </c>
      <c r="K288" t="s">
        <v>1931</v>
      </c>
      <c r="L288" t="str">
        <f>K288&amp;J288</f>
        <v>Class 12 - B Dog &amp; Bitch</v>
      </c>
      <c r="M288" s="1"/>
      <c r="O288" s="1"/>
    </row>
    <row r="289" spans="1:15" x14ac:dyDescent="0.3">
      <c r="B289">
        <v>203</v>
      </c>
      <c r="C289" t="s">
        <v>444</v>
      </c>
      <c r="D289" t="s">
        <v>479</v>
      </c>
      <c r="E289" t="s">
        <v>532</v>
      </c>
      <c r="F289" t="s">
        <v>482</v>
      </c>
      <c r="H289" t="s">
        <v>475</v>
      </c>
      <c r="I289" t="s">
        <v>1915</v>
      </c>
      <c r="J289" s="4" t="str">
        <f>MID(H289,FIND("- ",H289)+2,LEN(H289)-FIND("- ",H289))</f>
        <v>B Dog &amp; Bitch</v>
      </c>
      <c r="K289" t="s">
        <v>1931</v>
      </c>
      <c r="L289" t="str">
        <f>K289&amp;J289</f>
        <v>Class 12 - B Dog &amp; Bitch</v>
      </c>
      <c r="M289" s="1"/>
      <c r="O289" s="1"/>
    </row>
    <row r="290" spans="1:15" x14ac:dyDescent="0.3">
      <c r="B290">
        <v>206</v>
      </c>
      <c r="C290" t="s">
        <v>279</v>
      </c>
      <c r="D290" t="s">
        <v>306</v>
      </c>
      <c r="E290" t="s">
        <v>481</v>
      </c>
      <c r="F290" t="s">
        <v>482</v>
      </c>
      <c r="H290" t="s">
        <v>475</v>
      </c>
      <c r="I290" t="s">
        <v>1915</v>
      </c>
      <c r="J290" s="4" t="str">
        <f>MID(H290,FIND("- ",H290)+2,LEN(H290)-FIND("- ",H290))</f>
        <v>B Dog &amp; Bitch</v>
      </c>
      <c r="K290" t="s">
        <v>1931</v>
      </c>
      <c r="L290" t="str">
        <f>K290&amp;J290</f>
        <v>Class 12 - B Dog &amp; Bitch</v>
      </c>
      <c r="M290" s="1"/>
      <c r="O290" s="1"/>
    </row>
    <row r="291" spans="1:15" x14ac:dyDescent="0.3">
      <c r="B291">
        <v>210</v>
      </c>
      <c r="C291" t="s">
        <v>210</v>
      </c>
      <c r="D291" t="s">
        <v>288</v>
      </c>
      <c r="E291" t="s">
        <v>530</v>
      </c>
      <c r="F291" t="s">
        <v>482</v>
      </c>
      <c r="H291" t="s">
        <v>475</v>
      </c>
      <c r="I291" t="s">
        <v>1915</v>
      </c>
      <c r="J291" s="4" t="str">
        <f>MID(H291,FIND("- ",H291)+2,LEN(H291)-FIND("- ",H291))</f>
        <v>B Dog &amp; Bitch</v>
      </c>
      <c r="K291" t="s">
        <v>1931</v>
      </c>
      <c r="L291" t="str">
        <f>K291&amp;J291</f>
        <v>Class 12 - B Dog &amp; Bitch</v>
      </c>
      <c r="M291" s="1"/>
      <c r="O291" s="1"/>
    </row>
    <row r="292" spans="1:15" x14ac:dyDescent="0.3">
      <c r="B292">
        <v>212</v>
      </c>
      <c r="C292" t="s">
        <v>210</v>
      </c>
      <c r="D292" t="s">
        <v>307</v>
      </c>
      <c r="E292" t="s">
        <v>530</v>
      </c>
      <c r="F292" t="s">
        <v>482</v>
      </c>
      <c r="H292" t="s">
        <v>475</v>
      </c>
      <c r="I292" t="s">
        <v>1915</v>
      </c>
      <c r="J292" s="4" t="str">
        <f>MID(H292,FIND("- ",H292)+2,LEN(H292)-FIND("- ",H292))</f>
        <v>B Dog &amp; Bitch</v>
      </c>
      <c r="K292" t="s">
        <v>1931</v>
      </c>
      <c r="L292" t="str">
        <f>K292&amp;J292</f>
        <v>Class 12 - B Dog &amp; Bitch</v>
      </c>
      <c r="M292" s="1"/>
      <c r="O292" s="1"/>
    </row>
    <row r="293" spans="1:15" x14ac:dyDescent="0.3">
      <c r="B293">
        <v>223</v>
      </c>
      <c r="C293" t="s">
        <v>330</v>
      </c>
      <c r="D293" t="s">
        <v>331</v>
      </c>
      <c r="E293" t="s">
        <v>511</v>
      </c>
      <c r="F293" t="s">
        <v>483</v>
      </c>
      <c r="H293" t="s">
        <v>475</v>
      </c>
      <c r="I293" t="s">
        <v>1915</v>
      </c>
      <c r="J293" s="4" t="str">
        <f>MID(H293,FIND("- ",H293)+2,LEN(H293)-FIND("- ",H293))</f>
        <v>B Dog &amp; Bitch</v>
      </c>
      <c r="K293" t="s">
        <v>1931</v>
      </c>
      <c r="L293" t="str">
        <f>K293&amp;J293</f>
        <v>Class 12 - B Dog &amp; Bitch</v>
      </c>
      <c r="M293" s="1"/>
      <c r="O293" s="1"/>
    </row>
    <row r="294" spans="1:15" x14ac:dyDescent="0.3">
      <c r="B294">
        <v>231</v>
      </c>
      <c r="C294" t="s">
        <v>337</v>
      </c>
      <c r="D294" t="s">
        <v>338</v>
      </c>
      <c r="E294" t="s">
        <v>490</v>
      </c>
      <c r="F294" t="s">
        <v>482</v>
      </c>
      <c r="H294" t="s">
        <v>475</v>
      </c>
      <c r="I294" t="s">
        <v>1915</v>
      </c>
      <c r="J294" s="4" t="str">
        <f>MID(H294,FIND("- ",H294)+2,LEN(H294)-FIND("- ",H294))</f>
        <v>B Dog &amp; Bitch</v>
      </c>
      <c r="K294" t="s">
        <v>1931</v>
      </c>
      <c r="L294" t="str">
        <f>K294&amp;J294</f>
        <v>Class 12 - B Dog &amp; Bitch</v>
      </c>
      <c r="M294" s="1"/>
      <c r="O294" s="1"/>
    </row>
    <row r="295" spans="1:15" x14ac:dyDescent="0.3">
      <c r="B295">
        <v>234</v>
      </c>
      <c r="C295" t="s">
        <v>230</v>
      </c>
      <c r="D295" t="s">
        <v>297</v>
      </c>
      <c r="E295" t="s">
        <v>481</v>
      </c>
      <c r="F295" t="s">
        <v>482</v>
      </c>
      <c r="H295" t="s">
        <v>475</v>
      </c>
      <c r="I295" t="s">
        <v>1915</v>
      </c>
      <c r="J295" s="4" t="str">
        <f>MID(H295,FIND("- ",H295)+2,LEN(H295)-FIND("- ",H295))</f>
        <v>B Dog &amp; Bitch</v>
      </c>
      <c r="K295" t="s">
        <v>1931</v>
      </c>
      <c r="L295" t="str">
        <f>K295&amp;J295</f>
        <v>Class 12 - B Dog &amp; Bitch</v>
      </c>
      <c r="M295" s="1"/>
      <c r="O295" s="1"/>
    </row>
    <row r="296" spans="1:15" x14ac:dyDescent="0.3">
      <c r="B296">
        <v>239</v>
      </c>
      <c r="C296" t="s">
        <v>222</v>
      </c>
      <c r="D296" t="s">
        <v>268</v>
      </c>
      <c r="E296" t="s">
        <v>481</v>
      </c>
      <c r="F296" t="s">
        <v>483</v>
      </c>
      <c r="H296" t="s">
        <v>475</v>
      </c>
      <c r="I296" t="s">
        <v>1915</v>
      </c>
      <c r="J296" s="4" t="str">
        <f>MID(H296,FIND("- ",H296)+2,LEN(H296)-FIND("- ",H296))</f>
        <v>B Dog &amp; Bitch</v>
      </c>
      <c r="K296" t="s">
        <v>1931</v>
      </c>
      <c r="L296" t="str">
        <f>K296&amp;J296</f>
        <v>Class 12 - B Dog &amp; Bitch</v>
      </c>
      <c r="M296" s="1"/>
      <c r="O296" s="1"/>
    </row>
    <row r="297" spans="1:15" x14ac:dyDescent="0.3">
      <c r="B297">
        <v>249</v>
      </c>
      <c r="C297" t="s">
        <v>298</v>
      </c>
      <c r="D297" t="s">
        <v>299</v>
      </c>
      <c r="E297" t="s">
        <v>518</v>
      </c>
      <c r="F297" t="s">
        <v>482</v>
      </c>
      <c r="H297" t="s">
        <v>475</v>
      </c>
      <c r="I297" t="s">
        <v>1915</v>
      </c>
      <c r="J297" s="4" t="str">
        <f>MID(H297,FIND("- ",H297)+2,LEN(H297)-FIND("- ",H297))</f>
        <v>B Dog &amp; Bitch</v>
      </c>
      <c r="K297" t="s">
        <v>1931</v>
      </c>
      <c r="L297" t="str">
        <f>K297&amp;J297</f>
        <v>Class 12 - B Dog &amp; Bitch</v>
      </c>
      <c r="M297" s="1"/>
      <c r="O297" s="1"/>
    </row>
    <row r="298" spans="1:15" x14ac:dyDescent="0.3">
      <c r="B298">
        <v>252</v>
      </c>
      <c r="C298" t="s">
        <v>72</v>
      </c>
      <c r="D298" t="s">
        <v>343</v>
      </c>
      <c r="E298" t="s">
        <v>520</v>
      </c>
      <c r="F298" t="s">
        <v>482</v>
      </c>
      <c r="H298" t="s">
        <v>475</v>
      </c>
      <c r="I298" t="s">
        <v>1915</v>
      </c>
      <c r="J298" s="4" t="str">
        <f>MID(H298,FIND("- ",H298)+2,LEN(H298)-FIND("- ",H298))</f>
        <v>B Dog &amp; Bitch</v>
      </c>
      <c r="K298" t="s">
        <v>1931</v>
      </c>
      <c r="L298" t="str">
        <f>K298&amp;J298</f>
        <v>Class 12 - B Dog &amp; Bitch</v>
      </c>
      <c r="M298" s="1"/>
      <c r="O298" s="1"/>
    </row>
    <row r="299" spans="1:15" x14ac:dyDescent="0.3">
      <c r="B299">
        <v>255</v>
      </c>
      <c r="C299" t="s">
        <v>289</v>
      </c>
      <c r="D299" t="s">
        <v>290</v>
      </c>
      <c r="E299" t="s">
        <v>539</v>
      </c>
      <c r="F299" t="s">
        <v>482</v>
      </c>
      <c r="H299" t="s">
        <v>475</v>
      </c>
      <c r="I299" t="s">
        <v>1915</v>
      </c>
      <c r="J299" s="4" t="str">
        <f>MID(H299,FIND("- ",H299)+2,LEN(H299)-FIND("- ",H299))</f>
        <v>B Dog &amp; Bitch</v>
      </c>
      <c r="K299" t="s">
        <v>1931</v>
      </c>
      <c r="L299" t="str">
        <f>K299&amp;J299</f>
        <v>Class 12 - B Dog &amp; Bitch</v>
      </c>
      <c r="M299" s="1"/>
      <c r="O299" s="1"/>
    </row>
    <row r="300" spans="1:15" x14ac:dyDescent="0.3">
      <c r="B300">
        <v>263</v>
      </c>
      <c r="C300" t="s">
        <v>266</v>
      </c>
      <c r="D300" t="s">
        <v>339</v>
      </c>
      <c r="E300" t="s">
        <v>481</v>
      </c>
      <c r="F300" t="s">
        <v>482</v>
      </c>
      <c r="H300" t="s">
        <v>475</v>
      </c>
      <c r="I300" t="s">
        <v>1915</v>
      </c>
      <c r="J300" s="4" t="str">
        <f>MID(H300,FIND("- ",H300)+2,LEN(H300)-FIND("- ",H300))</f>
        <v>B Dog &amp; Bitch</v>
      </c>
      <c r="K300" t="s">
        <v>1931</v>
      </c>
      <c r="L300" t="str">
        <f>K300&amp;J300</f>
        <v>Class 12 - B Dog &amp; Bitch</v>
      </c>
      <c r="M300" s="1"/>
      <c r="O300" s="1"/>
    </row>
    <row r="301" spans="1:15" x14ac:dyDescent="0.3">
      <c r="B301">
        <v>266</v>
      </c>
      <c r="C301" t="s">
        <v>80</v>
      </c>
      <c r="D301" t="s">
        <v>265</v>
      </c>
      <c r="E301" t="s">
        <v>488</v>
      </c>
      <c r="F301" t="s">
        <v>483</v>
      </c>
      <c r="H301" t="s">
        <v>475</v>
      </c>
      <c r="I301" t="s">
        <v>1915</v>
      </c>
      <c r="J301" s="4" t="str">
        <f>MID(H301,FIND("- ",H301)+2,LEN(H301)-FIND("- ",H301))</f>
        <v>B Dog &amp; Bitch</v>
      </c>
      <c r="K301" t="s">
        <v>1931</v>
      </c>
      <c r="L301" t="str">
        <f>K301&amp;J301</f>
        <v>Class 12 - B Dog &amp; Bitch</v>
      </c>
      <c r="M301" s="1"/>
      <c r="O301" s="1"/>
    </row>
    <row r="302" spans="1:15" x14ac:dyDescent="0.3">
      <c r="B302">
        <v>272</v>
      </c>
      <c r="C302" t="s">
        <v>476</v>
      </c>
      <c r="D302" t="s">
        <v>477</v>
      </c>
      <c r="E302" t="s">
        <v>481</v>
      </c>
      <c r="F302" t="s">
        <v>482</v>
      </c>
      <c r="H302" t="s">
        <v>475</v>
      </c>
      <c r="I302" t="s">
        <v>1915</v>
      </c>
      <c r="J302" s="4" t="str">
        <f>MID(H302,FIND("- ",H302)+2,LEN(H302)-FIND("- ",H302))</f>
        <v>B Dog &amp; Bitch</v>
      </c>
      <c r="K302" t="s">
        <v>1931</v>
      </c>
      <c r="L302" t="str">
        <f>K302&amp;J302</f>
        <v>Class 12 - B Dog &amp; Bitch</v>
      </c>
      <c r="M302" s="1"/>
      <c r="O302" s="1"/>
    </row>
    <row r="303" spans="1:15" x14ac:dyDescent="0.3">
      <c r="B303">
        <v>275</v>
      </c>
      <c r="C303" t="s">
        <v>115</v>
      </c>
      <c r="D303" t="s">
        <v>334</v>
      </c>
      <c r="E303" t="s">
        <v>490</v>
      </c>
      <c r="F303" t="s">
        <v>482</v>
      </c>
      <c r="H303" t="s">
        <v>475</v>
      </c>
      <c r="I303" t="s">
        <v>1915</v>
      </c>
      <c r="J303" s="4" t="str">
        <f>MID(H303,FIND("- ",H303)+2,LEN(H303)-FIND("- ",H303))</f>
        <v>B Dog &amp; Bitch</v>
      </c>
      <c r="K303" t="s">
        <v>1931</v>
      </c>
      <c r="L303" t="str">
        <f>K303&amp;J303</f>
        <v>Class 12 - B Dog &amp; Bitch</v>
      </c>
      <c r="M303" s="1"/>
      <c r="O303" s="1"/>
    </row>
    <row r="304" spans="1:15" x14ac:dyDescent="0.3">
      <c r="A304">
        <v>1</v>
      </c>
      <c r="B304">
        <v>2</v>
      </c>
      <c r="C304" t="s">
        <v>239</v>
      </c>
      <c r="D304" t="s">
        <v>323</v>
      </c>
      <c r="E304" t="s">
        <v>481</v>
      </c>
      <c r="F304" t="s">
        <v>482</v>
      </c>
      <c r="H304" t="s">
        <v>480</v>
      </c>
      <c r="I304" t="s">
        <v>1915</v>
      </c>
      <c r="J304" s="4" t="str">
        <f>MID(H304,FIND("- ",H304)+2,LEN(H304)-FIND("- ",H304))</f>
        <v>C Dog &amp; Bitch</v>
      </c>
      <c r="K304" t="s">
        <v>1932</v>
      </c>
      <c r="L304" t="str">
        <f>K304&amp;J304</f>
        <v>Class 13 - C Dog &amp; Bitch</v>
      </c>
      <c r="M304" s="1"/>
      <c r="O304" s="1"/>
    </row>
    <row r="305" spans="1:15" x14ac:dyDescent="0.3">
      <c r="A305">
        <v>2</v>
      </c>
      <c r="B305">
        <v>8</v>
      </c>
      <c r="C305" t="s">
        <v>154</v>
      </c>
      <c r="D305" t="s">
        <v>302</v>
      </c>
      <c r="E305" t="s">
        <v>521</v>
      </c>
      <c r="F305" t="s">
        <v>482</v>
      </c>
      <c r="H305" t="s">
        <v>480</v>
      </c>
      <c r="I305" t="s">
        <v>1915</v>
      </c>
      <c r="J305" s="4" t="str">
        <f>MID(H305,FIND("- ",H305)+2,LEN(H305)-FIND("- ",H305))</f>
        <v>C Dog &amp; Bitch</v>
      </c>
      <c r="K305" t="s">
        <v>1932</v>
      </c>
      <c r="L305" t="str">
        <f>K305&amp;J305</f>
        <v>Class 13 - C Dog &amp; Bitch</v>
      </c>
      <c r="M305" s="1"/>
      <c r="O305" s="1"/>
    </row>
    <row r="306" spans="1:15" x14ac:dyDescent="0.3">
      <c r="A306">
        <v>3</v>
      </c>
      <c r="B306">
        <v>10</v>
      </c>
      <c r="C306" t="s">
        <v>272</v>
      </c>
      <c r="D306" t="s">
        <v>382</v>
      </c>
      <c r="E306" t="s">
        <v>492</v>
      </c>
      <c r="F306" t="s">
        <v>482</v>
      </c>
      <c r="H306" t="s">
        <v>480</v>
      </c>
      <c r="I306" t="s">
        <v>1915</v>
      </c>
      <c r="J306" s="4" t="str">
        <f>MID(H306,FIND("- ",H306)+2,LEN(H306)-FIND("- ",H306))</f>
        <v>C Dog &amp; Bitch</v>
      </c>
      <c r="K306" t="s">
        <v>1932</v>
      </c>
      <c r="L306" t="str">
        <f>K306&amp;J306</f>
        <v>Class 13 - C Dog &amp; Bitch</v>
      </c>
      <c r="M306" s="1"/>
      <c r="O306" s="1"/>
    </row>
    <row r="307" spans="1:15" x14ac:dyDescent="0.3">
      <c r="A307">
        <v>4</v>
      </c>
      <c r="B307">
        <v>14</v>
      </c>
      <c r="C307" t="s">
        <v>364</v>
      </c>
      <c r="D307" t="s">
        <v>365</v>
      </c>
      <c r="E307" t="s">
        <v>481</v>
      </c>
      <c r="F307" t="s">
        <v>482</v>
      </c>
      <c r="H307" t="s">
        <v>480</v>
      </c>
      <c r="I307" t="s">
        <v>1915</v>
      </c>
      <c r="J307" s="4" t="str">
        <f>MID(H307,FIND("- ",H307)+2,LEN(H307)-FIND("- ",H307))</f>
        <v>C Dog &amp; Bitch</v>
      </c>
      <c r="K307" t="s">
        <v>1932</v>
      </c>
      <c r="L307" t="str">
        <f>K307&amp;J307</f>
        <v>Class 13 - C Dog &amp; Bitch</v>
      </c>
      <c r="M307" s="1"/>
      <c r="O307" s="1"/>
    </row>
    <row r="308" spans="1:15" x14ac:dyDescent="0.3">
      <c r="A308">
        <v>5</v>
      </c>
      <c r="B308">
        <v>20</v>
      </c>
      <c r="C308" t="s">
        <v>208</v>
      </c>
      <c r="D308" t="s">
        <v>348</v>
      </c>
      <c r="E308" t="s">
        <v>490</v>
      </c>
      <c r="F308" t="s">
        <v>482</v>
      </c>
      <c r="H308" t="s">
        <v>480</v>
      </c>
      <c r="I308" t="s">
        <v>1915</v>
      </c>
      <c r="J308" s="4" t="str">
        <f>MID(H308,FIND("- ",H308)+2,LEN(H308)-FIND("- ",H308))</f>
        <v>C Dog &amp; Bitch</v>
      </c>
      <c r="K308" t="s">
        <v>1932</v>
      </c>
      <c r="L308" t="str">
        <f>K308&amp;J308</f>
        <v>Class 13 - C Dog &amp; Bitch</v>
      </c>
      <c r="M308" s="1"/>
      <c r="O308" s="1"/>
    </row>
    <row r="309" spans="1:15" x14ac:dyDescent="0.3">
      <c r="A309">
        <v>6</v>
      </c>
      <c r="B309">
        <v>26</v>
      </c>
      <c r="C309" t="s">
        <v>328</v>
      </c>
      <c r="D309" t="s">
        <v>329</v>
      </c>
      <c r="E309" t="s">
        <v>506</v>
      </c>
      <c r="F309" t="s">
        <v>482</v>
      </c>
      <c r="H309" t="s">
        <v>480</v>
      </c>
      <c r="I309" t="s">
        <v>1915</v>
      </c>
      <c r="J309" s="4" t="str">
        <f>MID(H309,FIND("- ",H309)+2,LEN(H309)-FIND("- ",H309))</f>
        <v>C Dog &amp; Bitch</v>
      </c>
      <c r="K309" t="s">
        <v>1932</v>
      </c>
      <c r="L309" t="str">
        <f>K309&amp;J309</f>
        <v>Class 13 - C Dog &amp; Bitch</v>
      </c>
      <c r="M309" s="1"/>
      <c r="O309" s="1"/>
    </row>
    <row r="310" spans="1:15" x14ac:dyDescent="0.3">
      <c r="B310">
        <v>28</v>
      </c>
      <c r="C310" t="s">
        <v>351</v>
      </c>
      <c r="D310" t="s">
        <v>352</v>
      </c>
      <c r="E310" t="s">
        <v>514</v>
      </c>
      <c r="F310" t="s">
        <v>482</v>
      </c>
      <c r="H310" t="s">
        <v>480</v>
      </c>
      <c r="I310" t="s">
        <v>1915</v>
      </c>
      <c r="J310" s="4" t="str">
        <f>MID(H310,FIND("- ",H310)+2,LEN(H310)-FIND("- ",H310))</f>
        <v>C Dog &amp; Bitch</v>
      </c>
      <c r="K310" t="s">
        <v>1932</v>
      </c>
      <c r="L310" t="str">
        <f>K310&amp;J310</f>
        <v>Class 13 - C Dog &amp; Bitch</v>
      </c>
      <c r="M310" s="1"/>
      <c r="O310" s="1"/>
    </row>
    <row r="311" spans="1:15" x14ac:dyDescent="0.3">
      <c r="B311">
        <v>29</v>
      </c>
      <c r="C311" t="s">
        <v>351</v>
      </c>
      <c r="D311" t="s">
        <v>354</v>
      </c>
      <c r="E311" t="s">
        <v>524</v>
      </c>
      <c r="F311" t="s">
        <v>483</v>
      </c>
      <c r="H311" t="s">
        <v>480</v>
      </c>
      <c r="I311" t="s">
        <v>1915</v>
      </c>
      <c r="J311" s="4" t="str">
        <f>MID(H311,FIND("- ",H311)+2,LEN(H311)-FIND("- ",H311))</f>
        <v>C Dog &amp; Bitch</v>
      </c>
      <c r="K311" t="s">
        <v>1932</v>
      </c>
      <c r="L311" t="str">
        <f>K311&amp;J311</f>
        <v>Class 13 - C Dog &amp; Bitch</v>
      </c>
      <c r="M311" s="1"/>
      <c r="O311" s="1"/>
    </row>
    <row r="312" spans="1:15" x14ac:dyDescent="0.3">
      <c r="B312">
        <v>41</v>
      </c>
      <c r="C312" t="s">
        <v>284</v>
      </c>
      <c r="D312" t="s">
        <v>285</v>
      </c>
      <c r="E312" t="s">
        <v>490</v>
      </c>
      <c r="F312" t="s">
        <v>482</v>
      </c>
      <c r="H312" t="s">
        <v>480</v>
      </c>
      <c r="I312" t="s">
        <v>1915</v>
      </c>
      <c r="J312" s="4" t="str">
        <f>MID(H312,FIND("- ",H312)+2,LEN(H312)-FIND("- ",H312))</f>
        <v>C Dog &amp; Bitch</v>
      </c>
      <c r="K312" t="s">
        <v>1932</v>
      </c>
      <c r="L312" t="str">
        <f>K312&amp;J312</f>
        <v>Class 13 - C Dog &amp; Bitch</v>
      </c>
      <c r="M312" s="1"/>
      <c r="O312" s="1"/>
    </row>
    <row r="313" spans="1:15" x14ac:dyDescent="0.3">
      <c r="B313">
        <v>50</v>
      </c>
      <c r="C313" t="s">
        <v>256</v>
      </c>
      <c r="D313" t="s">
        <v>350</v>
      </c>
      <c r="E313" t="s">
        <v>481</v>
      </c>
      <c r="F313" t="s">
        <v>482</v>
      </c>
      <c r="H313" t="s">
        <v>480</v>
      </c>
      <c r="I313" t="s">
        <v>1915</v>
      </c>
      <c r="J313" s="4" t="str">
        <f>MID(H313,FIND("- ",H313)+2,LEN(H313)-FIND("- ",H313))</f>
        <v>C Dog &amp; Bitch</v>
      </c>
      <c r="K313" t="s">
        <v>1932</v>
      </c>
      <c r="L313" t="str">
        <f>K313&amp;J313</f>
        <v>Class 13 - C Dog &amp; Bitch</v>
      </c>
      <c r="M313" s="1"/>
      <c r="O313" s="1"/>
    </row>
    <row r="314" spans="1:15" x14ac:dyDescent="0.3">
      <c r="B314">
        <v>53</v>
      </c>
      <c r="C314" t="s">
        <v>78</v>
      </c>
      <c r="D314" t="s">
        <v>79</v>
      </c>
      <c r="E314" t="s">
        <v>481</v>
      </c>
      <c r="F314" t="s">
        <v>482</v>
      </c>
      <c r="H314" t="s">
        <v>480</v>
      </c>
      <c r="I314" t="s">
        <v>1915</v>
      </c>
      <c r="J314" s="4" t="str">
        <f>MID(H314,FIND("- ",H314)+2,LEN(H314)-FIND("- ",H314))</f>
        <v>C Dog &amp; Bitch</v>
      </c>
      <c r="K314" t="s">
        <v>1932</v>
      </c>
      <c r="L314" t="str">
        <f>K314&amp;J314</f>
        <v>Class 13 - C Dog &amp; Bitch</v>
      </c>
      <c r="M314" s="1"/>
      <c r="O314" s="1"/>
    </row>
    <row r="315" spans="1:15" x14ac:dyDescent="0.3">
      <c r="B315">
        <v>57</v>
      </c>
      <c r="C315" t="s">
        <v>227</v>
      </c>
      <c r="D315" t="s">
        <v>303</v>
      </c>
      <c r="E315" t="s">
        <v>481</v>
      </c>
      <c r="F315" t="s">
        <v>482</v>
      </c>
      <c r="H315" t="s">
        <v>480</v>
      </c>
      <c r="I315" t="s">
        <v>1915</v>
      </c>
      <c r="J315" s="4" t="str">
        <f>MID(H315,FIND("- ",H315)+2,LEN(H315)-FIND("- ",H315))</f>
        <v>C Dog &amp; Bitch</v>
      </c>
      <c r="K315" t="s">
        <v>1932</v>
      </c>
      <c r="L315" t="str">
        <f>K315&amp;J315</f>
        <v>Class 13 - C Dog &amp; Bitch</v>
      </c>
      <c r="M315" s="1"/>
      <c r="O315" s="1"/>
    </row>
    <row r="316" spans="1:15" x14ac:dyDescent="0.3">
      <c r="B316">
        <v>60</v>
      </c>
      <c r="C316" t="s">
        <v>227</v>
      </c>
      <c r="D316" t="s">
        <v>368</v>
      </c>
      <c r="E316" t="s">
        <v>542</v>
      </c>
      <c r="F316" t="s">
        <v>483</v>
      </c>
      <c r="H316" t="s">
        <v>480</v>
      </c>
      <c r="I316" t="s">
        <v>1915</v>
      </c>
      <c r="J316" s="4" t="str">
        <f>MID(H316,FIND("- ",H316)+2,LEN(H316)-FIND("- ",H316))</f>
        <v>C Dog &amp; Bitch</v>
      </c>
      <c r="K316" t="s">
        <v>1932</v>
      </c>
      <c r="L316" t="str">
        <f>K316&amp;J316</f>
        <v>Class 13 - C Dog &amp; Bitch</v>
      </c>
      <c r="M316" s="1"/>
      <c r="O316" s="1"/>
    </row>
    <row r="317" spans="1:15" x14ac:dyDescent="0.3">
      <c r="B317">
        <v>72</v>
      </c>
      <c r="C317" t="s">
        <v>379</v>
      </c>
      <c r="D317" t="s">
        <v>380</v>
      </c>
      <c r="E317" t="s">
        <v>499</v>
      </c>
      <c r="F317" t="s">
        <v>482</v>
      </c>
      <c r="H317" t="s">
        <v>480</v>
      </c>
      <c r="I317" t="s">
        <v>1915</v>
      </c>
      <c r="J317" s="4" t="str">
        <f>MID(H317,FIND("- ",H317)+2,LEN(H317)-FIND("- ",H317))</f>
        <v>C Dog &amp; Bitch</v>
      </c>
      <c r="K317" t="s">
        <v>1932</v>
      </c>
      <c r="L317" t="str">
        <f>K317&amp;J317</f>
        <v>Class 13 - C Dog &amp; Bitch</v>
      </c>
      <c r="M317" s="1"/>
      <c r="O317" s="1"/>
    </row>
    <row r="318" spans="1:15" x14ac:dyDescent="0.3">
      <c r="B318">
        <v>80</v>
      </c>
      <c r="C318" t="s">
        <v>247</v>
      </c>
      <c r="D318" t="s">
        <v>300</v>
      </c>
      <c r="E318" t="s">
        <v>481</v>
      </c>
      <c r="F318" t="s">
        <v>483</v>
      </c>
      <c r="H318" t="s">
        <v>480</v>
      </c>
      <c r="I318" t="s">
        <v>1915</v>
      </c>
      <c r="J318" s="4" t="str">
        <f>MID(H318,FIND("- ",H318)+2,LEN(H318)-FIND("- ",H318))</f>
        <v>C Dog &amp; Bitch</v>
      </c>
      <c r="K318" t="s">
        <v>1932</v>
      </c>
      <c r="L318" t="str">
        <f>K318&amp;J318</f>
        <v>Class 13 - C Dog &amp; Bitch</v>
      </c>
      <c r="M318" s="1"/>
      <c r="O318" s="1"/>
    </row>
    <row r="319" spans="1:15" x14ac:dyDescent="0.3">
      <c r="B319">
        <v>91</v>
      </c>
      <c r="C319" t="s">
        <v>70</v>
      </c>
      <c r="D319" t="s">
        <v>275</v>
      </c>
      <c r="E319" t="s">
        <v>505</v>
      </c>
      <c r="F319" t="s">
        <v>483</v>
      </c>
      <c r="H319" t="s">
        <v>480</v>
      </c>
      <c r="I319" t="s">
        <v>1915</v>
      </c>
      <c r="J319" s="4" t="str">
        <f>MID(H319,FIND("- ",H319)+2,LEN(H319)-FIND("- ",H319))</f>
        <v>C Dog &amp; Bitch</v>
      </c>
      <c r="K319" t="s">
        <v>1932</v>
      </c>
      <c r="L319" t="str">
        <f>K319&amp;J319</f>
        <v>Class 13 - C Dog &amp; Bitch</v>
      </c>
      <c r="M319" s="2"/>
      <c r="O319" s="1"/>
    </row>
    <row r="320" spans="1:15" x14ac:dyDescent="0.3">
      <c r="B320">
        <v>95</v>
      </c>
      <c r="C320" t="s">
        <v>243</v>
      </c>
      <c r="D320" t="s">
        <v>367</v>
      </c>
      <c r="E320" t="s">
        <v>481</v>
      </c>
      <c r="F320" t="s">
        <v>483</v>
      </c>
      <c r="H320" t="s">
        <v>480</v>
      </c>
      <c r="I320" t="s">
        <v>1915</v>
      </c>
      <c r="J320" s="4" t="str">
        <f>MID(H320,FIND("- ",H320)+2,LEN(H320)-FIND("- ",H320))</f>
        <v>C Dog &amp; Bitch</v>
      </c>
      <c r="K320" t="s">
        <v>1932</v>
      </c>
      <c r="L320" t="str">
        <f>K320&amp;J320</f>
        <v>Class 13 - C Dog &amp; Bitch</v>
      </c>
      <c r="M320" s="1"/>
      <c r="O320" s="1"/>
    </row>
    <row r="321" spans="2:15" x14ac:dyDescent="0.3">
      <c r="B321">
        <v>99</v>
      </c>
      <c r="C321" t="s">
        <v>304</v>
      </c>
      <c r="D321" t="s">
        <v>305</v>
      </c>
      <c r="E321" t="s">
        <v>481</v>
      </c>
      <c r="F321" t="s">
        <v>482</v>
      </c>
      <c r="H321" t="s">
        <v>480</v>
      </c>
      <c r="I321" t="s">
        <v>1915</v>
      </c>
      <c r="J321" s="4" t="str">
        <f>MID(H321,FIND("- ",H321)+2,LEN(H321)-FIND("- ",H321))</f>
        <v>C Dog &amp; Bitch</v>
      </c>
      <c r="K321" t="s">
        <v>1932</v>
      </c>
      <c r="L321" t="str">
        <f>K321&amp;J321</f>
        <v>Class 13 - C Dog &amp; Bitch</v>
      </c>
      <c r="M321" s="1"/>
      <c r="O321" s="1"/>
    </row>
    <row r="322" spans="2:15" x14ac:dyDescent="0.3">
      <c r="B322">
        <v>101</v>
      </c>
      <c r="C322" t="s">
        <v>88</v>
      </c>
      <c r="D322" t="s">
        <v>358</v>
      </c>
      <c r="E322" t="s">
        <v>524</v>
      </c>
      <c r="F322" t="s">
        <v>482</v>
      </c>
      <c r="H322" t="s">
        <v>480</v>
      </c>
      <c r="I322" t="s">
        <v>1915</v>
      </c>
      <c r="J322" s="4" t="str">
        <f>MID(H322,FIND("- ",H322)+2,LEN(H322)-FIND("- ",H322))</f>
        <v>C Dog &amp; Bitch</v>
      </c>
      <c r="K322" t="s">
        <v>1932</v>
      </c>
      <c r="L322" t="str">
        <f>K322&amp;J322</f>
        <v>Class 13 - C Dog &amp; Bitch</v>
      </c>
      <c r="M322" s="1"/>
      <c r="O322" s="1"/>
    </row>
    <row r="323" spans="2:15" x14ac:dyDescent="0.3">
      <c r="B323">
        <v>120</v>
      </c>
      <c r="C323" t="s">
        <v>360</v>
      </c>
      <c r="D323" t="s">
        <v>361</v>
      </c>
      <c r="E323" t="s">
        <v>492</v>
      </c>
      <c r="F323" t="s">
        <v>483</v>
      </c>
      <c r="H323" t="s">
        <v>480</v>
      </c>
      <c r="I323" t="s">
        <v>1915</v>
      </c>
      <c r="J323" s="4" t="str">
        <f>MID(H323,FIND("- ",H323)+2,LEN(H323)-FIND("- ",H323))</f>
        <v>C Dog &amp; Bitch</v>
      </c>
      <c r="K323" t="s">
        <v>1932</v>
      </c>
      <c r="L323" t="str">
        <f>K323&amp;J323</f>
        <v>Class 13 - C Dog &amp; Bitch</v>
      </c>
      <c r="M323" s="1"/>
      <c r="O323" s="1"/>
    </row>
    <row r="324" spans="2:15" x14ac:dyDescent="0.3">
      <c r="B324">
        <v>121</v>
      </c>
      <c r="C324" t="s">
        <v>344</v>
      </c>
      <c r="D324" t="s">
        <v>345</v>
      </c>
      <c r="E324" t="s">
        <v>540</v>
      </c>
      <c r="F324" t="s">
        <v>482</v>
      </c>
      <c r="H324" t="s">
        <v>480</v>
      </c>
      <c r="I324" t="s">
        <v>1915</v>
      </c>
      <c r="J324" s="4" t="str">
        <f>MID(H324,FIND("- ",H324)+2,LEN(H324)-FIND("- ",H324))</f>
        <v>C Dog &amp; Bitch</v>
      </c>
      <c r="K324" t="s">
        <v>1932</v>
      </c>
      <c r="L324" t="str">
        <f>K324&amp;J324</f>
        <v>Class 13 - C Dog &amp; Bitch</v>
      </c>
      <c r="M324" s="1"/>
      <c r="O324" s="1"/>
    </row>
    <row r="325" spans="2:15" x14ac:dyDescent="0.3">
      <c r="B325">
        <v>123</v>
      </c>
      <c r="C325" t="s">
        <v>362</v>
      </c>
      <c r="D325" t="s">
        <v>363</v>
      </c>
      <c r="E325" t="s">
        <v>481</v>
      </c>
      <c r="F325" t="s">
        <v>483</v>
      </c>
      <c r="H325" t="s">
        <v>480</v>
      </c>
      <c r="I325" t="s">
        <v>1915</v>
      </c>
      <c r="J325" s="4" t="str">
        <f>MID(H325,FIND("- ",H325)+2,LEN(H325)-FIND("- ",H325))</f>
        <v>C Dog &amp; Bitch</v>
      </c>
      <c r="K325" t="s">
        <v>1932</v>
      </c>
      <c r="L325" t="str">
        <f>K325&amp;J325</f>
        <v>Class 13 - C Dog &amp; Bitch</v>
      </c>
      <c r="M325" s="1"/>
      <c r="O325" s="1"/>
    </row>
    <row r="326" spans="2:15" x14ac:dyDescent="0.3">
      <c r="B326">
        <v>142</v>
      </c>
      <c r="C326" t="s">
        <v>355</v>
      </c>
      <c r="D326" t="s">
        <v>356</v>
      </c>
      <c r="E326" t="s">
        <v>481</v>
      </c>
      <c r="F326" t="s">
        <v>483</v>
      </c>
      <c r="H326" t="s">
        <v>480</v>
      </c>
      <c r="I326" t="s">
        <v>1915</v>
      </c>
      <c r="J326" s="4" t="str">
        <f>MID(H326,FIND("- ",H326)+2,LEN(H326)-FIND("- ",H326))</f>
        <v>C Dog &amp; Bitch</v>
      </c>
      <c r="K326" t="s">
        <v>1932</v>
      </c>
      <c r="L326" t="str">
        <f>K326&amp;J326</f>
        <v>Class 13 - C Dog &amp; Bitch</v>
      </c>
      <c r="M326" s="1"/>
      <c r="O326" s="1"/>
    </row>
    <row r="327" spans="2:15" x14ac:dyDescent="0.3">
      <c r="B327">
        <v>149</v>
      </c>
      <c r="C327" t="s">
        <v>385</v>
      </c>
      <c r="D327" t="s">
        <v>386</v>
      </c>
      <c r="E327" t="s">
        <v>490</v>
      </c>
      <c r="F327" t="s">
        <v>483</v>
      </c>
      <c r="H327" t="s">
        <v>480</v>
      </c>
      <c r="I327" t="s">
        <v>1915</v>
      </c>
      <c r="J327" s="4" t="str">
        <f>MID(H327,FIND("- ",H327)+2,LEN(H327)-FIND("- ",H327))</f>
        <v>C Dog &amp; Bitch</v>
      </c>
      <c r="K327" t="s">
        <v>1932</v>
      </c>
      <c r="L327" t="str">
        <f>K327&amp;J327</f>
        <v>Class 13 - C Dog &amp; Bitch</v>
      </c>
      <c r="M327" s="1"/>
      <c r="O327" s="1"/>
    </row>
    <row r="328" spans="2:15" x14ac:dyDescent="0.3">
      <c r="B328">
        <v>162</v>
      </c>
      <c r="C328" t="s">
        <v>469</v>
      </c>
      <c r="D328" t="s">
        <v>478</v>
      </c>
      <c r="E328" t="s">
        <v>561</v>
      </c>
      <c r="F328" t="s">
        <v>482</v>
      </c>
      <c r="H328" t="s">
        <v>480</v>
      </c>
      <c r="I328" t="s">
        <v>1915</v>
      </c>
      <c r="J328" s="4" t="str">
        <f>MID(H328,FIND("- ",H328)+2,LEN(H328)-FIND("- ",H328))</f>
        <v>C Dog &amp; Bitch</v>
      </c>
      <c r="K328" t="s">
        <v>1932</v>
      </c>
      <c r="L328" t="str">
        <f>K328&amp;J328</f>
        <v>Class 13 - C Dog &amp; Bitch</v>
      </c>
      <c r="M328" s="1"/>
      <c r="O328" s="1"/>
    </row>
    <row r="329" spans="2:15" x14ac:dyDescent="0.3">
      <c r="B329">
        <v>163</v>
      </c>
      <c r="C329" t="s">
        <v>308</v>
      </c>
      <c r="D329" t="s">
        <v>309</v>
      </c>
      <c r="E329" t="s">
        <v>481</v>
      </c>
      <c r="F329" t="s">
        <v>482</v>
      </c>
      <c r="H329" t="s">
        <v>480</v>
      </c>
      <c r="I329" t="s">
        <v>1915</v>
      </c>
      <c r="J329" s="4" t="str">
        <f>MID(H329,FIND("- ",H329)+2,LEN(H329)-FIND("- ",H329))</f>
        <v>C Dog &amp; Bitch</v>
      </c>
      <c r="K329" t="s">
        <v>1932</v>
      </c>
      <c r="L329" t="str">
        <f>K329&amp;J329</f>
        <v>Class 13 - C Dog &amp; Bitch</v>
      </c>
      <c r="M329" s="1"/>
      <c r="O329" s="1"/>
    </row>
    <row r="330" spans="2:15" x14ac:dyDescent="0.3">
      <c r="B330">
        <v>187</v>
      </c>
      <c r="C330" t="s">
        <v>293</v>
      </c>
      <c r="D330" t="s">
        <v>377</v>
      </c>
      <c r="E330" t="s">
        <v>481</v>
      </c>
      <c r="F330" t="s">
        <v>483</v>
      </c>
      <c r="H330" t="s">
        <v>480</v>
      </c>
      <c r="I330" t="s">
        <v>1915</v>
      </c>
      <c r="J330" s="4" t="str">
        <f>MID(H330,FIND("- ",H330)+2,LEN(H330)-FIND("- ",H330))</f>
        <v>C Dog &amp; Bitch</v>
      </c>
      <c r="K330" t="s">
        <v>1932</v>
      </c>
      <c r="L330" t="str">
        <f>K330&amp;J330</f>
        <v>Class 13 - C Dog &amp; Bitch</v>
      </c>
      <c r="M330" s="1"/>
      <c r="O330" s="1"/>
    </row>
    <row r="331" spans="2:15" x14ac:dyDescent="0.3">
      <c r="B331">
        <v>223</v>
      </c>
      <c r="C331" t="s">
        <v>330</v>
      </c>
      <c r="D331" t="s">
        <v>331</v>
      </c>
      <c r="E331" t="s">
        <v>511</v>
      </c>
      <c r="F331" t="s">
        <v>483</v>
      </c>
      <c r="H331" t="s">
        <v>480</v>
      </c>
      <c r="I331" t="s">
        <v>1915</v>
      </c>
      <c r="J331" s="4" t="str">
        <f>MID(H331,FIND("- ",H331)+2,LEN(H331)-FIND("- ",H331))</f>
        <v>C Dog &amp; Bitch</v>
      </c>
      <c r="K331" t="s">
        <v>1932</v>
      </c>
      <c r="L331" t="str">
        <f>K331&amp;J331</f>
        <v>Class 13 - C Dog &amp; Bitch</v>
      </c>
      <c r="M331" s="1"/>
      <c r="O331" s="1"/>
    </row>
    <row r="332" spans="2:15" x14ac:dyDescent="0.3">
      <c r="B332">
        <v>228</v>
      </c>
      <c r="C332" t="s">
        <v>148</v>
      </c>
      <c r="D332" t="s">
        <v>378</v>
      </c>
      <c r="E332" t="s">
        <v>481</v>
      </c>
      <c r="F332" t="s">
        <v>483</v>
      </c>
      <c r="H332" t="s">
        <v>480</v>
      </c>
      <c r="I332" t="s">
        <v>1915</v>
      </c>
      <c r="J332" s="4" t="str">
        <f>MID(H332,FIND("- ",H332)+2,LEN(H332)-FIND("- ",H332))</f>
        <v>C Dog &amp; Bitch</v>
      </c>
      <c r="K332" t="s">
        <v>1932</v>
      </c>
      <c r="L332" t="str">
        <f>K332&amp;J332</f>
        <v>Class 13 - C Dog &amp; Bitch</v>
      </c>
      <c r="M332" s="1"/>
      <c r="O332" s="1"/>
    </row>
    <row r="333" spans="2:15" x14ac:dyDescent="0.3">
      <c r="B333">
        <v>230</v>
      </c>
      <c r="C333" t="s">
        <v>337</v>
      </c>
      <c r="D333" t="s">
        <v>373</v>
      </c>
      <c r="E333" t="s">
        <v>481</v>
      </c>
      <c r="F333" t="s">
        <v>483</v>
      </c>
      <c r="H333" t="s">
        <v>480</v>
      </c>
      <c r="I333" t="s">
        <v>1915</v>
      </c>
      <c r="J333" s="4" t="str">
        <f>MID(H333,FIND("- ",H333)+2,LEN(H333)-FIND("- ",H333))</f>
        <v>C Dog &amp; Bitch</v>
      </c>
      <c r="K333" t="s">
        <v>1932</v>
      </c>
      <c r="L333" t="str">
        <f>K333&amp;J333</f>
        <v>Class 13 - C Dog &amp; Bitch</v>
      </c>
      <c r="M333" s="1"/>
      <c r="O333" s="1"/>
    </row>
    <row r="334" spans="2:15" x14ac:dyDescent="0.3">
      <c r="B334">
        <v>252</v>
      </c>
      <c r="C334" t="s">
        <v>72</v>
      </c>
      <c r="D334" t="s">
        <v>343</v>
      </c>
      <c r="E334" t="s">
        <v>520</v>
      </c>
      <c r="F334" t="s">
        <v>482</v>
      </c>
      <c r="H334" t="s">
        <v>480</v>
      </c>
      <c r="I334" t="s">
        <v>1915</v>
      </c>
      <c r="J334" s="4" t="str">
        <f>MID(H334,FIND("- ",H334)+2,LEN(H334)-FIND("- ",H334))</f>
        <v>C Dog &amp; Bitch</v>
      </c>
      <c r="K334" t="s">
        <v>1932</v>
      </c>
      <c r="L334" t="str">
        <f>K334&amp;J334</f>
        <v>Class 13 - C Dog &amp; Bitch</v>
      </c>
      <c r="M334" s="1"/>
      <c r="O334" s="1"/>
    </row>
    <row r="335" spans="2:15" x14ac:dyDescent="0.3">
      <c r="B335">
        <v>257</v>
      </c>
      <c r="C335" t="s">
        <v>371</v>
      </c>
      <c r="D335" t="s">
        <v>372</v>
      </c>
      <c r="E335" t="s">
        <v>543</v>
      </c>
      <c r="F335" t="s">
        <v>482</v>
      </c>
      <c r="H335" t="s">
        <v>480</v>
      </c>
      <c r="I335" t="s">
        <v>1915</v>
      </c>
      <c r="J335" s="4" t="str">
        <f>MID(H335,FIND("- ",H335)+2,LEN(H335)-FIND("- ",H335))</f>
        <v>C Dog &amp; Bitch</v>
      </c>
      <c r="K335" t="s">
        <v>1932</v>
      </c>
      <c r="L335" t="str">
        <f>K335&amp;J335</f>
        <v>Class 13 - C Dog &amp; Bitch</v>
      </c>
      <c r="M335" s="1"/>
      <c r="O335" s="1"/>
    </row>
    <row r="336" spans="2:15" x14ac:dyDescent="0.3">
      <c r="B336">
        <v>272</v>
      </c>
      <c r="C336" t="s">
        <v>476</v>
      </c>
      <c r="D336" t="s">
        <v>477</v>
      </c>
      <c r="E336" t="s">
        <v>481</v>
      </c>
      <c r="F336" t="s">
        <v>482</v>
      </c>
      <c r="H336" t="s">
        <v>480</v>
      </c>
      <c r="I336" t="s">
        <v>1915</v>
      </c>
      <c r="J336" s="4" t="str">
        <f>MID(H336,FIND("- ",H336)+2,LEN(H336)-FIND("- ",H336))</f>
        <v>C Dog &amp; Bitch</v>
      </c>
      <c r="K336" t="s">
        <v>1932</v>
      </c>
      <c r="L336" t="str">
        <f>K336&amp;J336</f>
        <v>Class 13 - C Dog &amp; Bitch</v>
      </c>
      <c r="M336" s="1"/>
      <c r="O336" s="1"/>
    </row>
    <row r="337" spans="1:15" x14ac:dyDescent="0.3">
      <c r="B337">
        <v>275</v>
      </c>
      <c r="C337" t="s">
        <v>115</v>
      </c>
      <c r="D337" t="s">
        <v>334</v>
      </c>
      <c r="E337" t="s">
        <v>490</v>
      </c>
      <c r="F337" t="s">
        <v>482</v>
      </c>
      <c r="H337" t="s">
        <v>480</v>
      </c>
      <c r="I337" t="s">
        <v>1915</v>
      </c>
      <c r="J337" s="4" t="str">
        <f>MID(H337,FIND("- ",H337)+2,LEN(H337)-FIND("- ",H337))</f>
        <v>C Dog &amp; Bitch</v>
      </c>
      <c r="K337" t="s">
        <v>1932</v>
      </c>
      <c r="L337" t="str">
        <f>K337&amp;J337</f>
        <v>Class 13 - C Dog &amp; Bitch</v>
      </c>
      <c r="M337" s="1"/>
      <c r="O337" s="1"/>
    </row>
    <row r="338" spans="1:15" x14ac:dyDescent="0.3">
      <c r="A338">
        <v>1</v>
      </c>
      <c r="B338">
        <v>151</v>
      </c>
      <c r="C338" t="s">
        <v>25</v>
      </c>
      <c r="D338" t="s">
        <v>26</v>
      </c>
      <c r="E338" t="s">
        <v>488</v>
      </c>
      <c r="F338" t="s">
        <v>483</v>
      </c>
      <c r="H338" t="s">
        <v>36</v>
      </c>
      <c r="I338" t="s">
        <v>1914</v>
      </c>
      <c r="J338" s="4" t="str">
        <f>MID(H338,FIND("- ",H338)+2,LEN(H338)-FIND("- ",H338))</f>
        <v>Beginner Dog &amp; Bitch</v>
      </c>
      <c r="K338" t="s">
        <v>1917</v>
      </c>
      <c r="L338" t="str">
        <f>K338&amp;J338</f>
        <v>Class 2 - Beginner Dog &amp; Bitch</v>
      </c>
      <c r="M338" s="1"/>
      <c r="O338" s="1"/>
    </row>
    <row r="339" spans="1:15" x14ac:dyDescent="0.3">
      <c r="A339">
        <v>2</v>
      </c>
      <c r="B339">
        <v>218</v>
      </c>
      <c r="C339" t="s">
        <v>15</v>
      </c>
      <c r="D339" t="s">
        <v>16</v>
      </c>
      <c r="E339" t="s">
        <v>486</v>
      </c>
      <c r="F339" t="s">
        <v>482</v>
      </c>
      <c r="H339" t="s">
        <v>36</v>
      </c>
      <c r="I339" t="s">
        <v>1914</v>
      </c>
      <c r="J339" s="4" t="str">
        <f>MID(H339,FIND("- ",H339)+2,LEN(H339)-FIND("- ",H339))</f>
        <v>Beginner Dog &amp; Bitch</v>
      </c>
      <c r="K339" t="s">
        <v>1917</v>
      </c>
      <c r="L339" t="str">
        <f>K339&amp;J339</f>
        <v>Class 2 - Beginner Dog &amp; Bitch</v>
      </c>
      <c r="M339" s="1"/>
      <c r="O339" s="1"/>
    </row>
    <row r="340" spans="1:15" x14ac:dyDescent="0.3">
      <c r="A340">
        <v>3</v>
      </c>
      <c r="B340">
        <v>256</v>
      </c>
      <c r="C340" t="s">
        <v>34</v>
      </c>
      <c r="D340" t="s">
        <v>35</v>
      </c>
      <c r="E340" t="s">
        <v>491</v>
      </c>
      <c r="F340" t="s">
        <v>482</v>
      </c>
      <c r="H340" t="s">
        <v>36</v>
      </c>
      <c r="I340" t="s">
        <v>1914</v>
      </c>
      <c r="J340" s="4" t="str">
        <f>MID(H340,FIND("- ",H340)+2,LEN(H340)-FIND("- ",H340))</f>
        <v>Beginner Dog &amp; Bitch</v>
      </c>
      <c r="K340" t="s">
        <v>1917</v>
      </c>
      <c r="L340" t="str">
        <f>K340&amp;J340</f>
        <v>Class 2 - Beginner Dog &amp; Bitch</v>
      </c>
      <c r="M340" s="1"/>
      <c r="O340" s="1"/>
    </row>
    <row r="341" spans="1:15" x14ac:dyDescent="0.3">
      <c r="A341">
        <v>4</v>
      </c>
      <c r="B341">
        <v>184</v>
      </c>
      <c r="C341" t="s">
        <v>53</v>
      </c>
      <c r="D341" t="s">
        <v>54</v>
      </c>
      <c r="E341" t="s">
        <v>501</v>
      </c>
      <c r="F341" t="s">
        <v>482</v>
      </c>
      <c r="H341" t="s">
        <v>36</v>
      </c>
      <c r="I341" t="s">
        <v>1914</v>
      </c>
      <c r="J341" s="4" t="str">
        <f>MID(H341,FIND("- ",H341)+2,LEN(H341)-FIND("- ",H341))</f>
        <v>Beginner Dog &amp; Bitch</v>
      </c>
      <c r="K341" t="s">
        <v>1917</v>
      </c>
      <c r="L341" t="str">
        <f>K341&amp;J341</f>
        <v>Class 2 - Beginner Dog &amp; Bitch</v>
      </c>
      <c r="M341" s="1"/>
      <c r="O341" s="1"/>
    </row>
    <row r="342" spans="1:15" x14ac:dyDescent="0.3">
      <c r="A342">
        <v>5</v>
      </c>
      <c r="B342">
        <v>219</v>
      </c>
      <c r="C342" t="s">
        <v>39</v>
      </c>
      <c r="D342" t="s">
        <v>40</v>
      </c>
      <c r="E342" t="s">
        <v>502</v>
      </c>
      <c r="F342" t="s">
        <v>482</v>
      </c>
      <c r="H342" t="s">
        <v>36</v>
      </c>
      <c r="I342" t="s">
        <v>1914</v>
      </c>
      <c r="J342" s="4" t="str">
        <f>MID(H342,FIND("- ",H342)+2,LEN(H342)-FIND("- ",H342))</f>
        <v>Beginner Dog &amp; Bitch</v>
      </c>
      <c r="K342" t="s">
        <v>1917</v>
      </c>
      <c r="L342" t="str">
        <f>K342&amp;J342</f>
        <v>Class 2 - Beginner Dog &amp; Bitch</v>
      </c>
      <c r="M342" s="1"/>
      <c r="O342" s="1"/>
    </row>
    <row r="343" spans="1:15" x14ac:dyDescent="0.3">
      <c r="A343">
        <v>6</v>
      </c>
      <c r="B343">
        <v>154</v>
      </c>
      <c r="C343" t="s">
        <v>43</v>
      </c>
      <c r="D343" t="s">
        <v>44</v>
      </c>
      <c r="E343" t="s">
        <v>499</v>
      </c>
      <c r="F343" t="s">
        <v>482</v>
      </c>
      <c r="H343" t="s">
        <v>36</v>
      </c>
      <c r="I343" t="s">
        <v>1914</v>
      </c>
      <c r="J343" s="4" t="str">
        <f>MID(H343,FIND("- ",H343)+2,LEN(H343)-FIND("- ",H343))</f>
        <v>Beginner Dog &amp; Bitch</v>
      </c>
      <c r="K343" t="s">
        <v>1917</v>
      </c>
      <c r="L343" t="str">
        <f>K343&amp;J343</f>
        <v>Class 2 - Beginner Dog &amp; Bitch</v>
      </c>
      <c r="M343" s="1"/>
      <c r="O343" s="1"/>
    </row>
    <row r="344" spans="1:15" x14ac:dyDescent="0.3">
      <c r="B344">
        <v>16</v>
      </c>
      <c r="C344" t="s">
        <v>51</v>
      </c>
      <c r="D344" t="s">
        <v>52</v>
      </c>
      <c r="E344" t="s">
        <v>494</v>
      </c>
      <c r="F344" t="s">
        <v>482</v>
      </c>
      <c r="H344" t="s">
        <v>36</v>
      </c>
      <c r="I344" t="s">
        <v>1914</v>
      </c>
      <c r="J344" s="4" t="str">
        <f>MID(H344,FIND("- ",H344)+2,LEN(H344)-FIND("- ",H344))</f>
        <v>Beginner Dog &amp; Bitch</v>
      </c>
      <c r="K344" t="s">
        <v>1917</v>
      </c>
      <c r="L344" t="str">
        <f>K344&amp;J344</f>
        <v>Class 2 - Beginner Dog &amp; Bitch</v>
      </c>
      <c r="M344" s="1"/>
      <c r="O344" s="1"/>
    </row>
    <row r="345" spans="1:15" x14ac:dyDescent="0.3">
      <c r="B345">
        <v>68</v>
      </c>
      <c r="C345" t="s">
        <v>9</v>
      </c>
      <c r="D345" t="s">
        <v>48</v>
      </c>
      <c r="E345" t="s">
        <v>495</v>
      </c>
      <c r="F345" t="s">
        <v>482</v>
      </c>
      <c r="H345" t="s">
        <v>36</v>
      </c>
      <c r="I345" t="s">
        <v>1914</v>
      </c>
      <c r="J345" s="4" t="str">
        <f>MID(H345,FIND("- ",H345)+2,LEN(H345)-FIND("- ",H345))</f>
        <v>Beginner Dog &amp; Bitch</v>
      </c>
      <c r="K345" t="s">
        <v>1917</v>
      </c>
      <c r="L345" t="str">
        <f>K345&amp;J345</f>
        <v>Class 2 - Beginner Dog &amp; Bitch</v>
      </c>
      <c r="M345" s="1"/>
      <c r="O345" s="1"/>
    </row>
    <row r="346" spans="1:15" x14ac:dyDescent="0.3">
      <c r="B346">
        <v>69</v>
      </c>
      <c r="C346" t="s">
        <v>9</v>
      </c>
      <c r="D346" t="s">
        <v>10</v>
      </c>
      <c r="E346" t="s">
        <v>486</v>
      </c>
      <c r="F346" t="s">
        <v>483</v>
      </c>
      <c r="H346" t="s">
        <v>36</v>
      </c>
      <c r="I346" t="s">
        <v>1914</v>
      </c>
      <c r="J346" s="4" t="str">
        <f>MID(H346,FIND("- ",H346)+2,LEN(H346)-FIND("- ",H346))</f>
        <v>Beginner Dog &amp; Bitch</v>
      </c>
      <c r="K346" t="s">
        <v>1917</v>
      </c>
      <c r="L346" t="str">
        <f>K346&amp;J346</f>
        <v>Class 2 - Beginner Dog &amp; Bitch</v>
      </c>
      <c r="M346" s="1"/>
      <c r="O346" s="1"/>
    </row>
    <row r="347" spans="1:15" x14ac:dyDescent="0.3">
      <c r="B347">
        <v>84</v>
      </c>
      <c r="C347" t="s">
        <v>37</v>
      </c>
      <c r="D347" t="s">
        <v>45</v>
      </c>
      <c r="E347" t="s">
        <v>496</v>
      </c>
      <c r="F347" t="s">
        <v>483</v>
      </c>
      <c r="H347" t="s">
        <v>36</v>
      </c>
      <c r="I347" t="s">
        <v>1914</v>
      </c>
      <c r="J347" s="4" t="str">
        <f>MID(H347,FIND("- ",H347)+2,LEN(H347)-FIND("- ",H347))</f>
        <v>Beginner Dog &amp; Bitch</v>
      </c>
      <c r="K347" t="s">
        <v>1917</v>
      </c>
      <c r="L347" t="str">
        <f>K347&amp;J347</f>
        <v>Class 2 - Beginner Dog &amp; Bitch</v>
      </c>
      <c r="M347" s="1"/>
      <c r="O347" s="1"/>
    </row>
    <row r="348" spans="1:15" x14ac:dyDescent="0.3">
      <c r="B348">
        <v>85</v>
      </c>
      <c r="C348" t="s">
        <v>37</v>
      </c>
      <c r="D348" t="s">
        <v>38</v>
      </c>
      <c r="E348" t="s">
        <v>497</v>
      </c>
      <c r="F348" t="s">
        <v>483</v>
      </c>
      <c r="H348" t="s">
        <v>36</v>
      </c>
      <c r="I348" t="s">
        <v>1914</v>
      </c>
      <c r="J348" s="4" t="str">
        <f>MID(H348,FIND("- ",H348)+2,LEN(H348)-FIND("- ",H348))</f>
        <v>Beginner Dog &amp; Bitch</v>
      </c>
      <c r="K348" t="s">
        <v>1917</v>
      </c>
      <c r="L348" t="str">
        <f>K348&amp;J348</f>
        <v>Class 2 - Beginner Dog &amp; Bitch</v>
      </c>
      <c r="M348" s="1"/>
      <c r="O348" s="1"/>
    </row>
    <row r="349" spans="1:15" x14ac:dyDescent="0.3">
      <c r="B349">
        <v>116</v>
      </c>
      <c r="C349" t="s">
        <v>0</v>
      </c>
      <c r="D349" t="s">
        <v>1</v>
      </c>
      <c r="E349" t="s">
        <v>488</v>
      </c>
      <c r="F349" t="s">
        <v>482</v>
      </c>
      <c r="H349" t="s">
        <v>36</v>
      </c>
      <c r="I349" t="s">
        <v>1914</v>
      </c>
      <c r="J349" s="4" t="str">
        <f>MID(H349,FIND("- ",H349)+2,LEN(H349)-FIND("- ",H349))</f>
        <v>Beginner Dog &amp; Bitch</v>
      </c>
      <c r="K349" t="s">
        <v>1917</v>
      </c>
      <c r="L349" t="str">
        <f>K349&amp;J349</f>
        <v>Class 2 - Beginner Dog &amp; Bitch</v>
      </c>
      <c r="M349" s="1"/>
      <c r="O349" s="1"/>
    </row>
    <row r="350" spans="1:15" x14ac:dyDescent="0.3">
      <c r="B350">
        <v>137</v>
      </c>
      <c r="C350" t="s">
        <v>46</v>
      </c>
      <c r="D350" t="s">
        <v>47</v>
      </c>
      <c r="E350" t="s">
        <v>498</v>
      </c>
      <c r="F350" t="s">
        <v>483</v>
      </c>
      <c r="H350" t="s">
        <v>36</v>
      </c>
      <c r="I350" t="s">
        <v>1914</v>
      </c>
      <c r="J350" s="4" t="str">
        <f>MID(H350,FIND("- ",H350)+2,LEN(H350)-FIND("- ",H350))</f>
        <v>Beginner Dog &amp; Bitch</v>
      </c>
      <c r="K350" t="s">
        <v>1917</v>
      </c>
      <c r="L350" t="str">
        <f>K350&amp;J350</f>
        <v>Class 2 - Beginner Dog &amp; Bitch</v>
      </c>
      <c r="M350" s="1"/>
      <c r="O350" s="1"/>
    </row>
    <row r="351" spans="1:15" x14ac:dyDescent="0.3">
      <c r="B351">
        <v>167</v>
      </c>
      <c r="C351" t="s">
        <v>49</v>
      </c>
      <c r="D351" t="s">
        <v>50</v>
      </c>
      <c r="E351" t="s">
        <v>500</v>
      </c>
      <c r="F351" t="s">
        <v>482</v>
      </c>
      <c r="H351" t="s">
        <v>36</v>
      </c>
      <c r="I351" t="s">
        <v>1914</v>
      </c>
      <c r="J351" s="4" t="str">
        <f>MID(H351,FIND("- ",H351)+2,LEN(H351)-FIND("- ",H351))</f>
        <v>Beginner Dog &amp; Bitch</v>
      </c>
      <c r="K351" t="s">
        <v>1917</v>
      </c>
      <c r="L351" t="str">
        <f>K351&amp;J351</f>
        <v>Class 2 - Beginner Dog &amp; Bitch</v>
      </c>
      <c r="M351" s="1"/>
      <c r="O351" s="1"/>
    </row>
    <row r="352" spans="1:15" x14ac:dyDescent="0.3">
      <c r="B352">
        <v>179</v>
      </c>
      <c r="C352" t="s">
        <v>13</v>
      </c>
      <c r="D352" t="s">
        <v>14</v>
      </c>
      <c r="E352" t="s">
        <v>490</v>
      </c>
      <c r="F352" t="s">
        <v>483</v>
      </c>
      <c r="H352" t="s">
        <v>36</v>
      </c>
      <c r="I352" t="s">
        <v>1914</v>
      </c>
      <c r="J352" s="4" t="str">
        <f>MID(H352,FIND("- ",H352)+2,LEN(H352)-FIND("- ",H352))</f>
        <v>Beginner Dog &amp; Bitch</v>
      </c>
      <c r="K352" t="s">
        <v>1917</v>
      </c>
      <c r="L352" t="str">
        <f>K352&amp;J352</f>
        <v>Class 2 - Beginner Dog &amp; Bitch</v>
      </c>
      <c r="M352" s="1"/>
      <c r="O352" s="1"/>
    </row>
    <row r="353" spans="1:15" x14ac:dyDescent="0.3">
      <c r="B353">
        <v>181</v>
      </c>
      <c r="C353" t="s">
        <v>17</v>
      </c>
      <c r="D353" t="s">
        <v>18</v>
      </c>
      <c r="E353" t="s">
        <v>481</v>
      </c>
      <c r="F353" t="s">
        <v>482</v>
      </c>
      <c r="H353" t="s">
        <v>36</v>
      </c>
      <c r="I353" t="s">
        <v>1914</v>
      </c>
      <c r="J353" s="4" t="str">
        <f>MID(H353,FIND("- ",H353)+2,LEN(H353)-FIND("- ",H353))</f>
        <v>Beginner Dog &amp; Bitch</v>
      </c>
      <c r="K353" t="s">
        <v>1917</v>
      </c>
      <c r="L353" t="str">
        <f>K353&amp;J353</f>
        <v>Class 2 - Beginner Dog &amp; Bitch</v>
      </c>
      <c r="M353" s="1"/>
      <c r="O353" s="1"/>
    </row>
    <row r="354" spans="1:15" x14ac:dyDescent="0.3">
      <c r="B354">
        <v>238</v>
      </c>
      <c r="C354" t="s">
        <v>41</v>
      </c>
      <c r="D354" t="s">
        <v>42</v>
      </c>
      <c r="E354" t="s">
        <v>503</v>
      </c>
      <c r="F354" t="s">
        <v>482</v>
      </c>
      <c r="H354" t="s">
        <v>36</v>
      </c>
      <c r="I354" t="s">
        <v>1914</v>
      </c>
      <c r="J354" s="4" t="str">
        <f>MID(H354,FIND("- ",H354)+2,LEN(H354)-FIND("- ",H354))</f>
        <v>Beginner Dog &amp; Bitch</v>
      </c>
      <c r="K354" t="s">
        <v>1917</v>
      </c>
      <c r="L354" t="str">
        <f>K354&amp;J354</f>
        <v>Class 2 - Beginner Dog &amp; Bitch</v>
      </c>
      <c r="M354" s="1"/>
      <c r="O354" s="1"/>
    </row>
    <row r="355" spans="1:15" x14ac:dyDescent="0.3">
      <c r="B355">
        <v>242</v>
      </c>
      <c r="C355" t="s">
        <v>55</v>
      </c>
      <c r="D355" t="s">
        <v>56</v>
      </c>
      <c r="E355" t="s">
        <v>504</v>
      </c>
      <c r="F355" t="s">
        <v>483</v>
      </c>
      <c r="H355" t="s">
        <v>36</v>
      </c>
      <c r="I355" t="s">
        <v>1914</v>
      </c>
      <c r="J355" s="4" t="str">
        <f>MID(H355,FIND("- ",H355)+2,LEN(H355)-FIND("- ",H355))</f>
        <v>Beginner Dog &amp; Bitch</v>
      </c>
      <c r="K355" t="s">
        <v>1917</v>
      </c>
      <c r="L355" t="str">
        <f>K355&amp;J355</f>
        <v>Class 2 - Beginner Dog &amp; Bitch</v>
      </c>
      <c r="M355" s="1"/>
      <c r="O355" s="1"/>
    </row>
    <row r="356" spans="1:15" x14ac:dyDescent="0.3">
      <c r="B356">
        <v>250</v>
      </c>
      <c r="C356" t="s">
        <v>32</v>
      </c>
      <c r="D356" t="s">
        <v>33</v>
      </c>
      <c r="E356" t="s">
        <v>481</v>
      </c>
      <c r="F356" t="s">
        <v>483</v>
      </c>
      <c r="H356" t="s">
        <v>36</v>
      </c>
      <c r="I356" t="s">
        <v>1914</v>
      </c>
      <c r="J356" s="4" t="str">
        <f>MID(H356,FIND("- ",H356)+2,LEN(H356)-FIND("- ",H356))</f>
        <v>Beginner Dog &amp; Bitch</v>
      </c>
      <c r="K356" t="s">
        <v>1917</v>
      </c>
      <c r="L356" t="str">
        <f>K356&amp;J356</f>
        <v>Class 2 - Beginner Dog &amp; Bitch</v>
      </c>
      <c r="M356" s="1"/>
      <c r="O356" s="1"/>
    </row>
    <row r="357" spans="1:15" x14ac:dyDescent="0.3">
      <c r="B357">
        <v>254</v>
      </c>
      <c r="C357" t="s">
        <v>3</v>
      </c>
      <c r="D357" t="s">
        <v>4</v>
      </c>
      <c r="E357" t="s">
        <v>490</v>
      </c>
      <c r="F357" t="s">
        <v>482</v>
      </c>
      <c r="H357" t="s">
        <v>36</v>
      </c>
      <c r="I357" t="s">
        <v>1914</v>
      </c>
      <c r="J357" s="4" t="str">
        <f>MID(H357,FIND("- ",H357)+2,LEN(H357)-FIND("- ",H357))</f>
        <v>Beginner Dog &amp; Bitch</v>
      </c>
      <c r="K357" t="s">
        <v>1917</v>
      </c>
      <c r="L357" t="str">
        <f>K357&amp;J357</f>
        <v>Class 2 - Beginner Dog &amp; Bitch</v>
      </c>
      <c r="M357" s="1"/>
      <c r="O357" s="1"/>
    </row>
    <row r="358" spans="1:15" x14ac:dyDescent="0.3">
      <c r="B358">
        <v>258</v>
      </c>
      <c r="C358" t="s">
        <v>21</v>
      </c>
      <c r="D358" t="s">
        <v>22</v>
      </c>
      <c r="E358" t="s">
        <v>492</v>
      </c>
      <c r="F358" t="s">
        <v>483</v>
      </c>
      <c r="H358" t="s">
        <v>36</v>
      </c>
      <c r="I358" t="s">
        <v>1914</v>
      </c>
      <c r="J358" s="4" t="str">
        <f>MID(H358,FIND("- ",H358)+2,LEN(H358)-FIND("- ",H358))</f>
        <v>Beginner Dog &amp; Bitch</v>
      </c>
      <c r="K358" t="s">
        <v>1917</v>
      </c>
      <c r="L358" t="str">
        <f>K358&amp;J358</f>
        <v>Class 2 - Beginner Dog &amp; Bitch</v>
      </c>
      <c r="M358" s="1"/>
      <c r="O358" s="1"/>
    </row>
    <row r="359" spans="1:15" x14ac:dyDescent="0.3">
      <c r="B359">
        <v>268</v>
      </c>
      <c r="C359" t="s">
        <v>23</v>
      </c>
      <c r="D359" t="s">
        <v>24</v>
      </c>
      <c r="E359" t="s">
        <v>493</v>
      </c>
      <c r="F359" t="s">
        <v>483</v>
      </c>
      <c r="H359" t="s">
        <v>36</v>
      </c>
      <c r="I359" t="s">
        <v>1914</v>
      </c>
      <c r="J359" s="4" t="str">
        <f>MID(H359,FIND("- ",H359)+2,LEN(H359)-FIND("- ",H359))</f>
        <v>Beginner Dog &amp; Bitch</v>
      </c>
      <c r="K359" t="s">
        <v>1917</v>
      </c>
      <c r="L359" t="str">
        <f>K359&amp;J359</f>
        <v>Class 2 - Beginner Dog &amp; Bitch</v>
      </c>
      <c r="M359" s="1"/>
      <c r="O359" s="1"/>
    </row>
    <row r="360" spans="1:15" x14ac:dyDescent="0.3">
      <c r="A360">
        <v>1</v>
      </c>
      <c r="B360">
        <v>35</v>
      </c>
      <c r="C360" t="s">
        <v>57</v>
      </c>
      <c r="D360" t="s">
        <v>58</v>
      </c>
      <c r="E360" t="s">
        <v>506</v>
      </c>
      <c r="F360" t="s">
        <v>482</v>
      </c>
      <c r="H360" t="s">
        <v>59</v>
      </c>
      <c r="I360" t="s">
        <v>1914</v>
      </c>
      <c r="J360" s="4" t="str">
        <f>MID(H360,FIND("- ",H360)+2,LEN(H360)-FIND("- ",H360))</f>
        <v>Novice Dog &amp; Bitch Part 1</v>
      </c>
      <c r="K360" t="s">
        <v>1918</v>
      </c>
      <c r="L360" t="str">
        <f>K360&amp;J360</f>
        <v>Class 3.1 - Novice Dog &amp; Bitch Part 1</v>
      </c>
      <c r="M360" s="1"/>
      <c r="O360" s="1"/>
    </row>
    <row r="361" spans="1:15" x14ac:dyDescent="0.3">
      <c r="A361">
        <v>2</v>
      </c>
      <c r="B361">
        <v>53</v>
      </c>
      <c r="C361" t="s">
        <v>78</v>
      </c>
      <c r="D361" t="s">
        <v>79</v>
      </c>
      <c r="E361" t="s">
        <v>481</v>
      </c>
      <c r="F361" t="s">
        <v>482</v>
      </c>
      <c r="H361" t="s">
        <v>59</v>
      </c>
      <c r="I361" t="s">
        <v>1914</v>
      </c>
      <c r="J361" s="4" t="str">
        <f>MID(H361,FIND("- ",H361)+2,LEN(H361)-FIND("- ",H361))</f>
        <v>Novice Dog &amp; Bitch Part 1</v>
      </c>
      <c r="K361" t="s">
        <v>1918</v>
      </c>
      <c r="L361" t="str">
        <f>K361&amp;J361</f>
        <v>Class 3.1 - Novice Dog &amp; Bitch Part 1</v>
      </c>
      <c r="M361" s="1"/>
      <c r="O361" s="1"/>
    </row>
    <row r="362" spans="1:15" x14ac:dyDescent="0.3">
      <c r="A362">
        <v>3</v>
      </c>
      <c r="B362">
        <v>74</v>
      </c>
      <c r="C362" t="s">
        <v>144</v>
      </c>
      <c r="D362" t="s">
        <v>145</v>
      </c>
      <c r="E362" t="s">
        <v>492</v>
      </c>
      <c r="F362" t="s">
        <v>482</v>
      </c>
      <c r="H362" t="s">
        <v>59</v>
      </c>
      <c r="I362" t="s">
        <v>1914</v>
      </c>
      <c r="J362" s="4" t="str">
        <f>MID(H362,FIND("- ",H362)+2,LEN(H362)-FIND("- ",H362))</f>
        <v>Novice Dog &amp; Bitch Part 1</v>
      </c>
      <c r="K362" t="s">
        <v>1918</v>
      </c>
      <c r="L362" t="str">
        <f>K362&amp;J362</f>
        <v>Class 3.1 - Novice Dog &amp; Bitch Part 1</v>
      </c>
      <c r="M362" s="1"/>
      <c r="O362" s="1"/>
    </row>
    <row r="363" spans="1:15" x14ac:dyDescent="0.3">
      <c r="A363">
        <v>4</v>
      </c>
      <c r="B363">
        <v>92</v>
      </c>
      <c r="C363" t="s">
        <v>70</v>
      </c>
      <c r="D363" t="s">
        <v>71</v>
      </c>
      <c r="E363" t="s">
        <v>505</v>
      </c>
      <c r="F363" t="s">
        <v>482</v>
      </c>
      <c r="H363" t="s">
        <v>59</v>
      </c>
      <c r="I363" t="s">
        <v>1914</v>
      </c>
      <c r="J363" s="4" t="str">
        <f>MID(H363,FIND("- ",H363)+2,LEN(H363)-FIND("- ",H363))</f>
        <v>Novice Dog &amp; Bitch Part 1</v>
      </c>
      <c r="K363" t="s">
        <v>1918</v>
      </c>
      <c r="L363" t="str">
        <f>K363&amp;J363</f>
        <v>Class 3.1 - Novice Dog &amp; Bitch Part 1</v>
      </c>
      <c r="M363" s="1"/>
      <c r="O363" s="1"/>
    </row>
    <row r="364" spans="1:15" x14ac:dyDescent="0.3">
      <c r="A364">
        <v>5</v>
      </c>
      <c r="B364">
        <v>105</v>
      </c>
      <c r="C364" t="s">
        <v>68</v>
      </c>
      <c r="D364" t="s">
        <v>69</v>
      </c>
      <c r="E364" t="s">
        <v>492</v>
      </c>
      <c r="F364" t="s">
        <v>482</v>
      </c>
      <c r="H364" t="s">
        <v>59</v>
      </c>
      <c r="I364" t="s">
        <v>1914</v>
      </c>
      <c r="J364" s="4" t="str">
        <f>MID(H364,FIND("- ",H364)+2,LEN(H364)-FIND("- ",H364))</f>
        <v>Novice Dog &amp; Bitch Part 1</v>
      </c>
      <c r="K364" t="s">
        <v>1918</v>
      </c>
      <c r="L364" t="str">
        <f>K364&amp;J364</f>
        <v>Class 3.1 - Novice Dog &amp; Bitch Part 1</v>
      </c>
      <c r="M364" s="1"/>
      <c r="O364" s="1"/>
    </row>
    <row r="365" spans="1:15" x14ac:dyDescent="0.3">
      <c r="A365">
        <v>6</v>
      </c>
      <c r="B365">
        <v>125</v>
      </c>
      <c r="C365" t="s">
        <v>146</v>
      </c>
      <c r="D365" t="s">
        <v>147</v>
      </c>
      <c r="E365" t="s">
        <v>490</v>
      </c>
      <c r="F365" t="s">
        <v>482</v>
      </c>
      <c r="H365" t="s">
        <v>59</v>
      </c>
      <c r="I365" t="s">
        <v>1914</v>
      </c>
      <c r="J365" s="4" t="str">
        <f>MID(H365,FIND("- ",H365)+2,LEN(H365)-FIND("- ",H365))</f>
        <v>Novice Dog &amp; Bitch Part 1</v>
      </c>
      <c r="K365" t="s">
        <v>1918</v>
      </c>
      <c r="L365" t="str">
        <f>K365&amp;J365</f>
        <v>Class 3.1 - Novice Dog &amp; Bitch Part 1</v>
      </c>
      <c r="M365" s="1"/>
      <c r="O365" s="1"/>
    </row>
    <row r="366" spans="1:15" x14ac:dyDescent="0.3">
      <c r="B366">
        <v>6</v>
      </c>
      <c r="C366" t="s">
        <v>134</v>
      </c>
      <c r="D366" t="s">
        <v>135</v>
      </c>
      <c r="E366" t="s">
        <v>490</v>
      </c>
      <c r="F366" t="s">
        <v>482</v>
      </c>
      <c r="H366" t="s">
        <v>59</v>
      </c>
      <c r="I366" t="s">
        <v>1914</v>
      </c>
      <c r="J366" s="4" t="str">
        <f>MID(H366,FIND("- ",H366)+2,LEN(H366)-FIND("- ",H366))</f>
        <v>Novice Dog &amp; Bitch Part 1</v>
      </c>
      <c r="K366" t="s">
        <v>1918</v>
      </c>
      <c r="L366" t="str">
        <f>K366&amp;J366</f>
        <v>Class 3.1 - Novice Dog &amp; Bitch Part 1</v>
      </c>
      <c r="M366" s="1"/>
      <c r="O366" s="1"/>
    </row>
    <row r="367" spans="1:15" x14ac:dyDescent="0.3">
      <c r="B367">
        <v>18</v>
      </c>
      <c r="C367" t="s">
        <v>152</v>
      </c>
      <c r="D367" t="s">
        <v>153</v>
      </c>
      <c r="E367" t="s">
        <v>505</v>
      </c>
      <c r="F367" t="s">
        <v>482</v>
      </c>
      <c r="H367" t="s">
        <v>59</v>
      </c>
      <c r="I367" t="s">
        <v>1914</v>
      </c>
      <c r="J367" s="4" t="str">
        <f>MID(H367,FIND("- ",H367)+2,LEN(H367)-FIND("- ",H367))</f>
        <v>Novice Dog &amp; Bitch Part 1</v>
      </c>
      <c r="K367" t="s">
        <v>1918</v>
      </c>
      <c r="L367" t="str">
        <f>K367&amp;J367</f>
        <v>Class 3.1 - Novice Dog &amp; Bitch Part 1</v>
      </c>
      <c r="M367" s="1"/>
      <c r="O367" s="1"/>
    </row>
    <row r="368" spans="1:15" x14ac:dyDescent="0.3">
      <c r="B368">
        <v>42</v>
      </c>
      <c r="C368" t="s">
        <v>110</v>
      </c>
      <c r="D368" t="s">
        <v>111</v>
      </c>
      <c r="E368" t="s">
        <v>507</v>
      </c>
      <c r="F368" t="s">
        <v>482</v>
      </c>
      <c r="H368" t="s">
        <v>59</v>
      </c>
      <c r="I368" t="s">
        <v>1914</v>
      </c>
      <c r="J368" s="4" t="str">
        <f>MID(H368,FIND("- ",H368)+2,LEN(H368)-FIND("- ",H368))</f>
        <v>Novice Dog &amp; Bitch Part 1</v>
      </c>
      <c r="K368" t="s">
        <v>1918</v>
      </c>
      <c r="L368" t="str">
        <f>K368&amp;J368</f>
        <v>Class 3.1 - Novice Dog &amp; Bitch Part 1</v>
      </c>
      <c r="M368" s="1"/>
      <c r="O368" s="1"/>
    </row>
    <row r="369" spans="2:15" x14ac:dyDescent="0.3">
      <c r="B369">
        <v>66</v>
      </c>
      <c r="C369" t="s">
        <v>66</v>
      </c>
      <c r="D369" t="s">
        <v>67</v>
      </c>
      <c r="E369" t="s">
        <v>505</v>
      </c>
      <c r="F369" t="s">
        <v>483</v>
      </c>
      <c r="H369" t="s">
        <v>59</v>
      </c>
      <c r="I369" t="s">
        <v>1914</v>
      </c>
      <c r="J369" s="4" t="str">
        <f>MID(H369,FIND("- ",H369)+2,LEN(H369)-FIND("- ",H369))</f>
        <v>Novice Dog &amp; Bitch Part 1</v>
      </c>
      <c r="K369" t="s">
        <v>1918</v>
      </c>
      <c r="L369" t="str">
        <f>K369&amp;J369</f>
        <v>Class 3.1 - Novice Dog &amp; Bitch Part 1</v>
      </c>
      <c r="M369" s="1"/>
      <c r="O369" s="1"/>
    </row>
    <row r="370" spans="2:15" x14ac:dyDescent="0.3">
      <c r="B370">
        <v>75</v>
      </c>
      <c r="C370" t="s">
        <v>136</v>
      </c>
      <c r="D370" t="s">
        <v>137</v>
      </c>
      <c r="E370" t="s">
        <v>481</v>
      </c>
      <c r="F370" t="s">
        <v>483</v>
      </c>
      <c r="H370" t="s">
        <v>59</v>
      </c>
      <c r="I370" t="s">
        <v>1914</v>
      </c>
      <c r="J370" s="4" t="str">
        <f>MID(H370,FIND("- ",H370)+2,LEN(H370)-FIND("- ",H370))</f>
        <v>Novice Dog &amp; Bitch Part 1</v>
      </c>
      <c r="K370" t="s">
        <v>1918</v>
      </c>
      <c r="L370" t="str">
        <f>K370&amp;J370</f>
        <v>Class 3.1 - Novice Dog &amp; Bitch Part 1</v>
      </c>
      <c r="M370" s="1"/>
      <c r="O370" s="1"/>
    </row>
    <row r="371" spans="2:15" x14ac:dyDescent="0.3">
      <c r="B371">
        <v>86</v>
      </c>
      <c r="C371" t="s">
        <v>123</v>
      </c>
      <c r="D371" t="s">
        <v>124</v>
      </c>
      <c r="E371" t="s">
        <v>481</v>
      </c>
      <c r="F371" t="s">
        <v>482</v>
      </c>
      <c r="H371" t="s">
        <v>59</v>
      </c>
      <c r="I371" t="s">
        <v>1914</v>
      </c>
      <c r="J371" s="4" t="str">
        <f>MID(H371,FIND("- ",H371)+2,LEN(H371)-FIND("- ",H371))</f>
        <v>Novice Dog &amp; Bitch Part 1</v>
      </c>
      <c r="K371" t="s">
        <v>1918</v>
      </c>
      <c r="L371" t="str">
        <f>K371&amp;J371</f>
        <v>Class 3.1 - Novice Dog &amp; Bitch Part 1</v>
      </c>
      <c r="M371" s="1"/>
      <c r="O371" s="1"/>
    </row>
    <row r="372" spans="2:15" x14ac:dyDescent="0.3">
      <c r="B372">
        <v>87</v>
      </c>
      <c r="C372" t="s">
        <v>123</v>
      </c>
      <c r="D372" t="s">
        <v>133</v>
      </c>
      <c r="E372" t="s">
        <v>506</v>
      </c>
      <c r="F372" t="s">
        <v>482</v>
      </c>
      <c r="H372" t="s">
        <v>59</v>
      </c>
      <c r="I372" t="s">
        <v>1914</v>
      </c>
      <c r="J372" s="4" t="str">
        <f>MID(H372,FIND("- ",H372)+2,LEN(H372)-FIND("- ",H372))</f>
        <v>Novice Dog &amp; Bitch Part 1</v>
      </c>
      <c r="K372" t="s">
        <v>1918</v>
      </c>
      <c r="L372" t="str">
        <f>K372&amp;J372</f>
        <v>Class 3.1 - Novice Dog &amp; Bitch Part 1</v>
      </c>
      <c r="M372" s="1"/>
      <c r="O372" s="1"/>
    </row>
    <row r="373" spans="2:15" x14ac:dyDescent="0.3">
      <c r="B373">
        <v>97</v>
      </c>
      <c r="C373" t="s">
        <v>117</v>
      </c>
      <c r="D373" t="s">
        <v>118</v>
      </c>
      <c r="E373" t="s">
        <v>508</v>
      </c>
      <c r="F373" t="s">
        <v>483</v>
      </c>
      <c r="H373" t="s">
        <v>59</v>
      </c>
      <c r="I373" t="s">
        <v>1914</v>
      </c>
      <c r="J373" s="4" t="str">
        <f>MID(H373,FIND("- ",H373)+2,LEN(H373)-FIND("- ",H373))</f>
        <v>Novice Dog &amp; Bitch Part 1</v>
      </c>
      <c r="K373" t="s">
        <v>1918</v>
      </c>
      <c r="L373" t="str">
        <f>K373&amp;J373</f>
        <v>Class 3.1 - Novice Dog &amp; Bitch Part 1</v>
      </c>
      <c r="M373" s="1"/>
      <c r="O373" s="1"/>
    </row>
    <row r="374" spans="2:15" x14ac:dyDescent="0.3">
      <c r="B374">
        <v>102</v>
      </c>
      <c r="C374" t="s">
        <v>88</v>
      </c>
      <c r="D374" t="s">
        <v>89</v>
      </c>
      <c r="E374" t="s">
        <v>509</v>
      </c>
      <c r="F374" t="s">
        <v>483</v>
      </c>
      <c r="H374" t="s">
        <v>59</v>
      </c>
      <c r="I374" t="s">
        <v>1914</v>
      </c>
      <c r="J374" s="4" t="str">
        <f>MID(H374,FIND("- ",H374)+2,LEN(H374)-FIND("- ",H374))</f>
        <v>Novice Dog &amp; Bitch Part 1</v>
      </c>
      <c r="K374" t="s">
        <v>1918</v>
      </c>
      <c r="L374" t="str">
        <f>K374&amp;J374</f>
        <v>Class 3.1 - Novice Dog &amp; Bitch Part 1</v>
      </c>
      <c r="M374" s="1"/>
      <c r="O374" s="1"/>
    </row>
    <row r="375" spans="2:15" x14ac:dyDescent="0.3">
      <c r="B375">
        <v>106</v>
      </c>
      <c r="C375" t="s">
        <v>68</v>
      </c>
      <c r="D375" t="s">
        <v>101</v>
      </c>
      <c r="E375" t="s">
        <v>481</v>
      </c>
      <c r="F375" t="s">
        <v>482</v>
      </c>
      <c r="H375" t="s">
        <v>59</v>
      </c>
      <c r="I375" t="s">
        <v>1914</v>
      </c>
      <c r="J375" s="4" t="str">
        <f>MID(H375,FIND("- ",H375)+2,LEN(H375)-FIND("- ",H375))</f>
        <v>Novice Dog &amp; Bitch Part 1</v>
      </c>
      <c r="K375" t="s">
        <v>1918</v>
      </c>
      <c r="L375" t="str">
        <f>K375&amp;J375</f>
        <v>Class 3.1 - Novice Dog &amp; Bitch Part 1</v>
      </c>
      <c r="M375" s="1"/>
      <c r="O375" s="1"/>
    </row>
    <row r="376" spans="2:15" x14ac:dyDescent="0.3">
      <c r="B376">
        <v>110</v>
      </c>
      <c r="C376" t="s">
        <v>64</v>
      </c>
      <c r="D376" t="s">
        <v>65</v>
      </c>
      <c r="E376" t="s">
        <v>510</v>
      </c>
      <c r="F376" t="s">
        <v>482</v>
      </c>
      <c r="H376" t="s">
        <v>59</v>
      </c>
      <c r="I376" t="s">
        <v>1914</v>
      </c>
      <c r="J376" s="4" t="str">
        <f>MID(H376,FIND("- ",H376)+2,LEN(H376)-FIND("- ",H376))</f>
        <v>Novice Dog &amp; Bitch Part 1</v>
      </c>
      <c r="K376" t="s">
        <v>1918</v>
      </c>
      <c r="L376" t="str">
        <f>K376&amp;J376</f>
        <v>Class 3.1 - Novice Dog &amp; Bitch Part 1</v>
      </c>
      <c r="M376" s="1"/>
      <c r="O376" s="1"/>
    </row>
    <row r="377" spans="2:15" x14ac:dyDescent="0.3">
      <c r="B377">
        <v>119</v>
      </c>
      <c r="C377" t="s">
        <v>74</v>
      </c>
      <c r="D377" t="s">
        <v>75</v>
      </c>
      <c r="E377" t="s">
        <v>481</v>
      </c>
      <c r="F377" t="s">
        <v>483</v>
      </c>
      <c r="H377" t="s">
        <v>59</v>
      </c>
      <c r="I377" t="s">
        <v>1914</v>
      </c>
      <c r="J377" s="4" t="str">
        <f>MID(H377,FIND("- ",H377)+2,LEN(H377)-FIND("- ",H377))</f>
        <v>Novice Dog &amp; Bitch Part 1</v>
      </c>
      <c r="K377" t="s">
        <v>1918</v>
      </c>
      <c r="L377" t="str">
        <f>K377&amp;J377</f>
        <v>Class 3.1 - Novice Dog &amp; Bitch Part 1</v>
      </c>
      <c r="M377" s="1"/>
      <c r="O377" s="1"/>
    </row>
    <row r="378" spans="2:15" x14ac:dyDescent="0.3">
      <c r="B378">
        <v>122</v>
      </c>
      <c r="C378" t="s">
        <v>97</v>
      </c>
      <c r="D378" t="s">
        <v>98</v>
      </c>
      <c r="E378" t="s">
        <v>481</v>
      </c>
      <c r="F378" t="s">
        <v>482</v>
      </c>
      <c r="H378" t="s">
        <v>59</v>
      </c>
      <c r="I378" t="s">
        <v>1914</v>
      </c>
      <c r="J378" s="4" t="str">
        <f>MID(H378,FIND("- ",H378)+2,LEN(H378)-FIND("- ",H378))</f>
        <v>Novice Dog &amp; Bitch Part 1</v>
      </c>
      <c r="K378" t="s">
        <v>1918</v>
      </c>
      <c r="L378" t="str">
        <f>K378&amp;J378</f>
        <v>Class 3.1 - Novice Dog &amp; Bitch Part 1</v>
      </c>
      <c r="M378" s="1"/>
      <c r="O378" s="1"/>
    </row>
    <row r="379" spans="2:15" x14ac:dyDescent="0.3">
      <c r="B379">
        <v>129</v>
      </c>
      <c r="C379" t="s">
        <v>90</v>
      </c>
      <c r="D379" t="s">
        <v>114</v>
      </c>
      <c r="E379" t="s">
        <v>481</v>
      </c>
      <c r="F379" t="s">
        <v>482</v>
      </c>
      <c r="H379" t="s">
        <v>59</v>
      </c>
      <c r="I379" t="s">
        <v>1914</v>
      </c>
      <c r="J379" s="4" t="str">
        <f>MID(H379,FIND("- ",H379)+2,LEN(H379)-FIND("- ",H379))</f>
        <v>Novice Dog &amp; Bitch Part 1</v>
      </c>
      <c r="K379" t="s">
        <v>1918</v>
      </c>
      <c r="L379" t="str">
        <f>K379&amp;J379</f>
        <v>Class 3.1 - Novice Dog &amp; Bitch Part 1</v>
      </c>
      <c r="M379" s="1"/>
      <c r="O379" s="1"/>
    </row>
    <row r="380" spans="2:15" x14ac:dyDescent="0.3">
      <c r="B380">
        <v>130</v>
      </c>
      <c r="C380" t="s">
        <v>90</v>
      </c>
      <c r="D380" t="s">
        <v>91</v>
      </c>
      <c r="E380" t="s">
        <v>481</v>
      </c>
      <c r="F380" t="s">
        <v>482</v>
      </c>
      <c r="H380" t="s">
        <v>59</v>
      </c>
      <c r="I380" t="s">
        <v>1914</v>
      </c>
      <c r="J380" s="4" t="str">
        <f>MID(H380,FIND("- ",H380)+2,LEN(H380)-FIND("- ",H380))</f>
        <v>Novice Dog &amp; Bitch Part 1</v>
      </c>
      <c r="K380" t="s">
        <v>1918</v>
      </c>
      <c r="L380" t="str">
        <f>K380&amp;J380</f>
        <v>Class 3.1 - Novice Dog &amp; Bitch Part 1</v>
      </c>
      <c r="M380" s="1"/>
      <c r="O380" s="1"/>
    </row>
    <row r="381" spans="2:15" x14ac:dyDescent="0.3">
      <c r="B381">
        <v>132</v>
      </c>
      <c r="C381" t="s">
        <v>131</v>
      </c>
      <c r="D381" t="s">
        <v>132</v>
      </c>
      <c r="E381" t="s">
        <v>491</v>
      </c>
      <c r="F381" t="s">
        <v>483</v>
      </c>
      <c r="H381" t="s">
        <v>59</v>
      </c>
      <c r="I381" t="s">
        <v>1914</v>
      </c>
      <c r="J381" s="4" t="str">
        <f>MID(H381,FIND("- ",H381)+2,LEN(H381)-FIND("- ",H381))</f>
        <v>Novice Dog &amp; Bitch Part 1</v>
      </c>
      <c r="K381" t="s">
        <v>1918</v>
      </c>
      <c r="L381" t="str">
        <f>K381&amp;J381</f>
        <v>Class 3.1 - Novice Dog &amp; Bitch Part 1</v>
      </c>
      <c r="M381" s="1"/>
      <c r="O381" s="1"/>
    </row>
    <row r="382" spans="2:15" x14ac:dyDescent="0.3">
      <c r="B382">
        <v>135</v>
      </c>
      <c r="C382" t="s">
        <v>150</v>
      </c>
      <c r="D382" t="s">
        <v>151</v>
      </c>
      <c r="E382" t="s">
        <v>481</v>
      </c>
      <c r="F382" t="s">
        <v>482</v>
      </c>
      <c r="H382" t="s">
        <v>59</v>
      </c>
      <c r="I382" t="s">
        <v>1914</v>
      </c>
      <c r="J382" s="4" t="str">
        <f>MID(H382,FIND("- ",H382)+2,LEN(H382)-FIND("- ",H382))</f>
        <v>Novice Dog &amp; Bitch Part 1</v>
      </c>
      <c r="K382" t="s">
        <v>1918</v>
      </c>
      <c r="L382" t="str">
        <f>K382&amp;J382</f>
        <v>Class 3.1 - Novice Dog &amp; Bitch Part 1</v>
      </c>
      <c r="M382" s="1"/>
      <c r="N382" s="2"/>
      <c r="O382" s="1"/>
    </row>
    <row r="383" spans="2:15" x14ac:dyDescent="0.3">
      <c r="B383">
        <v>139</v>
      </c>
      <c r="C383" t="s">
        <v>140</v>
      </c>
      <c r="D383" t="s">
        <v>141</v>
      </c>
      <c r="E383" t="s">
        <v>511</v>
      </c>
      <c r="F383" t="s">
        <v>482</v>
      </c>
      <c r="H383" t="s">
        <v>59</v>
      </c>
      <c r="I383" t="s">
        <v>1914</v>
      </c>
      <c r="J383" s="4" t="str">
        <f>MID(H383,FIND("- ",H383)+2,LEN(H383)-FIND("- ",H383))</f>
        <v>Novice Dog &amp; Bitch Part 1</v>
      </c>
      <c r="K383" t="s">
        <v>1918</v>
      </c>
      <c r="L383" t="str">
        <f>K383&amp;J383</f>
        <v>Class 3.1 - Novice Dog &amp; Bitch Part 1</v>
      </c>
      <c r="M383" s="1"/>
      <c r="N383" s="2"/>
      <c r="O383" s="1"/>
    </row>
    <row r="384" spans="2:15" x14ac:dyDescent="0.3">
      <c r="B384">
        <v>150</v>
      </c>
      <c r="C384" t="s">
        <v>82</v>
      </c>
      <c r="D384" t="s">
        <v>83</v>
      </c>
      <c r="E384" t="s">
        <v>492</v>
      </c>
      <c r="F384" t="s">
        <v>482</v>
      </c>
      <c r="H384" t="s">
        <v>59</v>
      </c>
      <c r="I384" t="s">
        <v>1914</v>
      </c>
      <c r="J384" s="4" t="str">
        <f>MID(H384,FIND("- ",H384)+2,LEN(H384)-FIND("- ",H384))</f>
        <v>Novice Dog &amp; Bitch Part 1</v>
      </c>
      <c r="K384" t="s">
        <v>1918</v>
      </c>
      <c r="L384" t="str">
        <f>K384&amp;J384</f>
        <v>Class 3.1 - Novice Dog &amp; Bitch Part 1</v>
      </c>
      <c r="M384" s="1"/>
      <c r="N384" s="2"/>
      <c r="O384" s="1"/>
    </row>
    <row r="385" spans="2:15" x14ac:dyDescent="0.3">
      <c r="B385">
        <v>152</v>
      </c>
      <c r="C385" t="s">
        <v>142</v>
      </c>
      <c r="D385" t="s">
        <v>143</v>
      </c>
      <c r="E385" t="s">
        <v>492</v>
      </c>
      <c r="F385" t="s">
        <v>483</v>
      </c>
      <c r="H385" t="s">
        <v>59</v>
      </c>
      <c r="I385" t="s">
        <v>1914</v>
      </c>
      <c r="J385" s="4" t="str">
        <f>MID(H385,FIND("- ",H385)+2,LEN(H385)-FIND("- ",H385))</f>
        <v>Novice Dog &amp; Bitch Part 1</v>
      </c>
      <c r="K385" t="s">
        <v>1918</v>
      </c>
      <c r="L385" t="str">
        <f>K385&amp;J385</f>
        <v>Class 3.1 - Novice Dog &amp; Bitch Part 1</v>
      </c>
      <c r="M385" s="1"/>
      <c r="N385" s="2"/>
      <c r="O385" s="1"/>
    </row>
    <row r="386" spans="2:15" x14ac:dyDescent="0.3">
      <c r="B386">
        <v>157</v>
      </c>
      <c r="C386" t="s">
        <v>104</v>
      </c>
      <c r="D386" t="s">
        <v>105</v>
      </c>
      <c r="E386" t="s">
        <v>509</v>
      </c>
      <c r="F386" t="s">
        <v>483</v>
      </c>
      <c r="H386" t="s">
        <v>59</v>
      </c>
      <c r="I386" t="s">
        <v>1914</v>
      </c>
      <c r="J386" s="4" t="str">
        <f>MID(H386,FIND("- ",H386)+2,LEN(H386)-FIND("- ",H386))</f>
        <v>Novice Dog &amp; Bitch Part 1</v>
      </c>
      <c r="K386" t="s">
        <v>1918</v>
      </c>
      <c r="L386" t="str">
        <f>K386&amp;J386</f>
        <v>Class 3.1 - Novice Dog &amp; Bitch Part 1</v>
      </c>
      <c r="M386" s="1"/>
      <c r="N386" s="2"/>
      <c r="O386" s="1"/>
    </row>
    <row r="387" spans="2:15" x14ac:dyDescent="0.3">
      <c r="B387">
        <v>160</v>
      </c>
      <c r="C387" t="s">
        <v>121</v>
      </c>
      <c r="D387" t="s">
        <v>122</v>
      </c>
      <c r="E387" t="s">
        <v>492</v>
      </c>
      <c r="F387" t="s">
        <v>482</v>
      </c>
      <c r="H387" t="s">
        <v>59</v>
      </c>
      <c r="I387" t="s">
        <v>1914</v>
      </c>
      <c r="J387" s="4" t="str">
        <f>MID(H387,FIND("- ",H387)+2,LEN(H387)-FIND("- ",H387))</f>
        <v>Novice Dog &amp; Bitch Part 1</v>
      </c>
      <c r="K387" t="s">
        <v>1918</v>
      </c>
      <c r="L387" t="str">
        <f>K387&amp;J387</f>
        <v>Class 3.1 - Novice Dog &amp; Bitch Part 1</v>
      </c>
      <c r="M387" s="1"/>
      <c r="N387" s="2"/>
      <c r="O387" s="1"/>
    </row>
    <row r="388" spans="2:15" x14ac:dyDescent="0.3">
      <c r="B388">
        <v>168</v>
      </c>
      <c r="C388" t="s">
        <v>99</v>
      </c>
      <c r="D388" t="s">
        <v>100</v>
      </c>
      <c r="E388" t="s">
        <v>512</v>
      </c>
      <c r="F388" t="s">
        <v>482</v>
      </c>
      <c r="H388" t="s">
        <v>59</v>
      </c>
      <c r="I388" t="s">
        <v>1914</v>
      </c>
      <c r="J388" s="4" t="str">
        <f>MID(H388,FIND("- ",H388)+2,LEN(H388)-FIND("- ",H388))</f>
        <v>Novice Dog &amp; Bitch Part 1</v>
      </c>
      <c r="K388" t="s">
        <v>1918</v>
      </c>
      <c r="L388" t="str">
        <f>K388&amp;J388</f>
        <v>Class 3.1 - Novice Dog &amp; Bitch Part 1</v>
      </c>
      <c r="M388" s="1"/>
      <c r="N388" s="2"/>
      <c r="O388" s="1"/>
    </row>
    <row r="389" spans="2:15" x14ac:dyDescent="0.3">
      <c r="B389">
        <v>170</v>
      </c>
      <c r="C389" t="s">
        <v>119</v>
      </c>
      <c r="D389" t="s">
        <v>120</v>
      </c>
      <c r="E389" t="s">
        <v>506</v>
      </c>
      <c r="F389" t="s">
        <v>482</v>
      </c>
      <c r="H389" t="s">
        <v>59</v>
      </c>
      <c r="I389" t="s">
        <v>1914</v>
      </c>
      <c r="J389" s="4" t="str">
        <f>MID(H389,FIND("- ",H389)+2,LEN(H389)-FIND("- ",H389))</f>
        <v>Novice Dog &amp; Bitch Part 1</v>
      </c>
      <c r="K389" t="s">
        <v>1918</v>
      </c>
      <c r="L389" t="str">
        <f>K389&amp;J389</f>
        <v>Class 3.1 - Novice Dog &amp; Bitch Part 1</v>
      </c>
      <c r="M389" s="1"/>
      <c r="N389" s="2"/>
      <c r="O389" s="1"/>
    </row>
    <row r="390" spans="2:15" x14ac:dyDescent="0.3">
      <c r="B390">
        <v>171</v>
      </c>
      <c r="C390" t="s">
        <v>125</v>
      </c>
      <c r="D390" t="s">
        <v>126</v>
      </c>
      <c r="E390" t="s">
        <v>481</v>
      </c>
      <c r="F390" t="s">
        <v>483</v>
      </c>
      <c r="H390" t="s">
        <v>59</v>
      </c>
      <c r="I390" t="s">
        <v>1914</v>
      </c>
      <c r="J390" s="4" t="str">
        <f>MID(H390,FIND("- ",H390)+2,LEN(H390)-FIND("- ",H390))</f>
        <v>Novice Dog &amp; Bitch Part 1</v>
      </c>
      <c r="K390" t="s">
        <v>1918</v>
      </c>
      <c r="L390" t="str">
        <f>K390&amp;J390</f>
        <v>Class 3.1 - Novice Dog &amp; Bitch Part 1</v>
      </c>
      <c r="M390" s="1"/>
      <c r="N390" s="2"/>
      <c r="O390" s="1"/>
    </row>
    <row r="391" spans="2:15" x14ac:dyDescent="0.3">
      <c r="B391">
        <v>175</v>
      </c>
      <c r="C391" t="s">
        <v>60</v>
      </c>
      <c r="D391" t="s">
        <v>61</v>
      </c>
      <c r="E391" t="s">
        <v>513</v>
      </c>
      <c r="F391" t="s">
        <v>482</v>
      </c>
      <c r="H391" t="s">
        <v>59</v>
      </c>
      <c r="I391" t="s">
        <v>1914</v>
      </c>
      <c r="J391" s="4" t="str">
        <f>MID(H391,FIND("- ",H391)+2,LEN(H391)-FIND("- ",H391))</f>
        <v>Novice Dog &amp; Bitch Part 1</v>
      </c>
      <c r="K391" t="s">
        <v>1918</v>
      </c>
      <c r="L391" t="str">
        <f>K391&amp;J391</f>
        <v>Class 3.1 - Novice Dog &amp; Bitch Part 1</v>
      </c>
      <c r="M391" s="1"/>
      <c r="N391" s="2"/>
      <c r="O391" s="1"/>
    </row>
    <row r="392" spans="2:15" x14ac:dyDescent="0.3">
      <c r="B392">
        <v>183</v>
      </c>
      <c r="C392" t="s">
        <v>86</v>
      </c>
      <c r="D392" t="s">
        <v>87</v>
      </c>
      <c r="E392" t="s">
        <v>514</v>
      </c>
      <c r="F392" t="s">
        <v>482</v>
      </c>
      <c r="H392" t="s">
        <v>59</v>
      </c>
      <c r="I392" t="s">
        <v>1914</v>
      </c>
      <c r="J392" s="4" t="str">
        <f>MID(H392,FIND("- ",H392)+2,LEN(H392)-FIND("- ",H392))</f>
        <v>Novice Dog &amp; Bitch Part 1</v>
      </c>
      <c r="K392" t="s">
        <v>1918</v>
      </c>
      <c r="L392" t="str">
        <f>K392&amp;J392</f>
        <v>Class 3.1 - Novice Dog &amp; Bitch Part 1</v>
      </c>
      <c r="M392" s="1"/>
      <c r="N392" s="2"/>
      <c r="O392" s="1"/>
    </row>
    <row r="393" spans="2:15" x14ac:dyDescent="0.3">
      <c r="B393">
        <v>188</v>
      </c>
      <c r="C393" t="s">
        <v>62</v>
      </c>
      <c r="D393" t="s">
        <v>63</v>
      </c>
      <c r="E393" t="s">
        <v>481</v>
      </c>
      <c r="F393" t="s">
        <v>482</v>
      </c>
      <c r="H393" t="s">
        <v>59</v>
      </c>
      <c r="I393" t="s">
        <v>1914</v>
      </c>
      <c r="J393" s="4" t="str">
        <f>MID(H393,FIND("- ",H393)+2,LEN(H393)-FIND("- ",H393))</f>
        <v>Novice Dog &amp; Bitch Part 1</v>
      </c>
      <c r="K393" t="s">
        <v>1918</v>
      </c>
      <c r="L393" t="str">
        <f>K393&amp;J393</f>
        <v>Class 3.1 - Novice Dog &amp; Bitch Part 1</v>
      </c>
      <c r="M393" s="1"/>
      <c r="N393" s="2"/>
      <c r="O393" s="1"/>
    </row>
    <row r="394" spans="2:15" x14ac:dyDescent="0.3">
      <c r="B394">
        <v>192</v>
      </c>
      <c r="C394" t="s">
        <v>138</v>
      </c>
      <c r="D394" t="s">
        <v>139</v>
      </c>
      <c r="E394" t="s">
        <v>515</v>
      </c>
      <c r="F394" t="s">
        <v>483</v>
      </c>
      <c r="H394" t="s">
        <v>59</v>
      </c>
      <c r="I394" t="s">
        <v>1914</v>
      </c>
      <c r="J394" s="4" t="str">
        <f>MID(H394,FIND("- ",H394)+2,LEN(H394)-FIND("- ",H394))</f>
        <v>Novice Dog &amp; Bitch Part 1</v>
      </c>
      <c r="K394" t="s">
        <v>1918</v>
      </c>
      <c r="L394" t="str">
        <f>K394&amp;J394</f>
        <v>Class 3.1 - Novice Dog &amp; Bitch Part 1</v>
      </c>
      <c r="M394" s="1"/>
      <c r="N394" s="2"/>
      <c r="O394" s="1"/>
    </row>
    <row r="395" spans="2:15" x14ac:dyDescent="0.3">
      <c r="B395">
        <v>194</v>
      </c>
      <c r="C395" t="s">
        <v>76</v>
      </c>
      <c r="D395" t="s">
        <v>77</v>
      </c>
      <c r="E395" t="s">
        <v>505</v>
      </c>
      <c r="F395" t="s">
        <v>483</v>
      </c>
      <c r="H395" t="s">
        <v>59</v>
      </c>
      <c r="I395" t="s">
        <v>1914</v>
      </c>
      <c r="J395" s="4" t="str">
        <f>MID(H395,FIND("- ",H395)+2,LEN(H395)-FIND("- ",H395))</f>
        <v>Novice Dog &amp; Bitch Part 1</v>
      </c>
      <c r="K395" t="s">
        <v>1918</v>
      </c>
      <c r="L395" t="str">
        <f>K395&amp;J395</f>
        <v>Class 3.1 - Novice Dog &amp; Bitch Part 1</v>
      </c>
      <c r="M395" s="1"/>
      <c r="N395" s="2"/>
      <c r="O395" s="1"/>
    </row>
    <row r="396" spans="2:15" x14ac:dyDescent="0.3">
      <c r="B396">
        <v>195</v>
      </c>
      <c r="C396" t="s">
        <v>76</v>
      </c>
      <c r="D396" t="s">
        <v>96</v>
      </c>
      <c r="E396" t="s">
        <v>488</v>
      </c>
      <c r="F396" t="s">
        <v>482</v>
      </c>
      <c r="H396" t="s">
        <v>59</v>
      </c>
      <c r="I396" t="s">
        <v>1914</v>
      </c>
      <c r="J396" s="4" t="str">
        <f>MID(H396,FIND("- ",H396)+2,LEN(H396)-FIND("- ",H396))</f>
        <v>Novice Dog &amp; Bitch Part 1</v>
      </c>
      <c r="K396" t="s">
        <v>1918</v>
      </c>
      <c r="L396" t="str">
        <f>K396&amp;J396</f>
        <v>Class 3.1 - Novice Dog &amp; Bitch Part 1</v>
      </c>
      <c r="M396" s="1"/>
      <c r="N396" s="2"/>
      <c r="O396" s="1"/>
    </row>
    <row r="397" spans="2:15" x14ac:dyDescent="0.3">
      <c r="B397">
        <v>196</v>
      </c>
      <c r="C397" t="s">
        <v>94</v>
      </c>
      <c r="D397" t="s">
        <v>95</v>
      </c>
      <c r="E397" t="s">
        <v>488</v>
      </c>
      <c r="F397" t="s">
        <v>482</v>
      </c>
      <c r="H397" t="s">
        <v>59</v>
      </c>
      <c r="I397" t="s">
        <v>1914</v>
      </c>
      <c r="J397" s="4" t="str">
        <f>MID(H397,FIND("- ",H397)+2,LEN(H397)-FIND("- ",H397))</f>
        <v>Novice Dog &amp; Bitch Part 1</v>
      </c>
      <c r="K397" t="s">
        <v>1918</v>
      </c>
      <c r="L397" t="str">
        <f>K397&amp;J397</f>
        <v>Class 3.1 - Novice Dog &amp; Bitch Part 1</v>
      </c>
      <c r="M397" s="1"/>
      <c r="N397" s="2"/>
      <c r="O397" s="1"/>
    </row>
    <row r="398" spans="2:15" x14ac:dyDescent="0.3">
      <c r="B398">
        <v>204</v>
      </c>
      <c r="C398" t="s">
        <v>129</v>
      </c>
      <c r="D398" t="s">
        <v>130</v>
      </c>
      <c r="E398" t="s">
        <v>510</v>
      </c>
      <c r="F398" t="s">
        <v>483</v>
      </c>
      <c r="H398" t="s">
        <v>59</v>
      </c>
      <c r="I398" t="s">
        <v>1914</v>
      </c>
      <c r="J398" s="4" t="str">
        <f>MID(H398,FIND("- ",H398)+2,LEN(H398)-FIND("- ",H398))</f>
        <v>Novice Dog &amp; Bitch Part 1</v>
      </c>
      <c r="K398" t="s">
        <v>1918</v>
      </c>
      <c r="L398" t="str">
        <f>K398&amp;J398</f>
        <v>Class 3.1 - Novice Dog &amp; Bitch Part 1</v>
      </c>
      <c r="M398" s="1"/>
      <c r="N398" s="2"/>
      <c r="O398" s="1"/>
    </row>
    <row r="399" spans="2:15" x14ac:dyDescent="0.3">
      <c r="B399">
        <v>208</v>
      </c>
      <c r="C399" t="s">
        <v>108</v>
      </c>
      <c r="D399" t="s">
        <v>109</v>
      </c>
      <c r="E399" t="s">
        <v>481</v>
      </c>
      <c r="F399" t="s">
        <v>482</v>
      </c>
      <c r="H399" t="s">
        <v>59</v>
      </c>
      <c r="I399" t="s">
        <v>1914</v>
      </c>
      <c r="J399" s="4" t="str">
        <f>MID(H399,FIND("- ",H399)+2,LEN(H399)-FIND("- ",H399))</f>
        <v>Novice Dog &amp; Bitch Part 1</v>
      </c>
      <c r="K399" t="s">
        <v>1918</v>
      </c>
      <c r="L399" t="str">
        <f>K399&amp;J399</f>
        <v>Class 3.1 - Novice Dog &amp; Bitch Part 1</v>
      </c>
      <c r="M399" s="1"/>
      <c r="N399" s="2"/>
      <c r="O399" s="1"/>
    </row>
    <row r="400" spans="2:15" x14ac:dyDescent="0.3">
      <c r="B400">
        <v>222</v>
      </c>
      <c r="C400" t="s">
        <v>92</v>
      </c>
      <c r="D400" t="s">
        <v>93</v>
      </c>
      <c r="E400" t="s">
        <v>481</v>
      </c>
      <c r="F400" t="s">
        <v>482</v>
      </c>
      <c r="H400" t="s">
        <v>59</v>
      </c>
      <c r="I400" t="s">
        <v>1914</v>
      </c>
      <c r="J400" s="4" t="str">
        <f>MID(H400,FIND("- ",H400)+2,LEN(H400)-FIND("- ",H400))</f>
        <v>Novice Dog &amp; Bitch Part 1</v>
      </c>
      <c r="K400" t="s">
        <v>1918</v>
      </c>
      <c r="L400" t="str">
        <f>K400&amp;J400</f>
        <v>Class 3.1 - Novice Dog &amp; Bitch Part 1</v>
      </c>
      <c r="M400" s="1"/>
      <c r="N400" s="2"/>
      <c r="O400" s="1"/>
    </row>
    <row r="401" spans="1:15" x14ac:dyDescent="0.3">
      <c r="B401">
        <v>226</v>
      </c>
      <c r="C401" t="s">
        <v>148</v>
      </c>
      <c r="D401" t="s">
        <v>149</v>
      </c>
      <c r="E401" t="s">
        <v>516</v>
      </c>
      <c r="F401" t="s">
        <v>483</v>
      </c>
      <c r="H401" t="s">
        <v>59</v>
      </c>
      <c r="I401" t="s">
        <v>1914</v>
      </c>
      <c r="J401" s="4" t="str">
        <f>MID(H401,FIND("- ",H401)+2,LEN(H401)-FIND("- ",H401))</f>
        <v>Novice Dog &amp; Bitch Part 1</v>
      </c>
      <c r="K401" t="s">
        <v>1918</v>
      </c>
      <c r="L401" t="str">
        <f>K401&amp;J401</f>
        <v>Class 3.1 - Novice Dog &amp; Bitch Part 1</v>
      </c>
      <c r="M401" s="1"/>
      <c r="N401" s="2"/>
      <c r="O401" s="1"/>
    </row>
    <row r="402" spans="1:15" x14ac:dyDescent="0.3">
      <c r="B402">
        <v>236</v>
      </c>
      <c r="C402" t="s">
        <v>112</v>
      </c>
      <c r="D402" t="s">
        <v>113</v>
      </c>
      <c r="E402" t="s">
        <v>481</v>
      </c>
      <c r="F402" t="s">
        <v>482</v>
      </c>
      <c r="H402" t="s">
        <v>59</v>
      </c>
      <c r="I402" t="s">
        <v>1914</v>
      </c>
      <c r="J402" s="4" t="str">
        <f>MID(H402,FIND("- ",H402)+2,LEN(H402)-FIND("- ",H402))</f>
        <v>Novice Dog &amp; Bitch Part 1</v>
      </c>
      <c r="K402" t="s">
        <v>1918</v>
      </c>
      <c r="L402" t="str">
        <f>K402&amp;J402</f>
        <v>Class 3.1 - Novice Dog &amp; Bitch Part 1</v>
      </c>
      <c r="M402" s="1"/>
      <c r="N402" s="2"/>
      <c r="O402" s="1"/>
    </row>
    <row r="403" spans="1:15" x14ac:dyDescent="0.3">
      <c r="B403">
        <v>238</v>
      </c>
      <c r="C403" t="s">
        <v>41</v>
      </c>
      <c r="D403" t="s">
        <v>42</v>
      </c>
      <c r="E403" t="s">
        <v>503</v>
      </c>
      <c r="F403" t="s">
        <v>482</v>
      </c>
      <c r="H403" t="s">
        <v>59</v>
      </c>
      <c r="I403" t="s">
        <v>1914</v>
      </c>
      <c r="J403" s="4" t="str">
        <f>MID(H403,FIND("- ",H403)+2,LEN(H403)-FIND("- ",H403))</f>
        <v>Novice Dog &amp; Bitch Part 1</v>
      </c>
      <c r="K403" t="s">
        <v>1918</v>
      </c>
      <c r="L403" t="str">
        <f>K403&amp;J403</f>
        <v>Class 3.1 - Novice Dog &amp; Bitch Part 1</v>
      </c>
      <c r="M403" s="1"/>
      <c r="N403" s="2"/>
      <c r="O403" s="1"/>
    </row>
    <row r="404" spans="1:15" x14ac:dyDescent="0.3">
      <c r="B404">
        <v>241</v>
      </c>
      <c r="C404" t="s">
        <v>106</v>
      </c>
      <c r="D404" t="s">
        <v>107</v>
      </c>
      <c r="E404" t="s">
        <v>517</v>
      </c>
      <c r="F404" t="s">
        <v>483</v>
      </c>
      <c r="H404" t="s">
        <v>59</v>
      </c>
      <c r="I404" t="s">
        <v>1914</v>
      </c>
      <c r="J404" s="4" t="str">
        <f>MID(H404,FIND("- ",H404)+2,LEN(H404)-FIND("- ",H404))</f>
        <v>Novice Dog &amp; Bitch Part 1</v>
      </c>
      <c r="K404" t="s">
        <v>1918</v>
      </c>
      <c r="L404" t="str">
        <f>K404&amp;J404</f>
        <v>Class 3.1 - Novice Dog &amp; Bitch Part 1</v>
      </c>
      <c r="M404" s="1"/>
      <c r="N404" s="2"/>
      <c r="O404" s="1"/>
    </row>
    <row r="405" spans="1:15" x14ac:dyDescent="0.3">
      <c r="B405">
        <v>245</v>
      </c>
      <c r="C405" t="s">
        <v>102</v>
      </c>
      <c r="D405" t="s">
        <v>103</v>
      </c>
      <c r="E405" t="s">
        <v>518</v>
      </c>
      <c r="F405" t="s">
        <v>482</v>
      </c>
      <c r="H405" t="s">
        <v>59</v>
      </c>
      <c r="I405" t="s">
        <v>1914</v>
      </c>
      <c r="J405" s="4" t="str">
        <f>MID(H405,FIND("- ",H405)+2,LEN(H405)-FIND("- ",H405))</f>
        <v>Novice Dog &amp; Bitch Part 1</v>
      </c>
      <c r="K405" t="s">
        <v>1918</v>
      </c>
      <c r="L405" t="str">
        <f>K405&amp;J405</f>
        <v>Class 3.1 - Novice Dog &amp; Bitch Part 1</v>
      </c>
      <c r="M405" s="1"/>
      <c r="N405" s="2"/>
      <c r="O405" s="1"/>
    </row>
    <row r="406" spans="1:15" x14ac:dyDescent="0.3">
      <c r="B406">
        <v>248</v>
      </c>
      <c r="C406" t="s">
        <v>127</v>
      </c>
      <c r="D406" t="s">
        <v>128</v>
      </c>
      <c r="E406" t="s">
        <v>519</v>
      </c>
      <c r="F406" t="s">
        <v>483</v>
      </c>
      <c r="H406" t="s">
        <v>59</v>
      </c>
      <c r="I406" t="s">
        <v>1914</v>
      </c>
      <c r="J406" s="4" t="str">
        <f>MID(H406,FIND("- ",H406)+2,LEN(H406)-FIND("- ",H406))</f>
        <v>Novice Dog &amp; Bitch Part 1</v>
      </c>
      <c r="K406" t="s">
        <v>1918</v>
      </c>
      <c r="L406" t="str">
        <f>K406&amp;J406</f>
        <v>Class 3.1 - Novice Dog &amp; Bitch Part 1</v>
      </c>
      <c r="M406" s="1"/>
      <c r="O406" s="1"/>
    </row>
    <row r="407" spans="1:15" x14ac:dyDescent="0.3">
      <c r="B407">
        <v>253</v>
      </c>
      <c r="C407" t="s">
        <v>72</v>
      </c>
      <c r="D407" t="s">
        <v>73</v>
      </c>
      <c r="E407" t="s">
        <v>520</v>
      </c>
      <c r="F407" t="s">
        <v>482</v>
      </c>
      <c r="H407" t="s">
        <v>59</v>
      </c>
      <c r="I407" t="s">
        <v>1914</v>
      </c>
      <c r="J407" s="4" t="str">
        <f>MID(H407,FIND("- ",H407)+2,LEN(H407)-FIND("- ",H407))</f>
        <v>Novice Dog &amp; Bitch Part 1</v>
      </c>
      <c r="K407" t="s">
        <v>1918</v>
      </c>
      <c r="L407" t="str">
        <f>K407&amp;J407</f>
        <v>Class 3.1 - Novice Dog &amp; Bitch Part 1</v>
      </c>
      <c r="M407" s="1"/>
      <c r="O407" s="1"/>
    </row>
    <row r="408" spans="1:15" x14ac:dyDescent="0.3">
      <c r="B408">
        <v>260</v>
      </c>
      <c r="C408" t="s">
        <v>84</v>
      </c>
      <c r="D408" t="s">
        <v>85</v>
      </c>
      <c r="E408" t="s">
        <v>481</v>
      </c>
      <c r="F408" t="s">
        <v>482</v>
      </c>
      <c r="H408" t="s">
        <v>59</v>
      </c>
      <c r="I408" t="s">
        <v>1914</v>
      </c>
      <c r="J408" s="4" t="str">
        <f>MID(H408,FIND("- ",H408)+2,LEN(H408)-FIND("- ",H408))</f>
        <v>Novice Dog &amp; Bitch Part 1</v>
      </c>
      <c r="K408" t="s">
        <v>1918</v>
      </c>
      <c r="L408" t="str">
        <f>K408&amp;J408</f>
        <v>Class 3.1 - Novice Dog &amp; Bitch Part 1</v>
      </c>
      <c r="M408" s="1"/>
      <c r="O408" s="1"/>
    </row>
    <row r="409" spans="1:15" x14ac:dyDescent="0.3">
      <c r="B409">
        <v>267</v>
      </c>
      <c r="C409" t="s">
        <v>80</v>
      </c>
      <c r="D409" t="s">
        <v>81</v>
      </c>
      <c r="E409" t="s">
        <v>488</v>
      </c>
      <c r="F409" t="s">
        <v>483</v>
      </c>
      <c r="H409" t="s">
        <v>59</v>
      </c>
      <c r="I409" t="s">
        <v>1914</v>
      </c>
      <c r="J409" s="4" t="str">
        <f>MID(H409,FIND("- ",H409)+2,LEN(H409)-FIND("- ",H409))</f>
        <v>Novice Dog &amp; Bitch Part 1</v>
      </c>
      <c r="K409" t="s">
        <v>1918</v>
      </c>
      <c r="L409" t="str">
        <f>K409&amp;J409</f>
        <v>Class 3.1 - Novice Dog &amp; Bitch Part 1</v>
      </c>
      <c r="M409" s="1"/>
      <c r="O409" s="1"/>
    </row>
    <row r="410" spans="1:15" x14ac:dyDescent="0.3">
      <c r="B410">
        <v>274</v>
      </c>
      <c r="C410" t="s">
        <v>115</v>
      </c>
      <c r="D410" t="s">
        <v>116</v>
      </c>
      <c r="E410" t="s">
        <v>490</v>
      </c>
      <c r="F410" t="s">
        <v>483</v>
      </c>
      <c r="H410" t="s">
        <v>59</v>
      </c>
      <c r="I410" t="s">
        <v>1914</v>
      </c>
      <c r="J410" s="4" t="str">
        <f>MID(H410,FIND("- ",H410)+2,LEN(H410)-FIND("- ",H410))</f>
        <v>Novice Dog &amp; Bitch Part 1</v>
      </c>
      <c r="K410" t="s">
        <v>1918</v>
      </c>
      <c r="L410" t="str">
        <f>K410&amp;J410</f>
        <v>Class 3.1 - Novice Dog &amp; Bitch Part 1</v>
      </c>
      <c r="M410" s="1"/>
      <c r="O410" s="1"/>
    </row>
    <row r="411" spans="1:15" x14ac:dyDescent="0.3">
      <c r="A411">
        <v>1</v>
      </c>
      <c r="B411">
        <v>68</v>
      </c>
      <c r="C411" t="s">
        <v>9</v>
      </c>
      <c r="D411" t="s">
        <v>48</v>
      </c>
      <c r="E411" t="s">
        <v>495</v>
      </c>
      <c r="F411" t="s">
        <v>482</v>
      </c>
      <c r="H411" t="s">
        <v>156</v>
      </c>
      <c r="I411" t="s">
        <v>1914</v>
      </c>
      <c r="J411" s="4" t="str">
        <f>MID(H411,FIND("- ",H411)+2,LEN(H411)-FIND("- ",H411))</f>
        <v>Novice Dog &amp; Bitch Part 2</v>
      </c>
      <c r="K411" t="s">
        <v>1919</v>
      </c>
      <c r="L411" t="str">
        <f>K411&amp;J411</f>
        <v>Class 3.2 - Novice Dog &amp; Bitch Part 2</v>
      </c>
      <c r="M411" s="1"/>
      <c r="O411" s="1"/>
    </row>
    <row r="412" spans="1:15" x14ac:dyDescent="0.3">
      <c r="A412">
        <v>2</v>
      </c>
      <c r="B412">
        <v>30</v>
      </c>
      <c r="C412" t="s">
        <v>196</v>
      </c>
      <c r="D412" t="s">
        <v>197</v>
      </c>
      <c r="E412" t="s">
        <v>524</v>
      </c>
      <c r="F412" t="s">
        <v>483</v>
      </c>
      <c r="H412" t="s">
        <v>156</v>
      </c>
      <c r="I412" t="s">
        <v>1914</v>
      </c>
      <c r="J412" s="4" t="str">
        <f>MID(H412,FIND("- ",H412)+2,LEN(H412)-FIND("- ",H412))</f>
        <v>Novice Dog &amp; Bitch Part 2</v>
      </c>
      <c r="K412" t="s">
        <v>1919</v>
      </c>
      <c r="L412" t="str">
        <f>K412&amp;J412</f>
        <v>Class 3.2 - Novice Dog &amp; Bitch Part 2</v>
      </c>
      <c r="M412" s="1"/>
      <c r="O412" s="1"/>
    </row>
    <row r="413" spans="1:15" x14ac:dyDescent="0.3">
      <c r="A413">
        <v>3</v>
      </c>
      <c r="B413">
        <v>108</v>
      </c>
      <c r="C413" t="s">
        <v>167</v>
      </c>
      <c r="D413" t="s">
        <v>168</v>
      </c>
      <c r="E413" t="s">
        <v>490</v>
      </c>
      <c r="F413" t="s">
        <v>483</v>
      </c>
      <c r="H413" t="s">
        <v>156</v>
      </c>
      <c r="I413" t="s">
        <v>1914</v>
      </c>
      <c r="J413" s="4" t="str">
        <f>MID(H413,FIND("- ",H413)+2,LEN(H413)-FIND("- ",H413))</f>
        <v>Novice Dog &amp; Bitch Part 2</v>
      </c>
      <c r="K413" t="s">
        <v>1919</v>
      </c>
      <c r="L413" t="str">
        <f>K413&amp;J413</f>
        <v>Class 3.2 - Novice Dog &amp; Bitch Part 2</v>
      </c>
      <c r="M413" s="1"/>
      <c r="O413" s="1"/>
    </row>
    <row r="414" spans="1:15" x14ac:dyDescent="0.3">
      <c r="A414">
        <v>4</v>
      </c>
      <c r="B414">
        <v>140</v>
      </c>
      <c r="C414" t="s">
        <v>220</v>
      </c>
      <c r="D414" t="s">
        <v>221</v>
      </c>
      <c r="E414" t="s">
        <v>481</v>
      </c>
      <c r="F414" t="s">
        <v>482</v>
      </c>
      <c r="H414" t="s">
        <v>156</v>
      </c>
      <c r="I414" t="s">
        <v>1914</v>
      </c>
      <c r="J414" s="4" t="str">
        <f>MID(H414,FIND("- ",H414)+2,LEN(H414)-FIND("- ",H414))</f>
        <v>Novice Dog &amp; Bitch Part 2</v>
      </c>
      <c r="K414" t="s">
        <v>1919</v>
      </c>
      <c r="L414" t="str">
        <f>K414&amp;J414</f>
        <v>Class 3.2 - Novice Dog &amp; Bitch Part 2</v>
      </c>
      <c r="M414" s="1"/>
      <c r="O414" s="1"/>
    </row>
    <row r="415" spans="1:15" x14ac:dyDescent="0.3">
      <c r="A415">
        <v>5</v>
      </c>
      <c r="B415">
        <v>174</v>
      </c>
      <c r="C415" t="s">
        <v>60</v>
      </c>
      <c r="D415" t="s">
        <v>207</v>
      </c>
      <c r="E415" t="s">
        <v>513</v>
      </c>
      <c r="F415" t="s">
        <v>482</v>
      </c>
      <c r="H415" t="s">
        <v>156</v>
      </c>
      <c r="I415" t="s">
        <v>1914</v>
      </c>
      <c r="J415" s="4" t="str">
        <f>MID(H415,FIND("- ",H415)+2,LEN(H415)-FIND("- ",H415))</f>
        <v>Novice Dog &amp; Bitch Part 2</v>
      </c>
      <c r="K415" t="s">
        <v>1919</v>
      </c>
      <c r="L415" t="str">
        <f>K415&amp;J415</f>
        <v>Class 3.2 - Novice Dog &amp; Bitch Part 2</v>
      </c>
      <c r="M415" s="1"/>
      <c r="O415" s="1"/>
    </row>
    <row r="416" spans="1:15" x14ac:dyDescent="0.3">
      <c r="A416">
        <v>6</v>
      </c>
      <c r="B416">
        <v>205</v>
      </c>
      <c r="C416" t="s">
        <v>129</v>
      </c>
      <c r="D416" t="s">
        <v>165</v>
      </c>
      <c r="E416" t="s">
        <v>499</v>
      </c>
      <c r="F416" t="s">
        <v>482</v>
      </c>
      <c r="H416" t="s">
        <v>156</v>
      </c>
      <c r="I416" t="s">
        <v>1914</v>
      </c>
      <c r="J416" s="4" t="str">
        <f>MID(H416,FIND("- ",H416)+2,LEN(H416)-FIND("- ",H416))</f>
        <v>Novice Dog &amp; Bitch Part 2</v>
      </c>
      <c r="K416" t="s">
        <v>1919</v>
      </c>
      <c r="L416" t="str">
        <f>K416&amp;J416</f>
        <v>Class 3.2 - Novice Dog &amp; Bitch Part 2</v>
      </c>
      <c r="M416" s="1"/>
      <c r="O416" s="1"/>
    </row>
    <row r="417" spans="2:15" x14ac:dyDescent="0.3">
      <c r="B417">
        <v>9</v>
      </c>
      <c r="C417" t="s">
        <v>154</v>
      </c>
      <c r="D417" t="s">
        <v>155</v>
      </c>
      <c r="E417" t="s">
        <v>521</v>
      </c>
      <c r="F417" t="s">
        <v>483</v>
      </c>
      <c r="H417" t="s">
        <v>156</v>
      </c>
      <c r="I417" t="s">
        <v>1914</v>
      </c>
      <c r="J417" s="4" t="str">
        <f>MID(H417,FIND("- ",H417)+2,LEN(H417)-FIND("- ",H417))</f>
        <v>Novice Dog &amp; Bitch Part 2</v>
      </c>
      <c r="K417" t="s">
        <v>1919</v>
      </c>
      <c r="L417" t="str">
        <f>K417&amp;J417</f>
        <v>Class 3.2 - Novice Dog &amp; Bitch Part 2</v>
      </c>
      <c r="M417" s="1"/>
      <c r="O417" s="1"/>
    </row>
    <row r="418" spans="2:15" x14ac:dyDescent="0.3">
      <c r="B418">
        <v>19</v>
      </c>
      <c r="C418" t="s">
        <v>208</v>
      </c>
      <c r="D418" t="s">
        <v>209</v>
      </c>
      <c r="E418" t="s">
        <v>490</v>
      </c>
      <c r="F418" t="s">
        <v>482</v>
      </c>
      <c r="H418" t="s">
        <v>156</v>
      </c>
      <c r="I418" t="s">
        <v>1914</v>
      </c>
      <c r="J418" s="4" t="str">
        <f>MID(H418,FIND("- ",H418)+2,LEN(H418)-FIND("- ",H418))</f>
        <v>Novice Dog &amp; Bitch Part 2</v>
      </c>
      <c r="K418" t="s">
        <v>1919</v>
      </c>
      <c r="L418" t="str">
        <f>K418&amp;J418</f>
        <v>Class 3.2 - Novice Dog &amp; Bitch Part 2</v>
      </c>
      <c r="M418" s="1"/>
      <c r="O418" s="1"/>
    </row>
    <row r="419" spans="2:15" x14ac:dyDescent="0.3">
      <c r="B419">
        <v>21</v>
      </c>
      <c r="C419" t="s">
        <v>177</v>
      </c>
      <c r="D419" t="s">
        <v>178</v>
      </c>
      <c r="E419" t="s">
        <v>522</v>
      </c>
      <c r="F419" t="s">
        <v>482</v>
      </c>
      <c r="H419" t="s">
        <v>156</v>
      </c>
      <c r="I419" t="s">
        <v>1914</v>
      </c>
      <c r="J419" s="4" t="str">
        <f>MID(H419,FIND("- ",H419)+2,LEN(H419)-FIND("- ",H419))</f>
        <v>Novice Dog &amp; Bitch Part 2</v>
      </c>
      <c r="K419" t="s">
        <v>1919</v>
      </c>
      <c r="L419" t="str">
        <f>K419&amp;J419</f>
        <v>Class 3.2 - Novice Dog &amp; Bitch Part 2</v>
      </c>
      <c r="M419" s="1"/>
      <c r="O419" s="1"/>
    </row>
    <row r="420" spans="2:15" x14ac:dyDescent="0.3">
      <c r="B420">
        <v>23</v>
      </c>
      <c r="C420" t="s">
        <v>177</v>
      </c>
      <c r="D420" t="s">
        <v>204</v>
      </c>
      <c r="E420" t="s">
        <v>523</v>
      </c>
      <c r="F420" t="s">
        <v>482</v>
      </c>
      <c r="H420" t="s">
        <v>156</v>
      </c>
      <c r="I420" t="s">
        <v>1914</v>
      </c>
      <c r="J420" s="4" t="str">
        <f>MID(H420,FIND("- ",H420)+2,LEN(H420)-FIND("- ",H420))</f>
        <v>Novice Dog &amp; Bitch Part 2</v>
      </c>
      <c r="K420" t="s">
        <v>1919</v>
      </c>
      <c r="L420" t="str">
        <f>K420&amp;J420</f>
        <v>Class 3.2 - Novice Dog &amp; Bitch Part 2</v>
      </c>
      <c r="M420" s="1"/>
      <c r="O420" s="1"/>
    </row>
    <row r="421" spans="2:15" x14ac:dyDescent="0.3">
      <c r="B421">
        <v>43</v>
      </c>
      <c r="C421" t="s">
        <v>110</v>
      </c>
      <c r="D421" t="s">
        <v>174</v>
      </c>
      <c r="E421" t="s">
        <v>492</v>
      </c>
      <c r="F421" t="s">
        <v>483</v>
      </c>
      <c r="H421" t="s">
        <v>156</v>
      </c>
      <c r="I421" t="s">
        <v>1914</v>
      </c>
      <c r="J421" s="4" t="str">
        <f>MID(H421,FIND("- ",H421)+2,LEN(H421)-FIND("- ",H421))</f>
        <v>Novice Dog &amp; Bitch Part 2</v>
      </c>
      <c r="K421" t="s">
        <v>1919</v>
      </c>
      <c r="L421" t="str">
        <f>K421&amp;J421</f>
        <v>Class 3.2 - Novice Dog &amp; Bitch Part 2</v>
      </c>
      <c r="M421" s="1"/>
      <c r="O421" s="1"/>
    </row>
    <row r="422" spans="2:15" x14ac:dyDescent="0.3">
      <c r="B422">
        <v>59</v>
      </c>
      <c r="C422" t="s">
        <v>227</v>
      </c>
      <c r="D422" t="s">
        <v>228</v>
      </c>
      <c r="E422" t="s">
        <v>505</v>
      </c>
      <c r="F422" t="s">
        <v>483</v>
      </c>
      <c r="H422" t="s">
        <v>156</v>
      </c>
      <c r="I422" t="s">
        <v>1914</v>
      </c>
      <c r="J422" s="4" t="str">
        <f>MID(H422,FIND("- ",H422)+2,LEN(H422)-FIND("- ",H422))</f>
        <v>Novice Dog &amp; Bitch Part 2</v>
      </c>
      <c r="K422" t="s">
        <v>1919</v>
      </c>
      <c r="L422" t="str">
        <f>K422&amp;J422</f>
        <v>Class 3.2 - Novice Dog &amp; Bitch Part 2</v>
      </c>
      <c r="M422" s="1"/>
      <c r="O422" s="1"/>
    </row>
    <row r="423" spans="2:15" x14ac:dyDescent="0.3">
      <c r="B423">
        <v>61</v>
      </c>
      <c r="C423" t="s">
        <v>227</v>
      </c>
      <c r="D423" t="s">
        <v>229</v>
      </c>
      <c r="E423" t="s">
        <v>525</v>
      </c>
      <c r="F423" t="s">
        <v>483</v>
      </c>
      <c r="H423" t="s">
        <v>156</v>
      </c>
      <c r="I423" t="s">
        <v>1914</v>
      </c>
      <c r="J423" s="4" t="str">
        <f>MID(H423,FIND("- ",H423)+2,LEN(H423)-FIND("- ",H423))</f>
        <v>Novice Dog &amp; Bitch Part 2</v>
      </c>
      <c r="K423" t="s">
        <v>1919</v>
      </c>
      <c r="L423" t="str">
        <f>K423&amp;J423</f>
        <v>Class 3.2 - Novice Dog &amp; Bitch Part 2</v>
      </c>
      <c r="M423" s="1"/>
      <c r="O423" s="1"/>
    </row>
    <row r="424" spans="2:15" x14ac:dyDescent="0.3">
      <c r="B424">
        <v>62</v>
      </c>
      <c r="C424" t="s">
        <v>212</v>
      </c>
      <c r="D424" t="s">
        <v>213</v>
      </c>
      <c r="E424" t="s">
        <v>481</v>
      </c>
      <c r="F424" t="s">
        <v>483</v>
      </c>
      <c r="H424" t="s">
        <v>156</v>
      </c>
      <c r="I424" t="s">
        <v>1914</v>
      </c>
      <c r="J424" s="4" t="str">
        <f>MID(H424,FIND("- ",H424)+2,LEN(H424)-FIND("- ",H424))</f>
        <v>Novice Dog &amp; Bitch Part 2</v>
      </c>
      <c r="K424" t="s">
        <v>1919</v>
      </c>
      <c r="L424" t="str">
        <f>K424&amp;J424</f>
        <v>Class 3.2 - Novice Dog &amp; Bitch Part 2</v>
      </c>
      <c r="M424" s="1"/>
      <c r="O424" s="1"/>
    </row>
    <row r="425" spans="2:15" x14ac:dyDescent="0.3">
      <c r="B425">
        <v>63</v>
      </c>
      <c r="C425" t="s">
        <v>216</v>
      </c>
      <c r="D425" t="s">
        <v>217</v>
      </c>
      <c r="E425" t="s">
        <v>526</v>
      </c>
      <c r="F425" t="s">
        <v>482</v>
      </c>
      <c r="H425" t="s">
        <v>156</v>
      </c>
      <c r="I425" t="s">
        <v>1914</v>
      </c>
      <c r="J425" s="4" t="str">
        <f>MID(H425,FIND("- ",H425)+2,LEN(H425)-FIND("- ",H425))</f>
        <v>Novice Dog &amp; Bitch Part 2</v>
      </c>
      <c r="K425" t="s">
        <v>1919</v>
      </c>
      <c r="L425" t="str">
        <f>K425&amp;J425</f>
        <v>Class 3.2 - Novice Dog &amp; Bitch Part 2</v>
      </c>
      <c r="M425" s="1"/>
      <c r="O425" s="1"/>
    </row>
    <row r="426" spans="2:15" x14ac:dyDescent="0.3">
      <c r="B426">
        <v>67</v>
      </c>
      <c r="C426" t="s">
        <v>66</v>
      </c>
      <c r="D426" t="s">
        <v>203</v>
      </c>
      <c r="E426" t="s">
        <v>505</v>
      </c>
      <c r="F426" t="s">
        <v>483</v>
      </c>
      <c r="H426" t="s">
        <v>156</v>
      </c>
      <c r="I426" t="s">
        <v>1914</v>
      </c>
      <c r="J426" s="4" t="str">
        <f>MID(H426,FIND("- ",H426)+2,LEN(H426)-FIND("- ",H426))</f>
        <v>Novice Dog &amp; Bitch Part 2</v>
      </c>
      <c r="K426" t="s">
        <v>1919</v>
      </c>
      <c r="L426" t="str">
        <f>K426&amp;J426</f>
        <v>Class 3.2 - Novice Dog &amp; Bitch Part 2</v>
      </c>
      <c r="M426" s="1"/>
      <c r="O426" s="1"/>
    </row>
    <row r="427" spans="2:15" x14ac:dyDescent="0.3">
      <c r="B427">
        <v>70</v>
      </c>
      <c r="C427" t="s">
        <v>161</v>
      </c>
      <c r="D427" t="s">
        <v>162</v>
      </c>
      <c r="E427" t="s">
        <v>488</v>
      </c>
      <c r="F427" t="s">
        <v>483</v>
      </c>
      <c r="H427" t="s">
        <v>156</v>
      </c>
      <c r="I427" t="s">
        <v>1914</v>
      </c>
      <c r="J427" s="4" t="str">
        <f>MID(H427,FIND("- ",H427)+2,LEN(H427)-FIND("- ",H427))</f>
        <v>Novice Dog &amp; Bitch Part 2</v>
      </c>
      <c r="K427" t="s">
        <v>1919</v>
      </c>
      <c r="L427" t="str">
        <f>K427&amp;J427</f>
        <v>Class 3.2 - Novice Dog &amp; Bitch Part 2</v>
      </c>
      <c r="M427" s="1"/>
      <c r="O427" s="1"/>
    </row>
    <row r="428" spans="2:15" x14ac:dyDescent="0.3">
      <c r="B428">
        <v>78</v>
      </c>
      <c r="C428" t="s">
        <v>171</v>
      </c>
      <c r="D428" t="s">
        <v>172</v>
      </c>
      <c r="E428" t="s">
        <v>507</v>
      </c>
      <c r="F428" t="s">
        <v>483</v>
      </c>
      <c r="H428" t="s">
        <v>156</v>
      </c>
      <c r="I428" t="s">
        <v>1914</v>
      </c>
      <c r="J428" s="4" t="str">
        <f>MID(H428,FIND("- ",H428)+2,LEN(H428)-FIND("- ",H428))</f>
        <v>Novice Dog &amp; Bitch Part 2</v>
      </c>
      <c r="K428" t="s">
        <v>1919</v>
      </c>
      <c r="L428" t="str">
        <f>K428&amp;J428</f>
        <v>Class 3.2 - Novice Dog &amp; Bitch Part 2</v>
      </c>
      <c r="M428" s="1"/>
      <c r="O428" s="1"/>
    </row>
    <row r="429" spans="2:15" x14ac:dyDescent="0.3">
      <c r="B429">
        <v>79</v>
      </c>
      <c r="C429" t="s">
        <v>171</v>
      </c>
      <c r="D429" t="s">
        <v>226</v>
      </c>
      <c r="E429" t="s">
        <v>490</v>
      </c>
      <c r="F429" t="s">
        <v>483</v>
      </c>
      <c r="H429" t="s">
        <v>156</v>
      </c>
      <c r="I429" t="s">
        <v>1914</v>
      </c>
      <c r="J429" s="4" t="str">
        <f>MID(H429,FIND("- ",H429)+2,LEN(H429)-FIND("- ",H429))</f>
        <v>Novice Dog &amp; Bitch Part 2</v>
      </c>
      <c r="K429" t="s">
        <v>1919</v>
      </c>
      <c r="L429" t="str">
        <f>K429&amp;J429</f>
        <v>Class 3.2 - Novice Dog &amp; Bitch Part 2</v>
      </c>
      <c r="M429" s="1"/>
      <c r="O429" s="1"/>
    </row>
    <row r="430" spans="2:15" x14ac:dyDescent="0.3">
      <c r="B430">
        <v>83</v>
      </c>
      <c r="C430" t="s">
        <v>192</v>
      </c>
      <c r="D430" t="s">
        <v>193</v>
      </c>
      <c r="E430" t="s">
        <v>527</v>
      </c>
      <c r="F430" t="s">
        <v>482</v>
      </c>
      <c r="H430" t="s">
        <v>156</v>
      </c>
      <c r="I430" t="s">
        <v>1914</v>
      </c>
      <c r="J430" s="4" t="str">
        <f>MID(H430,FIND("- ",H430)+2,LEN(H430)-FIND("- ",H430))</f>
        <v>Novice Dog &amp; Bitch Part 2</v>
      </c>
      <c r="K430" t="s">
        <v>1919</v>
      </c>
      <c r="L430" t="str">
        <f>K430&amp;J430</f>
        <v>Class 3.2 - Novice Dog &amp; Bitch Part 2</v>
      </c>
      <c r="M430" s="1"/>
      <c r="O430" s="1"/>
    </row>
    <row r="431" spans="2:15" x14ac:dyDescent="0.3">
      <c r="B431">
        <v>94</v>
      </c>
      <c r="C431" t="s">
        <v>198</v>
      </c>
      <c r="D431" t="s">
        <v>199</v>
      </c>
      <c r="E431" t="s">
        <v>506</v>
      </c>
      <c r="F431" t="s">
        <v>482</v>
      </c>
      <c r="H431" t="s">
        <v>156</v>
      </c>
      <c r="I431" t="s">
        <v>1914</v>
      </c>
      <c r="J431" s="4" t="str">
        <f>MID(H431,FIND("- ",H431)+2,LEN(H431)-FIND("- ",H431))</f>
        <v>Novice Dog &amp; Bitch Part 2</v>
      </c>
      <c r="K431" t="s">
        <v>1919</v>
      </c>
      <c r="L431" t="str">
        <f>K431&amp;J431</f>
        <v>Class 3.2 - Novice Dog &amp; Bitch Part 2</v>
      </c>
      <c r="M431" s="1"/>
      <c r="O431" s="1"/>
    </row>
    <row r="432" spans="2:15" x14ac:dyDescent="0.3">
      <c r="B432">
        <v>98</v>
      </c>
      <c r="C432" t="s">
        <v>194</v>
      </c>
      <c r="D432" t="s">
        <v>195</v>
      </c>
      <c r="E432" t="s">
        <v>481</v>
      </c>
      <c r="F432" t="s">
        <v>482</v>
      </c>
      <c r="H432" t="s">
        <v>156</v>
      </c>
      <c r="I432" t="s">
        <v>1914</v>
      </c>
      <c r="J432" s="4" t="str">
        <f>MID(H432,FIND("- ",H432)+2,LEN(H432)-FIND("- ",H432))</f>
        <v>Novice Dog &amp; Bitch Part 2</v>
      </c>
      <c r="K432" t="s">
        <v>1919</v>
      </c>
      <c r="L432" t="str">
        <f>K432&amp;J432</f>
        <v>Class 3.2 - Novice Dog &amp; Bitch Part 2</v>
      </c>
      <c r="M432" s="1"/>
      <c r="O432" s="1"/>
    </row>
    <row r="433" spans="2:15" x14ac:dyDescent="0.3">
      <c r="B433">
        <v>100</v>
      </c>
      <c r="C433" t="s">
        <v>157</v>
      </c>
      <c r="D433" t="s">
        <v>158</v>
      </c>
      <c r="E433" t="s">
        <v>490</v>
      </c>
      <c r="F433" t="s">
        <v>483</v>
      </c>
      <c r="H433" t="s">
        <v>156</v>
      </c>
      <c r="I433" t="s">
        <v>1914</v>
      </c>
      <c r="J433" s="4" t="str">
        <f>MID(H433,FIND("- ",H433)+2,LEN(H433)-FIND("- ",H433))</f>
        <v>Novice Dog &amp; Bitch Part 2</v>
      </c>
      <c r="K433" t="s">
        <v>1919</v>
      </c>
      <c r="L433" t="str">
        <f>K433&amp;J433</f>
        <v>Class 3.2 - Novice Dog &amp; Bitch Part 2</v>
      </c>
      <c r="M433" s="1"/>
      <c r="O433" s="1"/>
    </row>
    <row r="434" spans="2:15" x14ac:dyDescent="0.3">
      <c r="B434">
        <v>103</v>
      </c>
      <c r="C434" t="s">
        <v>186</v>
      </c>
      <c r="D434" t="s">
        <v>187</v>
      </c>
      <c r="E434" t="s">
        <v>490</v>
      </c>
      <c r="F434" t="s">
        <v>482</v>
      </c>
      <c r="H434" t="s">
        <v>156</v>
      </c>
      <c r="I434" t="s">
        <v>1914</v>
      </c>
      <c r="J434" s="4" t="str">
        <f>MID(H434,FIND("- ",H434)+2,LEN(H434)-FIND("- ",H434))</f>
        <v>Novice Dog &amp; Bitch Part 2</v>
      </c>
      <c r="K434" t="s">
        <v>1919</v>
      </c>
      <c r="L434" t="str">
        <f>K434&amp;J434</f>
        <v>Class 3.2 - Novice Dog &amp; Bitch Part 2</v>
      </c>
      <c r="M434" s="1"/>
      <c r="O434" s="1"/>
    </row>
    <row r="435" spans="2:15" x14ac:dyDescent="0.3">
      <c r="B435">
        <v>104</v>
      </c>
      <c r="C435" t="s">
        <v>68</v>
      </c>
      <c r="D435" t="s">
        <v>185</v>
      </c>
      <c r="E435" t="s">
        <v>481</v>
      </c>
      <c r="F435" t="s">
        <v>482</v>
      </c>
      <c r="H435" t="s">
        <v>156</v>
      </c>
      <c r="I435" t="s">
        <v>1914</v>
      </c>
      <c r="J435" s="4" t="str">
        <f>MID(H435,FIND("- ",H435)+2,LEN(H435)-FIND("- ",H435))</f>
        <v>Novice Dog &amp; Bitch Part 2</v>
      </c>
      <c r="K435" t="s">
        <v>1919</v>
      </c>
      <c r="L435" t="str">
        <f>K435&amp;J435</f>
        <v>Class 3.2 - Novice Dog &amp; Bitch Part 2</v>
      </c>
      <c r="M435" s="1"/>
      <c r="O435" s="1"/>
    </row>
    <row r="436" spans="2:15" x14ac:dyDescent="0.3">
      <c r="B436">
        <v>114</v>
      </c>
      <c r="C436" t="s">
        <v>169</v>
      </c>
      <c r="D436" t="s">
        <v>170</v>
      </c>
      <c r="E436" t="s">
        <v>490</v>
      </c>
      <c r="F436" t="s">
        <v>483</v>
      </c>
      <c r="H436" t="s">
        <v>156</v>
      </c>
      <c r="I436" t="s">
        <v>1914</v>
      </c>
      <c r="J436" s="4" t="str">
        <f>MID(H436,FIND("- ",H436)+2,LEN(H436)-FIND("- ",H436))</f>
        <v>Novice Dog &amp; Bitch Part 2</v>
      </c>
      <c r="K436" t="s">
        <v>1919</v>
      </c>
      <c r="L436" t="str">
        <f>K436&amp;J436</f>
        <v>Class 3.2 - Novice Dog &amp; Bitch Part 2</v>
      </c>
      <c r="M436" s="1"/>
      <c r="O436" s="1"/>
    </row>
    <row r="437" spans="2:15" x14ac:dyDescent="0.3">
      <c r="B437">
        <v>126</v>
      </c>
      <c r="C437" t="s">
        <v>146</v>
      </c>
      <c r="D437" t="s">
        <v>173</v>
      </c>
      <c r="E437" t="s">
        <v>490</v>
      </c>
      <c r="F437" t="s">
        <v>482</v>
      </c>
      <c r="H437" t="s">
        <v>156</v>
      </c>
      <c r="I437" t="s">
        <v>1914</v>
      </c>
      <c r="J437" s="4" t="str">
        <f>MID(H437,FIND("- ",H437)+2,LEN(H437)-FIND("- ",H437))</f>
        <v>Novice Dog &amp; Bitch Part 2</v>
      </c>
      <c r="K437" t="s">
        <v>1919</v>
      </c>
      <c r="L437" t="str">
        <f>K437&amp;J437</f>
        <v>Class 3.2 - Novice Dog &amp; Bitch Part 2</v>
      </c>
      <c r="M437" s="1"/>
      <c r="O437" s="1"/>
    </row>
    <row r="438" spans="2:15" x14ac:dyDescent="0.3">
      <c r="B438">
        <v>131</v>
      </c>
      <c r="C438" t="s">
        <v>190</v>
      </c>
      <c r="D438" t="s">
        <v>191</v>
      </c>
      <c r="E438" t="s">
        <v>488</v>
      </c>
      <c r="F438" t="s">
        <v>482</v>
      </c>
      <c r="H438" t="s">
        <v>156</v>
      </c>
      <c r="I438" t="s">
        <v>1914</v>
      </c>
      <c r="J438" s="4" t="str">
        <f>MID(H438,FIND("- ",H438)+2,LEN(H438)-FIND("- ",H438))</f>
        <v>Novice Dog &amp; Bitch Part 2</v>
      </c>
      <c r="K438" t="s">
        <v>1919</v>
      </c>
      <c r="L438" t="str">
        <f>K438&amp;J438</f>
        <v>Class 3.2 - Novice Dog &amp; Bitch Part 2</v>
      </c>
      <c r="M438" s="1"/>
      <c r="O438" s="1"/>
    </row>
    <row r="439" spans="2:15" x14ac:dyDescent="0.3">
      <c r="B439">
        <v>133</v>
      </c>
      <c r="C439" t="s">
        <v>131</v>
      </c>
      <c r="D439" t="s">
        <v>201</v>
      </c>
      <c r="E439" t="s">
        <v>491</v>
      </c>
      <c r="F439" t="s">
        <v>483</v>
      </c>
      <c r="H439" t="s">
        <v>156</v>
      </c>
      <c r="I439" t="s">
        <v>1914</v>
      </c>
      <c r="J439" s="4" t="str">
        <f>MID(H439,FIND("- ",H439)+2,LEN(H439)-FIND("- ",H439))</f>
        <v>Novice Dog &amp; Bitch Part 2</v>
      </c>
      <c r="K439" t="s">
        <v>1919</v>
      </c>
      <c r="L439" t="str">
        <f>K439&amp;J439</f>
        <v>Class 3.2 - Novice Dog &amp; Bitch Part 2</v>
      </c>
      <c r="M439" s="1"/>
      <c r="O439" s="1"/>
    </row>
    <row r="440" spans="2:15" x14ac:dyDescent="0.3">
      <c r="B440">
        <v>134</v>
      </c>
      <c r="C440" t="s">
        <v>188</v>
      </c>
      <c r="D440" t="s">
        <v>189</v>
      </c>
      <c r="E440" t="s">
        <v>481</v>
      </c>
      <c r="F440" t="s">
        <v>482</v>
      </c>
      <c r="H440" t="s">
        <v>156</v>
      </c>
      <c r="I440" t="s">
        <v>1914</v>
      </c>
      <c r="J440" s="4" t="str">
        <f>MID(H440,FIND("- ",H440)+2,LEN(H440)-FIND("- ",H440))</f>
        <v>Novice Dog &amp; Bitch Part 2</v>
      </c>
      <c r="K440" t="s">
        <v>1919</v>
      </c>
      <c r="L440" t="str">
        <f>K440&amp;J440</f>
        <v>Class 3.2 - Novice Dog &amp; Bitch Part 2</v>
      </c>
      <c r="M440" s="1"/>
      <c r="O440" s="1"/>
    </row>
    <row r="441" spans="2:15" x14ac:dyDescent="0.3">
      <c r="B441">
        <v>137</v>
      </c>
      <c r="C441" t="s">
        <v>46</v>
      </c>
      <c r="D441" t="s">
        <v>47</v>
      </c>
      <c r="E441" t="s">
        <v>498</v>
      </c>
      <c r="F441" t="s">
        <v>483</v>
      </c>
      <c r="H441" t="s">
        <v>156</v>
      </c>
      <c r="I441" t="s">
        <v>1914</v>
      </c>
      <c r="J441" s="4" t="str">
        <f>MID(H441,FIND("- ",H441)+2,LEN(H441)-FIND("- ",H441))</f>
        <v>Novice Dog &amp; Bitch Part 2</v>
      </c>
      <c r="K441" t="s">
        <v>1919</v>
      </c>
      <c r="L441" t="str">
        <f>K441&amp;J441</f>
        <v>Class 3.2 - Novice Dog &amp; Bitch Part 2</v>
      </c>
      <c r="M441" s="1"/>
      <c r="O441" s="1"/>
    </row>
    <row r="442" spans="2:15" x14ac:dyDescent="0.3">
      <c r="B442">
        <v>138</v>
      </c>
      <c r="C442" t="s">
        <v>183</v>
      </c>
      <c r="D442" t="s">
        <v>184</v>
      </c>
      <c r="E442" t="s">
        <v>528</v>
      </c>
      <c r="F442" t="s">
        <v>483</v>
      </c>
      <c r="H442" t="s">
        <v>156</v>
      </c>
      <c r="I442" t="s">
        <v>1914</v>
      </c>
      <c r="J442" s="4" t="str">
        <f>MID(H442,FIND("- ",H442)+2,LEN(H442)-FIND("- ",H442))</f>
        <v>Novice Dog &amp; Bitch Part 2</v>
      </c>
      <c r="K442" t="s">
        <v>1919</v>
      </c>
      <c r="L442" t="str">
        <f>K442&amp;J442</f>
        <v>Class 3.2 - Novice Dog &amp; Bitch Part 2</v>
      </c>
      <c r="M442" s="1"/>
      <c r="O442" s="1"/>
    </row>
    <row r="443" spans="2:15" x14ac:dyDescent="0.3">
      <c r="B443">
        <v>154</v>
      </c>
      <c r="C443" t="s">
        <v>43</v>
      </c>
      <c r="D443" t="s">
        <v>44</v>
      </c>
      <c r="E443" t="s">
        <v>499</v>
      </c>
      <c r="F443" t="s">
        <v>482</v>
      </c>
      <c r="H443" t="s">
        <v>156</v>
      </c>
      <c r="I443" t="s">
        <v>1914</v>
      </c>
      <c r="J443" s="4" t="str">
        <f>MID(H443,FIND("- ",H443)+2,LEN(H443)-FIND("- ",H443))</f>
        <v>Novice Dog &amp; Bitch Part 2</v>
      </c>
      <c r="K443" t="s">
        <v>1919</v>
      </c>
      <c r="L443" t="str">
        <f>K443&amp;J443</f>
        <v>Class 3.2 - Novice Dog &amp; Bitch Part 2</v>
      </c>
      <c r="M443" s="1"/>
      <c r="O443" s="1"/>
    </row>
    <row r="444" spans="2:15" x14ac:dyDescent="0.3">
      <c r="B444">
        <v>159</v>
      </c>
      <c r="C444" t="s">
        <v>163</v>
      </c>
      <c r="D444" t="s">
        <v>164</v>
      </c>
      <c r="E444" t="s">
        <v>492</v>
      </c>
      <c r="F444" t="s">
        <v>482</v>
      </c>
      <c r="H444" t="s">
        <v>156</v>
      </c>
      <c r="I444" t="s">
        <v>1914</v>
      </c>
      <c r="J444" s="4" t="str">
        <f>MID(H444,FIND("- ",H444)+2,LEN(H444)-FIND("- ",H444))</f>
        <v>Novice Dog &amp; Bitch Part 2</v>
      </c>
      <c r="K444" t="s">
        <v>1919</v>
      </c>
      <c r="L444" t="str">
        <f>K444&amp;J444</f>
        <v>Class 3.2 - Novice Dog &amp; Bitch Part 2</v>
      </c>
      <c r="M444" s="1"/>
      <c r="O444" s="1"/>
    </row>
    <row r="445" spans="2:15" x14ac:dyDescent="0.3">
      <c r="B445">
        <v>167</v>
      </c>
      <c r="C445" t="s">
        <v>49</v>
      </c>
      <c r="D445" t="s">
        <v>50</v>
      </c>
      <c r="E445" t="s">
        <v>500</v>
      </c>
      <c r="F445" t="s">
        <v>482</v>
      </c>
      <c r="H445" t="s">
        <v>156</v>
      </c>
      <c r="I445" t="s">
        <v>1914</v>
      </c>
      <c r="J445" s="4" t="str">
        <f>MID(H445,FIND("- ",H445)+2,LEN(H445)-FIND("- ",H445))</f>
        <v>Novice Dog &amp; Bitch Part 2</v>
      </c>
      <c r="K445" t="s">
        <v>1919</v>
      </c>
      <c r="L445" t="str">
        <f>K445&amp;J445</f>
        <v>Class 3.2 - Novice Dog &amp; Bitch Part 2</v>
      </c>
      <c r="M445" s="1"/>
      <c r="O445" s="1"/>
    </row>
    <row r="446" spans="2:15" x14ac:dyDescent="0.3">
      <c r="B446">
        <v>173</v>
      </c>
      <c r="C446" t="s">
        <v>175</v>
      </c>
      <c r="D446" t="s">
        <v>176</v>
      </c>
      <c r="E446" t="s">
        <v>486</v>
      </c>
      <c r="F446" t="s">
        <v>482</v>
      </c>
      <c r="H446" t="s">
        <v>156</v>
      </c>
      <c r="I446" t="s">
        <v>1914</v>
      </c>
      <c r="J446" s="4" t="str">
        <f>MID(H446,FIND("- ",H446)+2,LEN(H446)-FIND("- ",H446))</f>
        <v>Novice Dog &amp; Bitch Part 2</v>
      </c>
      <c r="K446" t="s">
        <v>1919</v>
      </c>
      <c r="L446" t="str">
        <f>K446&amp;J446</f>
        <v>Class 3.2 - Novice Dog &amp; Bitch Part 2</v>
      </c>
      <c r="M446" s="1"/>
      <c r="O446" s="1"/>
    </row>
    <row r="447" spans="2:15" x14ac:dyDescent="0.3">
      <c r="B447">
        <v>184</v>
      </c>
      <c r="C447" t="s">
        <v>53</v>
      </c>
      <c r="D447" t="s">
        <v>54</v>
      </c>
      <c r="E447" t="s">
        <v>501</v>
      </c>
      <c r="F447" t="s">
        <v>482</v>
      </c>
      <c r="H447" t="s">
        <v>156</v>
      </c>
      <c r="I447" t="s">
        <v>1914</v>
      </c>
      <c r="J447" s="4" t="str">
        <f>MID(H447,FIND("- ",H447)+2,LEN(H447)-FIND("- ",H447))</f>
        <v>Novice Dog &amp; Bitch Part 2</v>
      </c>
      <c r="K447" t="s">
        <v>1919</v>
      </c>
      <c r="L447" t="str">
        <f>K447&amp;J447</f>
        <v>Class 3.2 - Novice Dog &amp; Bitch Part 2</v>
      </c>
      <c r="M447" s="1"/>
      <c r="O447" s="1"/>
    </row>
    <row r="448" spans="2:15" x14ac:dyDescent="0.3">
      <c r="B448">
        <v>189</v>
      </c>
      <c r="C448" t="s">
        <v>205</v>
      </c>
      <c r="D448" t="s">
        <v>206</v>
      </c>
      <c r="E448" t="s">
        <v>481</v>
      </c>
      <c r="F448" t="s">
        <v>482</v>
      </c>
      <c r="H448" t="s">
        <v>156</v>
      </c>
      <c r="I448" t="s">
        <v>1914</v>
      </c>
      <c r="J448" s="4" t="str">
        <f>MID(H448,FIND("- ",H448)+2,LEN(H448)-FIND("- ",H448))</f>
        <v>Novice Dog &amp; Bitch Part 2</v>
      </c>
      <c r="K448" t="s">
        <v>1919</v>
      </c>
      <c r="L448" t="str">
        <f>K448&amp;J448</f>
        <v>Class 3.2 - Novice Dog &amp; Bitch Part 2</v>
      </c>
      <c r="M448" s="1"/>
      <c r="O448" s="1"/>
    </row>
    <row r="449" spans="1:15" x14ac:dyDescent="0.3">
      <c r="B449">
        <v>193</v>
      </c>
      <c r="C449" t="s">
        <v>218</v>
      </c>
      <c r="D449" t="s">
        <v>219</v>
      </c>
      <c r="E449" t="s">
        <v>481</v>
      </c>
      <c r="F449" t="s">
        <v>483</v>
      </c>
      <c r="H449" t="s">
        <v>156</v>
      </c>
      <c r="I449" t="s">
        <v>1914</v>
      </c>
      <c r="J449" s="4" t="str">
        <f>MID(H449,FIND("- ",H449)+2,LEN(H449)-FIND("- ",H449))</f>
        <v>Novice Dog &amp; Bitch Part 2</v>
      </c>
      <c r="K449" t="s">
        <v>1919</v>
      </c>
      <c r="L449" t="str">
        <f>K449&amp;J449</f>
        <v>Class 3.2 - Novice Dog &amp; Bitch Part 2</v>
      </c>
      <c r="M449" s="1"/>
      <c r="O449" s="1"/>
    </row>
    <row r="450" spans="1:15" x14ac:dyDescent="0.3">
      <c r="B450">
        <v>197</v>
      </c>
      <c r="C450" t="s">
        <v>232</v>
      </c>
      <c r="D450" t="s">
        <v>233</v>
      </c>
      <c r="E450" t="s">
        <v>518</v>
      </c>
      <c r="F450" t="s">
        <v>483</v>
      </c>
      <c r="H450" t="s">
        <v>156</v>
      </c>
      <c r="I450" t="s">
        <v>1914</v>
      </c>
      <c r="J450" s="4" t="str">
        <f>MID(H450,FIND("- ",H450)+2,LEN(H450)-FIND("- ",H450))</f>
        <v>Novice Dog &amp; Bitch Part 2</v>
      </c>
      <c r="K450" t="s">
        <v>1919</v>
      </c>
      <c r="L450" t="str">
        <f>K450&amp;J450</f>
        <v>Class 3.2 - Novice Dog &amp; Bitch Part 2</v>
      </c>
      <c r="M450" s="1"/>
      <c r="O450" s="1"/>
    </row>
    <row r="451" spans="1:15" x14ac:dyDescent="0.3">
      <c r="B451">
        <v>209</v>
      </c>
      <c r="C451" t="s">
        <v>224</v>
      </c>
      <c r="D451" t="s">
        <v>225</v>
      </c>
      <c r="E451" t="s">
        <v>529</v>
      </c>
      <c r="F451" t="s">
        <v>482</v>
      </c>
      <c r="H451" t="s">
        <v>156</v>
      </c>
      <c r="I451" t="s">
        <v>1914</v>
      </c>
      <c r="J451" s="4" t="str">
        <f>MID(H451,FIND("- ",H451)+2,LEN(H451)-FIND("- ",H451))</f>
        <v>Novice Dog &amp; Bitch Part 2</v>
      </c>
      <c r="K451" t="s">
        <v>1919</v>
      </c>
      <c r="L451" t="str">
        <f>K451&amp;J451</f>
        <v>Class 3.2 - Novice Dog &amp; Bitch Part 2</v>
      </c>
      <c r="M451" s="1"/>
      <c r="O451" s="1"/>
    </row>
    <row r="452" spans="1:15" x14ac:dyDescent="0.3">
      <c r="B452">
        <v>211</v>
      </c>
      <c r="C452" t="s">
        <v>210</v>
      </c>
      <c r="D452" t="s">
        <v>211</v>
      </c>
      <c r="E452" t="s">
        <v>530</v>
      </c>
      <c r="F452" t="s">
        <v>483</v>
      </c>
      <c r="H452" t="s">
        <v>156</v>
      </c>
      <c r="I452" t="s">
        <v>1914</v>
      </c>
      <c r="J452" s="4" t="str">
        <f>MID(H452,FIND("- ",H452)+2,LEN(H452)-FIND("- ",H452))</f>
        <v>Novice Dog &amp; Bitch Part 2</v>
      </c>
      <c r="K452" t="s">
        <v>1919</v>
      </c>
      <c r="L452" t="str">
        <f>K452&amp;J452</f>
        <v>Class 3.2 - Novice Dog &amp; Bitch Part 2</v>
      </c>
      <c r="M452" s="1"/>
      <c r="O452" s="1"/>
    </row>
    <row r="453" spans="1:15" x14ac:dyDescent="0.3">
      <c r="B453">
        <v>221</v>
      </c>
      <c r="C453" t="s">
        <v>92</v>
      </c>
      <c r="D453" t="s">
        <v>202</v>
      </c>
      <c r="E453" t="s">
        <v>504</v>
      </c>
      <c r="F453" t="s">
        <v>483</v>
      </c>
      <c r="H453" t="s">
        <v>156</v>
      </c>
      <c r="I453" t="s">
        <v>1914</v>
      </c>
      <c r="J453" s="4" t="str">
        <f>MID(H453,FIND("- ",H453)+2,LEN(H453)-FIND("- ",H453))</f>
        <v>Novice Dog &amp; Bitch Part 2</v>
      </c>
      <c r="K453" t="s">
        <v>1919</v>
      </c>
      <c r="L453" t="str">
        <f>K453&amp;J453</f>
        <v>Class 3.2 - Novice Dog &amp; Bitch Part 2</v>
      </c>
      <c r="M453" s="1"/>
      <c r="O453" s="1"/>
    </row>
    <row r="454" spans="1:15" x14ac:dyDescent="0.3">
      <c r="B454">
        <v>233</v>
      </c>
      <c r="C454" t="s">
        <v>230</v>
      </c>
      <c r="D454" t="s">
        <v>231</v>
      </c>
      <c r="E454" t="s">
        <v>481</v>
      </c>
      <c r="F454" t="s">
        <v>482</v>
      </c>
      <c r="H454" t="s">
        <v>156</v>
      </c>
      <c r="I454" t="s">
        <v>1914</v>
      </c>
      <c r="J454" s="4" t="str">
        <f>MID(H454,FIND("- ",H454)+2,LEN(H454)-FIND("- ",H454))</f>
        <v>Novice Dog &amp; Bitch Part 2</v>
      </c>
      <c r="K454" t="s">
        <v>1919</v>
      </c>
      <c r="L454" t="str">
        <f>K454&amp;J454</f>
        <v>Class 3.2 - Novice Dog &amp; Bitch Part 2</v>
      </c>
      <c r="M454" s="1"/>
      <c r="O454" s="1"/>
    </row>
    <row r="455" spans="1:15" x14ac:dyDescent="0.3">
      <c r="B455">
        <v>237</v>
      </c>
      <c r="C455" t="s">
        <v>179</v>
      </c>
      <c r="D455" t="s">
        <v>180</v>
      </c>
      <c r="E455" t="s">
        <v>481</v>
      </c>
      <c r="F455" t="s">
        <v>482</v>
      </c>
      <c r="H455" t="s">
        <v>156</v>
      </c>
      <c r="I455" t="s">
        <v>1914</v>
      </c>
      <c r="J455" s="4" t="str">
        <f>MID(H455,FIND("- ",H455)+2,LEN(H455)-FIND("- ",H455))</f>
        <v>Novice Dog &amp; Bitch Part 2</v>
      </c>
      <c r="K455" t="s">
        <v>1919</v>
      </c>
      <c r="L455" t="str">
        <f>K455&amp;J455</f>
        <v>Class 3.2 - Novice Dog &amp; Bitch Part 2</v>
      </c>
      <c r="M455" s="1"/>
      <c r="O455" s="1"/>
    </row>
    <row r="456" spans="1:15" x14ac:dyDescent="0.3">
      <c r="B456">
        <v>240</v>
      </c>
      <c r="C456" t="s">
        <v>222</v>
      </c>
      <c r="D456" t="s">
        <v>223</v>
      </c>
      <c r="E456" t="s">
        <v>531</v>
      </c>
      <c r="F456" t="s">
        <v>483</v>
      </c>
      <c r="H456" t="s">
        <v>156</v>
      </c>
      <c r="I456" t="s">
        <v>1914</v>
      </c>
      <c r="J456" s="4" t="str">
        <f>MID(H456,FIND("- ",H456)+2,LEN(H456)-FIND("- ",H456))</f>
        <v>Novice Dog &amp; Bitch Part 2</v>
      </c>
      <c r="K456" t="s">
        <v>1919</v>
      </c>
      <c r="L456" t="str">
        <f>K456&amp;J456</f>
        <v>Class 3.2 - Novice Dog &amp; Bitch Part 2</v>
      </c>
      <c r="M456" s="1"/>
      <c r="O456" s="1"/>
    </row>
    <row r="457" spans="1:15" x14ac:dyDescent="0.3">
      <c r="B457">
        <v>243</v>
      </c>
      <c r="C457" t="s">
        <v>181</v>
      </c>
      <c r="D457" t="s">
        <v>182</v>
      </c>
      <c r="E457" t="s">
        <v>506</v>
      </c>
      <c r="F457" t="s">
        <v>483</v>
      </c>
      <c r="H457" t="s">
        <v>156</v>
      </c>
      <c r="I457" t="s">
        <v>1914</v>
      </c>
      <c r="J457" s="4" t="str">
        <f>MID(H457,FIND("- ",H457)+2,LEN(H457)-FIND("- ",H457))</f>
        <v>Novice Dog &amp; Bitch Part 2</v>
      </c>
      <c r="K457" t="s">
        <v>1919</v>
      </c>
      <c r="L457" t="str">
        <f>K457&amp;J457</f>
        <v>Class 3.2 - Novice Dog &amp; Bitch Part 2</v>
      </c>
      <c r="M457" s="1"/>
      <c r="O457" s="1"/>
    </row>
    <row r="458" spans="1:15" x14ac:dyDescent="0.3">
      <c r="B458">
        <v>246</v>
      </c>
      <c r="C458" t="s">
        <v>127</v>
      </c>
      <c r="D458" t="s">
        <v>166</v>
      </c>
      <c r="E458" t="s">
        <v>504</v>
      </c>
      <c r="F458" t="s">
        <v>482</v>
      </c>
      <c r="H458" t="s">
        <v>156</v>
      </c>
      <c r="I458" t="s">
        <v>1914</v>
      </c>
      <c r="J458" s="4" t="str">
        <f>MID(H458,FIND("- ",H458)+2,LEN(H458)-FIND("- ",H458))</f>
        <v>Novice Dog &amp; Bitch Part 2</v>
      </c>
      <c r="K458" t="s">
        <v>1919</v>
      </c>
      <c r="L458" t="str">
        <f>K458&amp;J458</f>
        <v>Class 3.2 - Novice Dog &amp; Bitch Part 2</v>
      </c>
      <c r="M458" s="1"/>
      <c r="O458" s="1"/>
    </row>
    <row r="459" spans="1:15" x14ac:dyDescent="0.3">
      <c r="B459">
        <v>247</v>
      </c>
      <c r="C459" t="s">
        <v>127</v>
      </c>
      <c r="D459" t="s">
        <v>200</v>
      </c>
      <c r="E459" t="s">
        <v>519</v>
      </c>
      <c r="F459" t="s">
        <v>482</v>
      </c>
      <c r="H459" t="s">
        <v>156</v>
      </c>
      <c r="I459" t="s">
        <v>1914</v>
      </c>
      <c r="J459" s="4" t="str">
        <f>MID(H459,FIND("- ",H459)+2,LEN(H459)-FIND("- ",H459))</f>
        <v>Novice Dog &amp; Bitch Part 2</v>
      </c>
      <c r="K459" t="s">
        <v>1919</v>
      </c>
      <c r="L459" t="str">
        <f>K459&amp;J459</f>
        <v>Class 3.2 - Novice Dog &amp; Bitch Part 2</v>
      </c>
      <c r="M459" s="1"/>
      <c r="O459" s="1"/>
    </row>
    <row r="460" spans="1:15" x14ac:dyDescent="0.3">
      <c r="B460">
        <v>261</v>
      </c>
      <c r="C460" t="s">
        <v>159</v>
      </c>
      <c r="D460" t="s">
        <v>160</v>
      </c>
      <c r="E460" t="s">
        <v>532</v>
      </c>
      <c r="F460" t="s">
        <v>483</v>
      </c>
      <c r="H460" t="s">
        <v>156</v>
      </c>
      <c r="I460" t="s">
        <v>1914</v>
      </c>
      <c r="J460" s="4" t="str">
        <f>MID(H460,FIND("- ",H460)+2,LEN(H460)-FIND("- ",H460))</f>
        <v>Novice Dog &amp; Bitch Part 2</v>
      </c>
      <c r="K460" t="s">
        <v>1919</v>
      </c>
      <c r="L460" t="str">
        <f>K460&amp;J460</f>
        <v>Class 3.2 - Novice Dog &amp; Bitch Part 2</v>
      </c>
      <c r="M460" s="1"/>
      <c r="O460" s="1"/>
    </row>
    <row r="461" spans="1:15" x14ac:dyDescent="0.3">
      <c r="B461">
        <v>269</v>
      </c>
      <c r="C461" t="s">
        <v>214</v>
      </c>
      <c r="D461" t="s">
        <v>215</v>
      </c>
      <c r="E461" t="s">
        <v>492</v>
      </c>
      <c r="F461" t="s">
        <v>482</v>
      </c>
      <c r="H461" t="s">
        <v>156</v>
      </c>
      <c r="I461" t="s">
        <v>1914</v>
      </c>
      <c r="J461" s="4" t="str">
        <f>MID(H461,FIND("- ",H461)+2,LEN(H461)-FIND("- ",H461))</f>
        <v>Novice Dog &amp; Bitch Part 2</v>
      </c>
      <c r="K461" t="s">
        <v>1919</v>
      </c>
      <c r="L461" t="str">
        <f>K461&amp;J461</f>
        <v>Class 3.2 - Novice Dog &amp; Bitch Part 2</v>
      </c>
      <c r="M461" s="1"/>
      <c r="O461" s="1"/>
    </row>
    <row r="462" spans="1:15" x14ac:dyDescent="0.3">
      <c r="A462">
        <v>1</v>
      </c>
      <c r="B462">
        <v>114</v>
      </c>
      <c r="C462" t="s">
        <v>169</v>
      </c>
      <c r="D462" t="s">
        <v>170</v>
      </c>
      <c r="E462" t="s">
        <v>490</v>
      </c>
      <c r="F462" t="s">
        <v>483</v>
      </c>
      <c r="H462" t="s">
        <v>236</v>
      </c>
      <c r="I462" t="s">
        <v>1914</v>
      </c>
      <c r="J462" s="4" t="str">
        <f>MID(H462,FIND("- ",H462)+2,LEN(H462)-FIND("- ",H462))</f>
        <v>A Dog &amp; Bitch Part 1</v>
      </c>
      <c r="K462" t="s">
        <v>1920</v>
      </c>
      <c r="L462" t="str">
        <f>K462&amp;J462</f>
        <v>Class 4.1 - A Dog &amp; Bitch Part 1</v>
      </c>
      <c r="M462" s="1"/>
      <c r="O462" s="1"/>
    </row>
    <row r="463" spans="1:15" x14ac:dyDescent="0.3">
      <c r="A463">
        <v>2</v>
      </c>
      <c r="B463">
        <v>130</v>
      </c>
      <c r="C463" t="s">
        <v>90</v>
      </c>
      <c r="D463" t="s">
        <v>91</v>
      </c>
      <c r="E463" t="s">
        <v>481</v>
      </c>
      <c r="F463" t="s">
        <v>482</v>
      </c>
      <c r="H463" t="s">
        <v>236</v>
      </c>
      <c r="I463" t="s">
        <v>1914</v>
      </c>
      <c r="J463" s="4" t="str">
        <f>MID(H463,FIND("- ",H463)+2,LEN(H463)-FIND("- ",H463))</f>
        <v>A Dog &amp; Bitch Part 1</v>
      </c>
      <c r="K463" t="s">
        <v>1920</v>
      </c>
      <c r="L463" t="str">
        <f>K463&amp;J463</f>
        <v>Class 4.1 - A Dog &amp; Bitch Part 1</v>
      </c>
      <c r="M463" s="1"/>
      <c r="O463" s="1"/>
    </row>
    <row r="464" spans="1:15" x14ac:dyDescent="0.3">
      <c r="A464">
        <v>3</v>
      </c>
      <c r="B464">
        <v>196</v>
      </c>
      <c r="C464" t="s">
        <v>94</v>
      </c>
      <c r="D464" t="s">
        <v>95</v>
      </c>
      <c r="E464" t="s">
        <v>488</v>
      </c>
      <c r="F464" t="s">
        <v>482</v>
      </c>
      <c r="H464" t="s">
        <v>236</v>
      </c>
      <c r="I464" t="s">
        <v>1914</v>
      </c>
      <c r="J464" s="4" t="str">
        <f>MID(H464,FIND("- ",H464)+2,LEN(H464)-FIND("- ",H464))</f>
        <v>A Dog &amp; Bitch Part 1</v>
      </c>
      <c r="K464" t="s">
        <v>1920</v>
      </c>
      <c r="L464" t="str">
        <f>K464&amp;J464</f>
        <v>Class 4.1 - A Dog &amp; Bitch Part 1</v>
      </c>
      <c r="M464" s="1"/>
      <c r="O464" s="1"/>
    </row>
    <row r="465" spans="1:15" x14ac:dyDescent="0.3">
      <c r="A465">
        <v>4</v>
      </c>
      <c r="B465">
        <v>236</v>
      </c>
      <c r="C465" t="s">
        <v>112</v>
      </c>
      <c r="D465" t="s">
        <v>113</v>
      </c>
      <c r="E465" t="s">
        <v>481</v>
      </c>
      <c r="F465" t="s">
        <v>482</v>
      </c>
      <c r="H465" t="s">
        <v>236</v>
      </c>
      <c r="I465" t="s">
        <v>1914</v>
      </c>
      <c r="J465" s="4" t="str">
        <f>MID(H465,FIND("- ",H465)+2,LEN(H465)-FIND("- ",H465))</f>
        <v>A Dog &amp; Bitch Part 1</v>
      </c>
      <c r="K465" t="s">
        <v>1920</v>
      </c>
      <c r="L465" t="str">
        <f>K465&amp;J465</f>
        <v>Class 4.1 - A Dog &amp; Bitch Part 1</v>
      </c>
      <c r="M465" s="1"/>
      <c r="O465" s="1"/>
    </row>
    <row r="466" spans="1:15" x14ac:dyDescent="0.3">
      <c r="A466">
        <v>5</v>
      </c>
      <c r="B466">
        <v>269</v>
      </c>
      <c r="C466" t="s">
        <v>214</v>
      </c>
      <c r="D466" t="s">
        <v>215</v>
      </c>
      <c r="E466" t="s">
        <v>492</v>
      </c>
      <c r="F466" t="s">
        <v>482</v>
      </c>
      <c r="H466" t="s">
        <v>236</v>
      </c>
      <c r="I466" t="s">
        <v>1914</v>
      </c>
      <c r="J466" s="4" t="str">
        <f>MID(H466,FIND("- ",H466)+2,LEN(H466)-FIND("- ",H466))</f>
        <v>A Dog &amp; Bitch Part 1</v>
      </c>
      <c r="K466" t="s">
        <v>1920</v>
      </c>
      <c r="L466" t="str">
        <f>K466&amp;J466</f>
        <v>Class 4.1 - A Dog &amp; Bitch Part 1</v>
      </c>
      <c r="M466" s="1"/>
      <c r="O466" s="1"/>
    </row>
    <row r="467" spans="1:15" x14ac:dyDescent="0.3">
      <c r="A467">
        <v>6</v>
      </c>
      <c r="B467">
        <v>81</v>
      </c>
      <c r="C467" t="s">
        <v>247</v>
      </c>
      <c r="D467" t="s">
        <v>248</v>
      </c>
      <c r="E467" t="s">
        <v>534</v>
      </c>
      <c r="F467" t="s">
        <v>483</v>
      </c>
      <c r="H467" t="s">
        <v>236</v>
      </c>
      <c r="I467" t="s">
        <v>1914</v>
      </c>
      <c r="J467" s="4" t="str">
        <f>MID(H467,FIND("- ",H467)+2,LEN(H467)-FIND("- ",H467))</f>
        <v>A Dog &amp; Bitch Part 1</v>
      </c>
      <c r="K467" t="s">
        <v>1920</v>
      </c>
      <c r="L467" t="str">
        <f>K467&amp;J467</f>
        <v>Class 4.1 - A Dog &amp; Bitch Part 1</v>
      </c>
      <c r="M467" s="2"/>
      <c r="O467" s="1"/>
    </row>
    <row r="468" spans="1:15" x14ac:dyDescent="0.3">
      <c r="B468">
        <v>3</v>
      </c>
      <c r="C468" t="s">
        <v>239</v>
      </c>
      <c r="D468" t="s">
        <v>258</v>
      </c>
      <c r="E468" t="s">
        <v>490</v>
      </c>
      <c r="F468" t="s">
        <v>482</v>
      </c>
      <c r="H468" t="s">
        <v>236</v>
      </c>
      <c r="I468" t="s">
        <v>1914</v>
      </c>
      <c r="J468" s="4" t="str">
        <f>MID(H468,FIND("- ",H468)+2,LEN(H468)-FIND("- ",H468))</f>
        <v>A Dog &amp; Bitch Part 1</v>
      </c>
      <c r="K468" t="s">
        <v>1920</v>
      </c>
      <c r="L468" t="str">
        <f>K468&amp;J468</f>
        <v>Class 4.1 - A Dog &amp; Bitch Part 1</v>
      </c>
      <c r="M468" s="1"/>
      <c r="O468" s="1"/>
    </row>
    <row r="469" spans="1:15" x14ac:dyDescent="0.3">
      <c r="B469">
        <v>5</v>
      </c>
      <c r="C469" t="s">
        <v>239</v>
      </c>
      <c r="D469" t="s">
        <v>240</v>
      </c>
      <c r="E469" t="s">
        <v>490</v>
      </c>
      <c r="F469" t="s">
        <v>483</v>
      </c>
      <c r="H469" t="s">
        <v>236</v>
      </c>
      <c r="I469" t="s">
        <v>1914</v>
      </c>
      <c r="J469" s="4" t="str">
        <f>MID(H469,FIND("- ",H469)+2,LEN(H469)-FIND("- ",H469))</f>
        <v>A Dog &amp; Bitch Part 1</v>
      </c>
      <c r="K469" t="s">
        <v>1920</v>
      </c>
      <c r="L469" t="str">
        <f>K469&amp;J469</f>
        <v>Class 4.1 - A Dog &amp; Bitch Part 1</v>
      </c>
      <c r="M469" s="1"/>
      <c r="O469" s="1"/>
    </row>
    <row r="470" spans="1:15" x14ac:dyDescent="0.3">
      <c r="B470">
        <v>24</v>
      </c>
      <c r="C470" t="s">
        <v>260</v>
      </c>
      <c r="D470" t="s">
        <v>261</v>
      </c>
      <c r="E470" t="s">
        <v>481</v>
      </c>
      <c r="F470" t="s">
        <v>482</v>
      </c>
      <c r="H470" t="s">
        <v>236</v>
      </c>
      <c r="I470" t="s">
        <v>1914</v>
      </c>
      <c r="J470" s="4" t="str">
        <f>MID(H470,FIND("- ",H470)+2,LEN(H470)-FIND("- ",H470))</f>
        <v>A Dog &amp; Bitch Part 1</v>
      </c>
      <c r="K470" t="s">
        <v>1920</v>
      </c>
      <c r="L470" t="str">
        <f>K470&amp;J470</f>
        <v>Class 4.1 - A Dog &amp; Bitch Part 1</v>
      </c>
      <c r="M470" s="1"/>
      <c r="O470" s="1"/>
    </row>
    <row r="471" spans="1:15" x14ac:dyDescent="0.3">
      <c r="B471">
        <v>40</v>
      </c>
      <c r="C471" t="s">
        <v>241</v>
      </c>
      <c r="D471" t="s">
        <v>242</v>
      </c>
      <c r="E471" t="s">
        <v>492</v>
      </c>
      <c r="F471" t="s">
        <v>482</v>
      </c>
      <c r="H471" t="s">
        <v>236</v>
      </c>
      <c r="I471" t="s">
        <v>1914</v>
      </c>
      <c r="J471" s="4" t="str">
        <f>MID(H471,FIND("- ",H471)+2,LEN(H471)-FIND("- ",H471))</f>
        <v>A Dog &amp; Bitch Part 1</v>
      </c>
      <c r="K471" t="s">
        <v>1920</v>
      </c>
      <c r="L471" t="str">
        <f>K471&amp;J471</f>
        <v>Class 4.1 - A Dog &amp; Bitch Part 1</v>
      </c>
      <c r="M471" s="1"/>
      <c r="O471" s="1"/>
    </row>
    <row r="472" spans="1:15" x14ac:dyDescent="0.3">
      <c r="B472">
        <v>51</v>
      </c>
      <c r="C472" t="s">
        <v>256</v>
      </c>
      <c r="D472" t="s">
        <v>257</v>
      </c>
      <c r="E472" t="s">
        <v>490</v>
      </c>
      <c r="F472" t="s">
        <v>482</v>
      </c>
      <c r="H472" t="s">
        <v>236</v>
      </c>
      <c r="I472" t="s">
        <v>1914</v>
      </c>
      <c r="J472" s="4" t="str">
        <f>MID(H472,FIND("- ",H472)+2,LEN(H472)-FIND("- ",H472))</f>
        <v>A Dog &amp; Bitch Part 1</v>
      </c>
      <c r="K472" t="s">
        <v>1920</v>
      </c>
      <c r="L472" t="str">
        <f>K472&amp;J472</f>
        <v>Class 4.1 - A Dog &amp; Bitch Part 1</v>
      </c>
      <c r="M472" s="1"/>
      <c r="O472" s="1"/>
    </row>
    <row r="473" spans="1:15" x14ac:dyDescent="0.3">
      <c r="B473">
        <v>55</v>
      </c>
      <c r="C473" t="s">
        <v>234</v>
      </c>
      <c r="D473" t="s">
        <v>235</v>
      </c>
      <c r="E473" t="s">
        <v>533</v>
      </c>
      <c r="F473" t="s">
        <v>483</v>
      </c>
      <c r="H473" t="s">
        <v>236</v>
      </c>
      <c r="I473" t="s">
        <v>1914</v>
      </c>
      <c r="J473" s="4" t="str">
        <f>MID(H473,FIND("- ",H473)+2,LEN(H473)-FIND("- ",H473))</f>
        <v>A Dog &amp; Bitch Part 1</v>
      </c>
      <c r="K473" t="s">
        <v>1920</v>
      </c>
      <c r="L473" t="str">
        <f>K473&amp;J473</f>
        <v>Class 4.1 - A Dog &amp; Bitch Part 1</v>
      </c>
      <c r="M473" s="1"/>
      <c r="O473" s="1"/>
    </row>
    <row r="474" spans="1:15" x14ac:dyDescent="0.3">
      <c r="B474">
        <v>61</v>
      </c>
      <c r="C474" t="s">
        <v>227</v>
      </c>
      <c r="D474" t="s">
        <v>229</v>
      </c>
      <c r="E474" t="s">
        <v>525</v>
      </c>
      <c r="F474" t="s">
        <v>483</v>
      </c>
      <c r="H474" t="s">
        <v>236</v>
      </c>
      <c r="I474" t="s">
        <v>1914</v>
      </c>
      <c r="J474" s="4" t="str">
        <f>MID(H474,FIND("- ",H474)+2,LEN(H474)-FIND("- ",H474))</f>
        <v>A Dog &amp; Bitch Part 1</v>
      </c>
      <c r="K474" t="s">
        <v>1920</v>
      </c>
      <c r="L474" t="str">
        <f>K474&amp;J474</f>
        <v>Class 4.1 - A Dog &amp; Bitch Part 1</v>
      </c>
      <c r="M474" s="1"/>
      <c r="O474" s="1"/>
    </row>
    <row r="475" spans="1:15" x14ac:dyDescent="0.3">
      <c r="B475">
        <v>62</v>
      </c>
      <c r="C475" t="s">
        <v>212</v>
      </c>
      <c r="D475" t="s">
        <v>213</v>
      </c>
      <c r="E475" t="s">
        <v>481</v>
      </c>
      <c r="F475" t="s">
        <v>483</v>
      </c>
      <c r="H475" t="s">
        <v>236</v>
      </c>
      <c r="I475" t="s">
        <v>1914</v>
      </c>
      <c r="J475" s="4" t="str">
        <f>MID(H475,FIND("- ",H475)+2,LEN(H475)-FIND("- ",H475))</f>
        <v>A Dog &amp; Bitch Part 1</v>
      </c>
      <c r="K475" t="s">
        <v>1920</v>
      </c>
      <c r="L475" t="str">
        <f>K475&amp;J475</f>
        <v>Class 4.1 - A Dog &amp; Bitch Part 1</v>
      </c>
      <c r="M475" s="1"/>
      <c r="O475" s="1"/>
    </row>
    <row r="476" spans="1:15" x14ac:dyDescent="0.3">
      <c r="B476">
        <v>64</v>
      </c>
      <c r="C476" t="s">
        <v>251</v>
      </c>
      <c r="D476" t="s">
        <v>252</v>
      </c>
      <c r="E476" t="s">
        <v>492</v>
      </c>
      <c r="F476" t="s">
        <v>482</v>
      </c>
      <c r="H476" t="s">
        <v>236</v>
      </c>
      <c r="I476" t="s">
        <v>1914</v>
      </c>
      <c r="J476" s="4" t="str">
        <f>MID(H476,FIND("- ",H476)+2,LEN(H476)-FIND("- ",H476))</f>
        <v>A Dog &amp; Bitch Part 1</v>
      </c>
      <c r="K476" t="s">
        <v>1920</v>
      </c>
      <c r="L476" t="str">
        <f>K476&amp;J476</f>
        <v>Class 4.1 - A Dog &amp; Bitch Part 1</v>
      </c>
      <c r="M476" s="1"/>
      <c r="O476" s="1"/>
    </row>
    <row r="477" spans="1:15" x14ac:dyDescent="0.3">
      <c r="B477">
        <v>65</v>
      </c>
      <c r="C477" t="s">
        <v>253</v>
      </c>
      <c r="D477" t="s">
        <v>254</v>
      </c>
      <c r="E477" t="s">
        <v>490</v>
      </c>
      <c r="F477" t="s">
        <v>483</v>
      </c>
      <c r="H477" t="s">
        <v>236</v>
      </c>
      <c r="I477" t="s">
        <v>1914</v>
      </c>
      <c r="J477" s="4" t="str">
        <f>MID(H477,FIND("- ",H477)+2,LEN(H477)-FIND("- ",H477))</f>
        <v>A Dog &amp; Bitch Part 1</v>
      </c>
      <c r="K477" t="s">
        <v>1920</v>
      </c>
      <c r="L477" t="str">
        <f>K477&amp;J477</f>
        <v>Class 4.1 - A Dog &amp; Bitch Part 1</v>
      </c>
      <c r="M477" s="1"/>
      <c r="O477" s="1"/>
    </row>
    <row r="478" spans="1:15" x14ac:dyDescent="0.3">
      <c r="B478">
        <v>70</v>
      </c>
      <c r="C478" t="s">
        <v>161</v>
      </c>
      <c r="D478" t="s">
        <v>162</v>
      </c>
      <c r="E478" t="s">
        <v>488</v>
      </c>
      <c r="F478" t="s">
        <v>483</v>
      </c>
      <c r="H478" t="s">
        <v>236</v>
      </c>
      <c r="I478" t="s">
        <v>1914</v>
      </c>
      <c r="J478" s="4" t="str">
        <f>MID(H478,FIND("- ",H478)+2,LEN(H478)-FIND("- ",H478))</f>
        <v>A Dog &amp; Bitch Part 1</v>
      </c>
      <c r="K478" t="s">
        <v>1920</v>
      </c>
      <c r="L478" t="str">
        <f>K478&amp;J478</f>
        <v>Class 4.1 - A Dog &amp; Bitch Part 1</v>
      </c>
      <c r="M478" s="1"/>
      <c r="O478" s="1"/>
    </row>
    <row r="479" spans="1:15" x14ac:dyDescent="0.3">
      <c r="B479">
        <v>78</v>
      </c>
      <c r="C479" t="s">
        <v>171</v>
      </c>
      <c r="D479" t="s">
        <v>172</v>
      </c>
      <c r="E479" t="s">
        <v>507</v>
      </c>
      <c r="F479" t="s">
        <v>483</v>
      </c>
      <c r="H479" t="s">
        <v>236</v>
      </c>
      <c r="I479" t="s">
        <v>1914</v>
      </c>
      <c r="J479" s="4" t="str">
        <f>MID(H479,FIND("- ",H479)+2,LEN(H479)-FIND("- ",H479))</f>
        <v>A Dog &amp; Bitch Part 1</v>
      </c>
      <c r="K479" t="s">
        <v>1920</v>
      </c>
      <c r="L479" t="str">
        <f>K479&amp;J479</f>
        <v>Class 4.1 - A Dog &amp; Bitch Part 1</v>
      </c>
      <c r="M479" s="1"/>
      <c r="O479" s="1"/>
    </row>
    <row r="480" spans="1:15" x14ac:dyDescent="0.3">
      <c r="B480">
        <v>86</v>
      </c>
      <c r="C480" t="s">
        <v>123</v>
      </c>
      <c r="D480" t="s">
        <v>124</v>
      </c>
      <c r="E480" t="s">
        <v>481</v>
      </c>
      <c r="F480" t="s">
        <v>482</v>
      </c>
      <c r="H480" t="s">
        <v>236</v>
      </c>
      <c r="I480" t="s">
        <v>1914</v>
      </c>
      <c r="J480" s="4" t="str">
        <f>MID(H480,FIND("- ",H480)+2,LEN(H480)-FIND("- ",H480))</f>
        <v>A Dog &amp; Bitch Part 1</v>
      </c>
      <c r="K480" t="s">
        <v>1920</v>
      </c>
      <c r="L480" t="str">
        <f>K480&amp;J480</f>
        <v>Class 4.1 - A Dog &amp; Bitch Part 1</v>
      </c>
      <c r="M480" s="1"/>
      <c r="O480" s="1"/>
    </row>
    <row r="481" spans="2:15" x14ac:dyDescent="0.3">
      <c r="B481">
        <v>87</v>
      </c>
      <c r="C481" t="s">
        <v>123</v>
      </c>
      <c r="D481" t="s">
        <v>133</v>
      </c>
      <c r="E481" t="s">
        <v>506</v>
      </c>
      <c r="F481" t="s">
        <v>482</v>
      </c>
      <c r="H481" t="s">
        <v>236</v>
      </c>
      <c r="I481" t="s">
        <v>1914</v>
      </c>
      <c r="J481" s="4" t="str">
        <f>MID(H481,FIND("- ",H481)+2,LEN(H481)-FIND("- ",H481))</f>
        <v>A Dog &amp; Bitch Part 1</v>
      </c>
      <c r="K481" t="s">
        <v>1920</v>
      </c>
      <c r="L481" t="str">
        <f>K481&amp;J481</f>
        <v>Class 4.1 - A Dog &amp; Bitch Part 1</v>
      </c>
      <c r="M481" s="1"/>
      <c r="O481" s="1"/>
    </row>
    <row r="482" spans="2:15" x14ac:dyDescent="0.3">
      <c r="B482">
        <v>89</v>
      </c>
      <c r="C482" t="s">
        <v>263</v>
      </c>
      <c r="D482" t="s">
        <v>264</v>
      </c>
      <c r="E482" t="s">
        <v>481</v>
      </c>
      <c r="F482" t="s">
        <v>482</v>
      </c>
      <c r="H482" t="s">
        <v>236</v>
      </c>
      <c r="I482" t="s">
        <v>1914</v>
      </c>
      <c r="J482" s="4" t="str">
        <f>MID(H482,FIND("- ",H482)+2,LEN(H482)-FIND("- ",H482))</f>
        <v>A Dog &amp; Bitch Part 1</v>
      </c>
      <c r="K482" t="s">
        <v>1920</v>
      </c>
      <c r="L482" t="str">
        <f>K482&amp;J482</f>
        <v>Class 4.1 - A Dog &amp; Bitch Part 1</v>
      </c>
      <c r="M482" s="1"/>
      <c r="O482" s="1"/>
    </row>
    <row r="483" spans="2:15" x14ac:dyDescent="0.3">
      <c r="B483">
        <v>92</v>
      </c>
      <c r="C483" t="s">
        <v>70</v>
      </c>
      <c r="D483" t="s">
        <v>71</v>
      </c>
      <c r="E483" t="s">
        <v>505</v>
      </c>
      <c r="F483" t="s">
        <v>482</v>
      </c>
      <c r="H483" t="s">
        <v>236</v>
      </c>
      <c r="I483" t="s">
        <v>1914</v>
      </c>
      <c r="J483" s="4" t="str">
        <f>MID(H483,FIND("- ",H483)+2,LEN(H483)-FIND("- ",H483))</f>
        <v>A Dog &amp; Bitch Part 1</v>
      </c>
      <c r="K483" t="s">
        <v>1920</v>
      </c>
      <c r="L483" t="str">
        <f>K483&amp;J483</f>
        <v>Class 4.1 - A Dog &amp; Bitch Part 1</v>
      </c>
      <c r="M483" s="1"/>
      <c r="O483" s="1"/>
    </row>
    <row r="484" spans="2:15" x14ac:dyDescent="0.3">
      <c r="B484">
        <v>96</v>
      </c>
      <c r="C484" t="s">
        <v>243</v>
      </c>
      <c r="D484" t="s">
        <v>244</v>
      </c>
      <c r="E484" t="s">
        <v>481</v>
      </c>
      <c r="F484" t="s">
        <v>483</v>
      </c>
      <c r="H484" t="s">
        <v>236</v>
      </c>
      <c r="I484" t="s">
        <v>1914</v>
      </c>
      <c r="J484" s="4" t="str">
        <f>MID(H484,FIND("- ",H484)+2,LEN(H484)-FIND("- ",H484))</f>
        <v>A Dog &amp; Bitch Part 1</v>
      </c>
      <c r="K484" t="s">
        <v>1920</v>
      </c>
      <c r="L484" t="str">
        <f>K484&amp;J484</f>
        <v>Class 4.1 - A Dog &amp; Bitch Part 1</v>
      </c>
      <c r="M484" s="1"/>
      <c r="O484" s="1"/>
    </row>
    <row r="485" spans="2:15" x14ac:dyDescent="0.3">
      <c r="B485">
        <v>100</v>
      </c>
      <c r="C485" t="s">
        <v>157</v>
      </c>
      <c r="D485" t="s">
        <v>158</v>
      </c>
      <c r="E485" t="s">
        <v>490</v>
      </c>
      <c r="F485" t="s">
        <v>483</v>
      </c>
      <c r="H485" t="s">
        <v>236</v>
      </c>
      <c r="I485" t="s">
        <v>1914</v>
      </c>
      <c r="J485" s="4" t="str">
        <f>MID(H485,FIND("- ",H485)+2,LEN(H485)-FIND("- ",H485))</f>
        <v>A Dog &amp; Bitch Part 1</v>
      </c>
      <c r="K485" t="s">
        <v>1920</v>
      </c>
      <c r="L485" t="str">
        <f>K485&amp;J485</f>
        <v>Class 4.1 - A Dog &amp; Bitch Part 1</v>
      </c>
      <c r="M485" s="1"/>
      <c r="O485" s="1"/>
    </row>
    <row r="486" spans="2:15" x14ac:dyDescent="0.3">
      <c r="B486">
        <v>103</v>
      </c>
      <c r="C486" t="s">
        <v>186</v>
      </c>
      <c r="D486" t="s">
        <v>187</v>
      </c>
      <c r="E486" t="s">
        <v>490</v>
      </c>
      <c r="F486" t="s">
        <v>482</v>
      </c>
      <c r="H486" t="s">
        <v>236</v>
      </c>
      <c r="I486" t="s">
        <v>1914</v>
      </c>
      <c r="J486" s="4" t="str">
        <f>MID(H486,FIND("- ",H486)+2,LEN(H486)-FIND("- ",H486))</f>
        <v>A Dog &amp; Bitch Part 1</v>
      </c>
      <c r="K486" t="s">
        <v>1920</v>
      </c>
      <c r="L486" t="str">
        <f>K486&amp;J486</f>
        <v>Class 4.1 - A Dog &amp; Bitch Part 1</v>
      </c>
      <c r="M486" s="1"/>
      <c r="O486" s="1"/>
    </row>
    <row r="487" spans="2:15" x14ac:dyDescent="0.3">
      <c r="B487">
        <v>106</v>
      </c>
      <c r="C487" t="s">
        <v>68</v>
      </c>
      <c r="D487" t="s">
        <v>101</v>
      </c>
      <c r="E487" t="s">
        <v>481</v>
      </c>
      <c r="F487" t="s">
        <v>482</v>
      </c>
      <c r="H487" t="s">
        <v>236</v>
      </c>
      <c r="I487" t="s">
        <v>1914</v>
      </c>
      <c r="J487" s="4" t="str">
        <f>MID(H487,FIND("- ",H487)+2,LEN(H487)-FIND("- ",H487))</f>
        <v>A Dog &amp; Bitch Part 1</v>
      </c>
      <c r="K487" t="s">
        <v>1920</v>
      </c>
      <c r="L487" t="str">
        <f>K487&amp;J487</f>
        <v>Class 4.1 - A Dog &amp; Bitch Part 1</v>
      </c>
      <c r="M487" s="1"/>
      <c r="O487" s="1"/>
    </row>
    <row r="488" spans="2:15" x14ac:dyDescent="0.3">
      <c r="B488">
        <v>109</v>
      </c>
      <c r="C488" t="s">
        <v>167</v>
      </c>
      <c r="D488" t="s">
        <v>238</v>
      </c>
      <c r="E488" t="s">
        <v>490</v>
      </c>
      <c r="F488" t="s">
        <v>482</v>
      </c>
      <c r="H488" t="s">
        <v>236</v>
      </c>
      <c r="I488" t="s">
        <v>1914</v>
      </c>
      <c r="J488" s="4" t="str">
        <f>MID(H488,FIND("- ",H488)+2,LEN(H488)-FIND("- ",H488))</f>
        <v>A Dog &amp; Bitch Part 1</v>
      </c>
      <c r="K488" t="s">
        <v>1920</v>
      </c>
      <c r="L488" t="str">
        <f>K488&amp;J488</f>
        <v>Class 4.1 - A Dog &amp; Bitch Part 1</v>
      </c>
      <c r="M488" s="1"/>
      <c r="O488" s="1"/>
    </row>
    <row r="489" spans="2:15" x14ac:dyDescent="0.3">
      <c r="B489">
        <v>126</v>
      </c>
      <c r="C489" t="s">
        <v>146</v>
      </c>
      <c r="D489" t="s">
        <v>173</v>
      </c>
      <c r="E489" t="s">
        <v>490</v>
      </c>
      <c r="F489" t="s">
        <v>482</v>
      </c>
      <c r="H489" t="s">
        <v>236</v>
      </c>
      <c r="I489" t="s">
        <v>1914</v>
      </c>
      <c r="J489" s="4" t="str">
        <f>MID(H489,FIND("- ",H489)+2,LEN(H489)-FIND("- ",H489))</f>
        <v>A Dog &amp; Bitch Part 1</v>
      </c>
      <c r="K489" t="s">
        <v>1920</v>
      </c>
      <c r="L489" t="str">
        <f>K489&amp;J489</f>
        <v>Class 4.1 - A Dog &amp; Bitch Part 1</v>
      </c>
      <c r="M489" s="1"/>
      <c r="O489" s="1"/>
    </row>
    <row r="490" spans="2:15" x14ac:dyDescent="0.3">
      <c r="B490">
        <v>138</v>
      </c>
      <c r="C490" t="s">
        <v>183</v>
      </c>
      <c r="D490" t="s">
        <v>184</v>
      </c>
      <c r="E490" t="s">
        <v>528</v>
      </c>
      <c r="F490" t="s">
        <v>483</v>
      </c>
      <c r="H490" t="s">
        <v>236</v>
      </c>
      <c r="I490" t="s">
        <v>1914</v>
      </c>
      <c r="J490" s="4" t="str">
        <f>MID(H490,FIND("- ",H490)+2,LEN(H490)-FIND("- ",H490))</f>
        <v>A Dog &amp; Bitch Part 1</v>
      </c>
      <c r="K490" t="s">
        <v>1920</v>
      </c>
      <c r="L490" t="str">
        <f>K490&amp;J490</f>
        <v>Class 4.1 - A Dog &amp; Bitch Part 1</v>
      </c>
      <c r="M490" s="1"/>
      <c r="O490" s="1"/>
    </row>
    <row r="491" spans="2:15" x14ac:dyDescent="0.3">
      <c r="B491">
        <v>139</v>
      </c>
      <c r="C491" t="s">
        <v>140</v>
      </c>
      <c r="D491" t="s">
        <v>141</v>
      </c>
      <c r="E491" t="s">
        <v>511</v>
      </c>
      <c r="F491" t="s">
        <v>482</v>
      </c>
      <c r="H491" t="s">
        <v>236</v>
      </c>
      <c r="I491" t="s">
        <v>1914</v>
      </c>
      <c r="J491" s="4" t="str">
        <f>MID(H491,FIND("- ",H491)+2,LEN(H491)-FIND("- ",H491))</f>
        <v>A Dog &amp; Bitch Part 1</v>
      </c>
      <c r="K491" t="s">
        <v>1920</v>
      </c>
      <c r="L491" t="str">
        <f>K491&amp;J491</f>
        <v>Class 4.1 - A Dog &amp; Bitch Part 1</v>
      </c>
      <c r="M491" s="1"/>
      <c r="O491" s="1"/>
    </row>
    <row r="492" spans="2:15" x14ac:dyDescent="0.3">
      <c r="B492">
        <v>141</v>
      </c>
      <c r="C492" t="s">
        <v>220</v>
      </c>
      <c r="D492" t="s">
        <v>259</v>
      </c>
      <c r="E492" t="s">
        <v>524</v>
      </c>
      <c r="F492" t="s">
        <v>482</v>
      </c>
      <c r="H492" t="s">
        <v>236</v>
      </c>
      <c r="I492" t="s">
        <v>1914</v>
      </c>
      <c r="J492" s="4" t="str">
        <f>MID(H492,FIND("- ",H492)+2,LEN(H492)-FIND("- ",H492))</f>
        <v>A Dog &amp; Bitch Part 1</v>
      </c>
      <c r="K492" t="s">
        <v>1920</v>
      </c>
      <c r="L492" t="str">
        <f>K492&amp;J492</f>
        <v>Class 4.1 - A Dog &amp; Bitch Part 1</v>
      </c>
      <c r="M492" s="1"/>
      <c r="O492" s="1"/>
    </row>
    <row r="493" spans="2:15" x14ac:dyDescent="0.3">
      <c r="B493">
        <v>152</v>
      </c>
      <c r="C493" t="s">
        <v>142</v>
      </c>
      <c r="D493" t="s">
        <v>143</v>
      </c>
      <c r="E493" t="s">
        <v>492</v>
      </c>
      <c r="F493" t="s">
        <v>483</v>
      </c>
      <c r="H493" t="s">
        <v>236</v>
      </c>
      <c r="I493" t="s">
        <v>1914</v>
      </c>
      <c r="J493" s="4" t="str">
        <f>MID(H493,FIND("- ",H493)+2,LEN(H493)-FIND("- ",H493))</f>
        <v>A Dog &amp; Bitch Part 1</v>
      </c>
      <c r="K493" t="s">
        <v>1920</v>
      </c>
      <c r="L493" t="str">
        <f>K493&amp;J493</f>
        <v>Class 4.1 - A Dog &amp; Bitch Part 1</v>
      </c>
      <c r="M493" s="1"/>
      <c r="O493" s="1"/>
    </row>
    <row r="494" spans="2:15" x14ac:dyDescent="0.3">
      <c r="B494">
        <v>169</v>
      </c>
      <c r="C494" t="s">
        <v>119</v>
      </c>
      <c r="D494" t="s">
        <v>237</v>
      </c>
      <c r="E494" t="s">
        <v>506</v>
      </c>
      <c r="F494" t="s">
        <v>483</v>
      </c>
      <c r="H494" t="s">
        <v>236</v>
      </c>
      <c r="I494" t="s">
        <v>1914</v>
      </c>
      <c r="J494" s="4" t="str">
        <f>MID(H494,FIND("- ",H494)+2,LEN(H494)-FIND("- ",H494))</f>
        <v>A Dog &amp; Bitch Part 1</v>
      </c>
      <c r="K494" t="s">
        <v>1920</v>
      </c>
      <c r="L494" t="str">
        <f>K494&amp;J494</f>
        <v>Class 4.1 - A Dog &amp; Bitch Part 1</v>
      </c>
      <c r="M494" s="1"/>
      <c r="O494" s="1"/>
    </row>
    <row r="495" spans="2:15" x14ac:dyDescent="0.3">
      <c r="B495">
        <v>173</v>
      </c>
      <c r="C495" t="s">
        <v>175</v>
      </c>
      <c r="D495" t="s">
        <v>176</v>
      </c>
      <c r="E495" t="s">
        <v>486</v>
      </c>
      <c r="F495" t="s">
        <v>482</v>
      </c>
      <c r="H495" t="s">
        <v>236</v>
      </c>
      <c r="I495" t="s">
        <v>1914</v>
      </c>
      <c r="J495" s="4" t="str">
        <f>MID(H495,FIND("- ",H495)+2,LEN(H495)-FIND("- ",H495))</f>
        <v>A Dog &amp; Bitch Part 1</v>
      </c>
      <c r="K495" t="s">
        <v>1920</v>
      </c>
      <c r="L495" t="str">
        <f>K495&amp;J495</f>
        <v>Class 4.1 - A Dog &amp; Bitch Part 1</v>
      </c>
      <c r="M495" s="1"/>
      <c r="O495" s="1"/>
    </row>
    <row r="496" spans="2:15" x14ac:dyDescent="0.3">
      <c r="B496">
        <v>182</v>
      </c>
      <c r="C496" t="s">
        <v>249</v>
      </c>
      <c r="D496" t="s">
        <v>250</v>
      </c>
      <c r="E496" t="s">
        <v>535</v>
      </c>
      <c r="F496" t="s">
        <v>483</v>
      </c>
      <c r="H496" t="s">
        <v>236</v>
      </c>
      <c r="I496" t="s">
        <v>1914</v>
      </c>
      <c r="J496" s="4" t="str">
        <f>MID(H496,FIND("- ",H496)+2,LEN(H496)-FIND("- ",H496))</f>
        <v>A Dog &amp; Bitch Part 1</v>
      </c>
      <c r="K496" t="s">
        <v>1920</v>
      </c>
      <c r="L496" t="str">
        <f>K496&amp;J496</f>
        <v>Class 4.1 - A Dog &amp; Bitch Part 1</v>
      </c>
      <c r="M496" s="1"/>
      <c r="O496" s="1"/>
    </row>
    <row r="497" spans="1:15" x14ac:dyDescent="0.3">
      <c r="B497">
        <v>183</v>
      </c>
      <c r="C497" t="s">
        <v>86</v>
      </c>
      <c r="D497" t="s">
        <v>87</v>
      </c>
      <c r="E497" t="s">
        <v>514</v>
      </c>
      <c r="F497" t="s">
        <v>482</v>
      </c>
      <c r="H497" t="s">
        <v>236</v>
      </c>
      <c r="I497" t="s">
        <v>1914</v>
      </c>
      <c r="J497" s="4" t="str">
        <f>MID(H497,FIND("- ",H497)+2,LEN(H497)-FIND("- ",H497))</f>
        <v>A Dog &amp; Bitch Part 1</v>
      </c>
      <c r="K497" t="s">
        <v>1920</v>
      </c>
      <c r="L497" t="str">
        <f>K497&amp;J497</f>
        <v>Class 4.1 - A Dog &amp; Bitch Part 1</v>
      </c>
      <c r="M497" s="1"/>
      <c r="O497" s="1"/>
    </row>
    <row r="498" spans="1:15" x14ac:dyDescent="0.3">
      <c r="B498">
        <v>198</v>
      </c>
      <c r="C498" t="s">
        <v>245</v>
      </c>
      <c r="D498" t="s">
        <v>246</v>
      </c>
      <c r="E498" t="s">
        <v>481</v>
      </c>
      <c r="F498" t="s">
        <v>483</v>
      </c>
      <c r="H498" t="s">
        <v>236</v>
      </c>
      <c r="I498" t="s">
        <v>1914</v>
      </c>
      <c r="J498" s="4" t="str">
        <f>MID(H498,FIND("- ",H498)+2,LEN(H498)-FIND("- ",H498))</f>
        <v>A Dog &amp; Bitch Part 1</v>
      </c>
      <c r="K498" t="s">
        <v>1920</v>
      </c>
      <c r="L498" t="str">
        <f>K498&amp;J498</f>
        <v>Class 4.1 - A Dog &amp; Bitch Part 1</v>
      </c>
      <c r="M498" s="1"/>
      <c r="O498" s="1"/>
    </row>
    <row r="499" spans="1:15" x14ac:dyDescent="0.3">
      <c r="B499">
        <v>208</v>
      </c>
      <c r="C499" t="s">
        <v>108</v>
      </c>
      <c r="D499" t="s">
        <v>109</v>
      </c>
      <c r="E499" t="s">
        <v>481</v>
      </c>
      <c r="F499" t="s">
        <v>482</v>
      </c>
      <c r="H499" t="s">
        <v>236</v>
      </c>
      <c r="I499" t="s">
        <v>1914</v>
      </c>
      <c r="J499" s="4" t="str">
        <f>MID(H499,FIND("- ",H499)+2,LEN(H499)-FIND("- ",H499))</f>
        <v>A Dog &amp; Bitch Part 1</v>
      </c>
      <c r="K499" t="s">
        <v>1920</v>
      </c>
      <c r="L499" t="str">
        <f>K499&amp;J499</f>
        <v>Class 4.1 - A Dog &amp; Bitch Part 1</v>
      </c>
      <c r="M499" s="1"/>
      <c r="O499" s="1"/>
    </row>
    <row r="500" spans="1:15" x14ac:dyDescent="0.3">
      <c r="B500">
        <v>227</v>
      </c>
      <c r="C500" t="s">
        <v>148</v>
      </c>
      <c r="D500" t="s">
        <v>262</v>
      </c>
      <c r="E500" t="s">
        <v>536</v>
      </c>
      <c r="F500" t="s">
        <v>483</v>
      </c>
      <c r="H500" t="s">
        <v>236</v>
      </c>
      <c r="I500" t="s">
        <v>1914</v>
      </c>
      <c r="J500" s="4" t="str">
        <f>MID(H500,FIND("- ",H500)+2,LEN(H500)-FIND("- ",H500))</f>
        <v>A Dog &amp; Bitch Part 1</v>
      </c>
      <c r="K500" t="s">
        <v>1920</v>
      </c>
      <c r="L500" t="str">
        <f>K500&amp;J500</f>
        <v>Class 4.1 - A Dog &amp; Bitch Part 1</v>
      </c>
      <c r="M500" s="1"/>
      <c r="O500" s="1"/>
    </row>
    <row r="501" spans="1:15" x14ac:dyDescent="0.3">
      <c r="B501">
        <v>239</v>
      </c>
      <c r="C501" t="s">
        <v>222</v>
      </c>
      <c r="D501" t="s">
        <v>268</v>
      </c>
      <c r="E501" t="s">
        <v>481</v>
      </c>
      <c r="F501" t="s">
        <v>483</v>
      </c>
      <c r="H501" t="s">
        <v>236</v>
      </c>
      <c r="I501" t="s">
        <v>1914</v>
      </c>
      <c r="J501" s="4" t="str">
        <f>MID(H501,FIND("- ",H501)+2,LEN(H501)-FIND("- ",H501))</f>
        <v>A Dog &amp; Bitch Part 1</v>
      </c>
      <c r="K501" t="s">
        <v>1920</v>
      </c>
      <c r="L501" t="str">
        <f>K501&amp;J501</f>
        <v>Class 4.1 - A Dog &amp; Bitch Part 1</v>
      </c>
      <c r="M501" s="1"/>
      <c r="O501" s="1"/>
    </row>
    <row r="502" spans="1:15" x14ac:dyDescent="0.3">
      <c r="B502">
        <v>259</v>
      </c>
      <c r="C502" t="s">
        <v>84</v>
      </c>
      <c r="D502" t="s">
        <v>255</v>
      </c>
      <c r="E502" t="s">
        <v>514</v>
      </c>
      <c r="F502" t="s">
        <v>482</v>
      </c>
      <c r="H502" t="s">
        <v>236</v>
      </c>
      <c r="I502" t="s">
        <v>1914</v>
      </c>
      <c r="J502" s="4" t="str">
        <f>MID(H502,FIND("- ",H502)+2,LEN(H502)-FIND("- ",H502))</f>
        <v>A Dog &amp; Bitch Part 1</v>
      </c>
      <c r="K502" t="s">
        <v>1920</v>
      </c>
      <c r="L502" t="str">
        <f>K502&amp;J502</f>
        <v>Class 4.1 - A Dog &amp; Bitch Part 1</v>
      </c>
      <c r="M502" s="1"/>
      <c r="O502" s="1"/>
    </row>
    <row r="503" spans="1:15" x14ac:dyDescent="0.3">
      <c r="B503">
        <v>262</v>
      </c>
      <c r="C503" t="s">
        <v>266</v>
      </c>
      <c r="D503" t="s">
        <v>267</v>
      </c>
      <c r="E503" t="s">
        <v>532</v>
      </c>
      <c r="F503" t="s">
        <v>483</v>
      </c>
      <c r="H503" t="s">
        <v>236</v>
      </c>
      <c r="I503" t="s">
        <v>1914</v>
      </c>
      <c r="J503" s="4" t="str">
        <f>MID(H503,FIND("- ",H503)+2,LEN(H503)-FIND("- ",H503))</f>
        <v>A Dog &amp; Bitch Part 1</v>
      </c>
      <c r="K503" t="s">
        <v>1920</v>
      </c>
      <c r="L503" t="str">
        <f>K503&amp;J503</f>
        <v>Class 4.1 - A Dog &amp; Bitch Part 1</v>
      </c>
      <c r="M503" s="1"/>
      <c r="O503" s="1"/>
    </row>
    <row r="504" spans="1:15" x14ac:dyDescent="0.3">
      <c r="B504">
        <v>266</v>
      </c>
      <c r="C504" t="s">
        <v>80</v>
      </c>
      <c r="D504" t="s">
        <v>265</v>
      </c>
      <c r="E504" t="s">
        <v>488</v>
      </c>
      <c r="F504" t="s">
        <v>483</v>
      </c>
      <c r="H504" t="s">
        <v>236</v>
      </c>
      <c r="I504" t="s">
        <v>1914</v>
      </c>
      <c r="J504" s="4" t="str">
        <f>MID(H504,FIND("- ",H504)+2,LEN(H504)-FIND("- ",H504))</f>
        <v>A Dog &amp; Bitch Part 1</v>
      </c>
      <c r="K504" t="s">
        <v>1920</v>
      </c>
      <c r="L504" t="str">
        <f>K504&amp;J504</f>
        <v>Class 4.1 - A Dog &amp; Bitch Part 1</v>
      </c>
      <c r="M504" s="1"/>
      <c r="O504" s="1"/>
    </row>
    <row r="505" spans="1:15" x14ac:dyDescent="0.3">
      <c r="A505">
        <v>1</v>
      </c>
      <c r="B505">
        <v>119</v>
      </c>
      <c r="C505" t="s">
        <v>74</v>
      </c>
      <c r="D505" t="s">
        <v>75</v>
      </c>
      <c r="E505" t="s">
        <v>481</v>
      </c>
      <c r="F505" t="s">
        <v>483</v>
      </c>
      <c r="H505" t="s">
        <v>269</v>
      </c>
      <c r="I505" t="s">
        <v>1914</v>
      </c>
      <c r="J505" s="4" t="str">
        <f>MID(H505,FIND("- ",H505)+2,LEN(H505)-FIND("- ",H505))</f>
        <v>A Dog &amp; Bitch Part 2</v>
      </c>
      <c r="K505" t="s">
        <v>1921</v>
      </c>
      <c r="L505" t="str">
        <f>K505&amp;J505</f>
        <v>Class 4.2 - A Dog &amp; Bitch Part 2</v>
      </c>
      <c r="M505" s="1"/>
      <c r="O505" s="1"/>
    </row>
    <row r="506" spans="1:15" x14ac:dyDescent="0.3">
      <c r="A506">
        <v>2</v>
      </c>
      <c r="B506">
        <v>194</v>
      </c>
      <c r="C506" t="s">
        <v>76</v>
      </c>
      <c r="D506" t="s">
        <v>77</v>
      </c>
      <c r="E506" t="s">
        <v>505</v>
      </c>
      <c r="F506" t="s">
        <v>483</v>
      </c>
      <c r="H506" t="s">
        <v>269</v>
      </c>
      <c r="I506" t="s">
        <v>1914</v>
      </c>
      <c r="J506" s="4" t="str">
        <f>MID(H506,FIND("- ",H506)+2,LEN(H506)-FIND("- ",H506))</f>
        <v>A Dog &amp; Bitch Part 2</v>
      </c>
      <c r="K506" t="s">
        <v>1921</v>
      </c>
      <c r="L506" t="str">
        <f>K506&amp;J506</f>
        <v>Class 4.2 - A Dog &amp; Bitch Part 2</v>
      </c>
      <c r="M506" s="1"/>
      <c r="O506" s="1"/>
    </row>
    <row r="507" spans="1:15" x14ac:dyDescent="0.3">
      <c r="A507">
        <v>3</v>
      </c>
      <c r="B507">
        <v>186</v>
      </c>
      <c r="C507" t="s">
        <v>293</v>
      </c>
      <c r="D507" t="s">
        <v>294</v>
      </c>
      <c r="E507" t="s">
        <v>537</v>
      </c>
      <c r="F507" t="s">
        <v>483</v>
      </c>
      <c r="H507" t="s">
        <v>269</v>
      </c>
      <c r="I507" t="s">
        <v>1914</v>
      </c>
      <c r="J507" s="4" t="str">
        <f>MID(H507,FIND("- ",H507)+2,LEN(H507)-FIND("- ",H507))</f>
        <v>A Dog &amp; Bitch Part 2</v>
      </c>
      <c r="K507" t="s">
        <v>1921</v>
      </c>
      <c r="L507" t="str">
        <f>K507&amp;J507</f>
        <v>Class 4.2 - A Dog &amp; Bitch Part 2</v>
      </c>
      <c r="M507" s="1"/>
      <c r="O507" s="1"/>
    </row>
    <row r="508" spans="1:15" x14ac:dyDescent="0.3">
      <c r="A508">
        <v>4</v>
      </c>
      <c r="B508">
        <v>190</v>
      </c>
      <c r="C508" t="s">
        <v>295</v>
      </c>
      <c r="D508" t="s">
        <v>296</v>
      </c>
      <c r="E508" t="s">
        <v>481</v>
      </c>
      <c r="F508" t="s">
        <v>483</v>
      </c>
      <c r="H508" t="s">
        <v>269</v>
      </c>
      <c r="I508" t="s">
        <v>1914</v>
      </c>
      <c r="J508" s="4" t="str">
        <f>MID(H508,FIND("- ",H508)+2,LEN(H508)-FIND("- ",H508))</f>
        <v>A Dog &amp; Bitch Part 2</v>
      </c>
      <c r="K508" t="s">
        <v>1921</v>
      </c>
      <c r="L508" t="str">
        <f>K508&amp;J508</f>
        <v>Class 4.2 - A Dog &amp; Bitch Part 2</v>
      </c>
      <c r="M508" s="1"/>
      <c r="O508" s="1"/>
    </row>
    <row r="509" spans="1:15" x14ac:dyDescent="0.3">
      <c r="A509">
        <v>5</v>
      </c>
      <c r="B509">
        <v>207</v>
      </c>
      <c r="C509" t="s">
        <v>279</v>
      </c>
      <c r="D509" t="s">
        <v>280</v>
      </c>
      <c r="E509" t="s">
        <v>538</v>
      </c>
      <c r="F509" t="s">
        <v>482</v>
      </c>
      <c r="H509" t="s">
        <v>269</v>
      </c>
      <c r="I509" t="s">
        <v>1914</v>
      </c>
      <c r="J509" s="4" t="str">
        <f>MID(H509,FIND("- ",H509)+2,LEN(H509)-FIND("- ",H509))</f>
        <v>A Dog &amp; Bitch Part 2</v>
      </c>
      <c r="K509" t="s">
        <v>1921</v>
      </c>
      <c r="L509" t="str">
        <f>K509&amp;J509</f>
        <v>Class 4.2 - A Dog &amp; Bitch Part 2</v>
      </c>
      <c r="M509" s="1"/>
      <c r="O509" s="1"/>
    </row>
    <row r="510" spans="1:15" x14ac:dyDescent="0.3">
      <c r="A510">
        <v>6</v>
      </c>
      <c r="B510">
        <v>210</v>
      </c>
      <c r="C510" t="s">
        <v>210</v>
      </c>
      <c r="D510" t="s">
        <v>288</v>
      </c>
      <c r="E510" t="s">
        <v>530</v>
      </c>
      <c r="F510" t="s">
        <v>482</v>
      </c>
      <c r="H510" t="s">
        <v>269</v>
      </c>
      <c r="I510" t="s">
        <v>1914</v>
      </c>
      <c r="J510" s="4" t="str">
        <f>MID(H510,FIND("- ",H510)+2,LEN(H510)-FIND("- ",H510))</f>
        <v>A Dog &amp; Bitch Part 2</v>
      </c>
      <c r="K510" t="s">
        <v>1921</v>
      </c>
      <c r="L510" t="str">
        <f>K510&amp;J510</f>
        <v>Class 4.2 - A Dog &amp; Bitch Part 2</v>
      </c>
      <c r="M510" s="1"/>
      <c r="O510" s="1"/>
    </row>
    <row r="511" spans="1:15" x14ac:dyDescent="0.3">
      <c r="B511">
        <v>11</v>
      </c>
      <c r="C511" t="s">
        <v>272</v>
      </c>
      <c r="D511" t="s">
        <v>273</v>
      </c>
      <c r="E511" t="s">
        <v>492</v>
      </c>
      <c r="F511" t="s">
        <v>482</v>
      </c>
      <c r="H511" t="s">
        <v>269</v>
      </c>
      <c r="I511" t="s">
        <v>1914</v>
      </c>
      <c r="J511" s="4" t="str">
        <f>MID(H511,FIND("- ",H511)+2,LEN(H511)-FIND("- ",H511))</f>
        <v>A Dog &amp; Bitch Part 2</v>
      </c>
      <c r="K511" t="s">
        <v>1921</v>
      </c>
      <c r="L511" t="str">
        <f>K511&amp;J511</f>
        <v>Class 4.2 - A Dog &amp; Bitch Part 2</v>
      </c>
      <c r="M511" s="1"/>
      <c r="O511" s="1"/>
    </row>
    <row r="512" spans="1:15" x14ac:dyDescent="0.3">
      <c r="B512">
        <v>13</v>
      </c>
      <c r="C512" t="s">
        <v>277</v>
      </c>
      <c r="D512" t="s">
        <v>278</v>
      </c>
      <c r="E512" t="s">
        <v>521</v>
      </c>
      <c r="F512" t="s">
        <v>482</v>
      </c>
      <c r="H512" t="s">
        <v>269</v>
      </c>
      <c r="I512" t="s">
        <v>1914</v>
      </c>
      <c r="J512" s="4" t="str">
        <f>MID(H512,FIND("- ",H512)+2,LEN(H512)-FIND("- ",H512))</f>
        <v>A Dog &amp; Bitch Part 2</v>
      </c>
      <c r="K512" t="s">
        <v>1921</v>
      </c>
      <c r="L512" t="str">
        <f>K512&amp;J512</f>
        <v>Class 4.2 - A Dog &amp; Bitch Part 2</v>
      </c>
      <c r="M512" s="1"/>
      <c r="O512" s="1"/>
    </row>
    <row r="513" spans="2:15" x14ac:dyDescent="0.3">
      <c r="B513">
        <v>23</v>
      </c>
      <c r="C513" t="s">
        <v>177</v>
      </c>
      <c r="D513" t="s">
        <v>204</v>
      </c>
      <c r="E513" t="s">
        <v>523</v>
      </c>
      <c r="F513" t="s">
        <v>482</v>
      </c>
      <c r="H513" t="s">
        <v>269</v>
      </c>
      <c r="I513" t="s">
        <v>1914</v>
      </c>
      <c r="J513" s="4" t="str">
        <f>MID(H513,FIND("- ",H513)+2,LEN(H513)-FIND("- ",H513))</f>
        <v>A Dog &amp; Bitch Part 2</v>
      </c>
      <c r="K513" t="s">
        <v>1921</v>
      </c>
      <c r="L513" t="str">
        <f>K513&amp;J513</f>
        <v>Class 4.2 - A Dog &amp; Bitch Part 2</v>
      </c>
      <c r="M513" s="1"/>
      <c r="O513" s="1"/>
    </row>
    <row r="514" spans="2:15" x14ac:dyDescent="0.3">
      <c r="B514">
        <v>27</v>
      </c>
      <c r="C514" t="s">
        <v>281</v>
      </c>
      <c r="D514" t="s">
        <v>282</v>
      </c>
      <c r="E514" t="s">
        <v>506</v>
      </c>
      <c r="F514" t="s">
        <v>483</v>
      </c>
      <c r="H514" t="s">
        <v>269</v>
      </c>
      <c r="I514" t="s">
        <v>1914</v>
      </c>
      <c r="J514" s="4" t="str">
        <f>MID(H514,FIND("- ",H514)+2,LEN(H514)-FIND("- ",H514))</f>
        <v>A Dog &amp; Bitch Part 2</v>
      </c>
      <c r="K514" t="s">
        <v>1921</v>
      </c>
      <c r="L514" t="str">
        <f>K514&amp;J514</f>
        <v>Class 4.2 - A Dog &amp; Bitch Part 2</v>
      </c>
      <c r="M514" s="1"/>
      <c r="O514" s="1"/>
    </row>
    <row r="515" spans="2:15" x14ac:dyDescent="0.3">
      <c r="B515">
        <v>41</v>
      </c>
      <c r="C515" t="s">
        <v>284</v>
      </c>
      <c r="D515" t="s">
        <v>285</v>
      </c>
      <c r="E515" t="s">
        <v>490</v>
      </c>
      <c r="F515" t="s">
        <v>482</v>
      </c>
      <c r="H515" t="s">
        <v>269</v>
      </c>
      <c r="I515" t="s">
        <v>1914</v>
      </c>
      <c r="J515" s="4" t="str">
        <f>MID(H515,FIND("- ",H515)+2,LEN(H515)-FIND("- ",H515))</f>
        <v>A Dog &amp; Bitch Part 2</v>
      </c>
      <c r="K515" t="s">
        <v>1921</v>
      </c>
      <c r="L515" t="str">
        <f>K515&amp;J515</f>
        <v>Class 4.2 - A Dog &amp; Bitch Part 2</v>
      </c>
      <c r="M515" s="1"/>
      <c r="O515" s="1"/>
    </row>
    <row r="516" spans="2:15" x14ac:dyDescent="0.3">
      <c r="B516">
        <v>53</v>
      </c>
      <c r="C516" t="s">
        <v>78</v>
      </c>
      <c r="D516" t="s">
        <v>79</v>
      </c>
      <c r="E516" t="s">
        <v>481</v>
      </c>
      <c r="F516" t="s">
        <v>482</v>
      </c>
      <c r="H516" t="s">
        <v>269</v>
      </c>
      <c r="I516" t="s">
        <v>1914</v>
      </c>
      <c r="J516" s="4" t="str">
        <f>MID(H516,FIND("- ",H516)+2,LEN(H516)-FIND("- ",H516))</f>
        <v>A Dog &amp; Bitch Part 2</v>
      </c>
      <c r="K516" t="s">
        <v>1921</v>
      </c>
      <c r="L516" t="str">
        <f>K516&amp;J516</f>
        <v>Class 4.2 - A Dog &amp; Bitch Part 2</v>
      </c>
      <c r="M516" s="1"/>
      <c r="O516" s="1"/>
    </row>
    <row r="517" spans="2:15" x14ac:dyDescent="0.3">
      <c r="B517">
        <v>56</v>
      </c>
      <c r="C517" t="s">
        <v>234</v>
      </c>
      <c r="D517" t="s">
        <v>283</v>
      </c>
      <c r="E517" t="s">
        <v>533</v>
      </c>
      <c r="F517" t="s">
        <v>483</v>
      </c>
      <c r="H517" t="s">
        <v>269</v>
      </c>
      <c r="I517" t="s">
        <v>1914</v>
      </c>
      <c r="J517" s="4" t="str">
        <f>MID(H517,FIND("- ",H517)+2,LEN(H517)-FIND("- ",H517))</f>
        <v>A Dog &amp; Bitch Part 2</v>
      </c>
      <c r="K517" t="s">
        <v>1921</v>
      </c>
      <c r="L517" t="str">
        <f>K517&amp;J517</f>
        <v>Class 4.2 - A Dog &amp; Bitch Part 2</v>
      </c>
      <c r="M517" s="1"/>
      <c r="O517" s="1"/>
    </row>
    <row r="518" spans="2:15" x14ac:dyDescent="0.3">
      <c r="B518">
        <v>66</v>
      </c>
      <c r="C518" t="s">
        <v>66</v>
      </c>
      <c r="D518" t="s">
        <v>67</v>
      </c>
      <c r="E518" t="s">
        <v>505</v>
      </c>
      <c r="F518" t="s">
        <v>483</v>
      </c>
      <c r="H518" t="s">
        <v>269</v>
      </c>
      <c r="I518" t="s">
        <v>1914</v>
      </c>
      <c r="J518" s="4" t="str">
        <f>MID(H518,FIND("- ",H518)+2,LEN(H518)-FIND("- ",H518))</f>
        <v>A Dog &amp; Bitch Part 2</v>
      </c>
      <c r="K518" t="s">
        <v>1921</v>
      </c>
      <c r="L518" t="str">
        <f>K518&amp;J518</f>
        <v>Class 4.2 - A Dog &amp; Bitch Part 2</v>
      </c>
      <c r="M518" s="1"/>
      <c r="O518" s="1"/>
    </row>
    <row r="519" spans="2:15" x14ac:dyDescent="0.3">
      <c r="B519">
        <v>75</v>
      </c>
      <c r="C519" t="s">
        <v>136</v>
      </c>
      <c r="D519" t="s">
        <v>137</v>
      </c>
      <c r="E519" t="s">
        <v>481</v>
      </c>
      <c r="F519" t="s">
        <v>483</v>
      </c>
      <c r="H519" t="s">
        <v>269</v>
      </c>
      <c r="I519" t="s">
        <v>1914</v>
      </c>
      <c r="J519" s="4" t="str">
        <f>MID(H519,FIND("- ",H519)+2,LEN(H519)-FIND("- ",H519))</f>
        <v>A Dog &amp; Bitch Part 2</v>
      </c>
      <c r="K519" t="s">
        <v>1921</v>
      </c>
      <c r="L519" t="str">
        <f>K519&amp;J519</f>
        <v>Class 4.2 - A Dog &amp; Bitch Part 2</v>
      </c>
      <c r="M519" s="1"/>
      <c r="O519" s="1"/>
    </row>
    <row r="520" spans="2:15" x14ac:dyDescent="0.3">
      <c r="B520">
        <v>83</v>
      </c>
      <c r="C520" t="s">
        <v>192</v>
      </c>
      <c r="D520" t="s">
        <v>193</v>
      </c>
      <c r="E520" t="s">
        <v>527</v>
      </c>
      <c r="F520" t="s">
        <v>482</v>
      </c>
      <c r="H520" t="s">
        <v>269</v>
      </c>
      <c r="I520" t="s">
        <v>1914</v>
      </c>
      <c r="J520" s="4" t="str">
        <f>MID(H520,FIND("- ",H520)+2,LEN(H520)-FIND("- ",H520))</f>
        <v>A Dog &amp; Bitch Part 2</v>
      </c>
      <c r="K520" t="s">
        <v>1921</v>
      </c>
      <c r="L520" t="str">
        <f>K520&amp;J520</f>
        <v>Class 4.2 - A Dog &amp; Bitch Part 2</v>
      </c>
      <c r="M520" s="1"/>
      <c r="O520" s="1"/>
    </row>
    <row r="521" spans="2:15" x14ac:dyDescent="0.3">
      <c r="B521">
        <v>91</v>
      </c>
      <c r="C521" t="s">
        <v>70</v>
      </c>
      <c r="D521" t="s">
        <v>275</v>
      </c>
      <c r="E521" t="s">
        <v>505</v>
      </c>
      <c r="F521" t="s">
        <v>483</v>
      </c>
      <c r="H521" t="s">
        <v>269</v>
      </c>
      <c r="I521" t="s">
        <v>1914</v>
      </c>
      <c r="J521" s="4" t="str">
        <f>MID(H521,FIND("- ",H521)+2,LEN(H521)-FIND("- ",H521))</f>
        <v>A Dog &amp; Bitch Part 2</v>
      </c>
      <c r="K521" t="s">
        <v>1921</v>
      </c>
      <c r="L521" t="str">
        <f>K521&amp;J521</f>
        <v>Class 4.2 - A Dog &amp; Bitch Part 2</v>
      </c>
      <c r="M521" s="1"/>
      <c r="O521" s="1"/>
    </row>
    <row r="522" spans="2:15" x14ac:dyDescent="0.3">
      <c r="B522">
        <v>94</v>
      </c>
      <c r="C522" t="s">
        <v>198</v>
      </c>
      <c r="D522" t="s">
        <v>199</v>
      </c>
      <c r="E522" t="s">
        <v>506</v>
      </c>
      <c r="F522" t="s">
        <v>482</v>
      </c>
      <c r="H522" t="s">
        <v>269</v>
      </c>
      <c r="I522" t="s">
        <v>1914</v>
      </c>
      <c r="J522" s="4" t="str">
        <f>MID(H522,FIND("- ",H522)+2,LEN(H522)-FIND("- ",H522))</f>
        <v>A Dog &amp; Bitch Part 2</v>
      </c>
      <c r="K522" t="s">
        <v>1921</v>
      </c>
      <c r="L522" t="str">
        <f>K522&amp;J522</f>
        <v>Class 4.2 - A Dog &amp; Bitch Part 2</v>
      </c>
      <c r="M522" s="1"/>
      <c r="O522" s="1"/>
    </row>
    <row r="523" spans="2:15" x14ac:dyDescent="0.3">
      <c r="B523">
        <v>97</v>
      </c>
      <c r="C523" t="s">
        <v>117</v>
      </c>
      <c r="D523" t="s">
        <v>118</v>
      </c>
      <c r="E523" t="s">
        <v>508</v>
      </c>
      <c r="F523" t="s">
        <v>483</v>
      </c>
      <c r="H523" t="s">
        <v>269</v>
      </c>
      <c r="I523" t="s">
        <v>1914</v>
      </c>
      <c r="J523" s="4" t="str">
        <f>MID(H523,FIND("- ",H523)+2,LEN(H523)-FIND("- ",H523))</f>
        <v>A Dog &amp; Bitch Part 2</v>
      </c>
      <c r="K523" t="s">
        <v>1921</v>
      </c>
      <c r="L523" t="str">
        <f>K523&amp;J523</f>
        <v>Class 4.2 - A Dog &amp; Bitch Part 2</v>
      </c>
      <c r="M523" s="1"/>
      <c r="O523" s="1"/>
    </row>
    <row r="524" spans="2:15" x14ac:dyDescent="0.3">
      <c r="B524">
        <v>105</v>
      </c>
      <c r="C524" t="s">
        <v>68</v>
      </c>
      <c r="D524" t="s">
        <v>69</v>
      </c>
      <c r="E524" t="s">
        <v>492</v>
      </c>
      <c r="F524" t="s">
        <v>482</v>
      </c>
      <c r="H524" t="s">
        <v>269</v>
      </c>
      <c r="I524" t="s">
        <v>1914</v>
      </c>
      <c r="J524" s="4" t="str">
        <f>MID(H524,FIND("- ",H524)+2,LEN(H524)-FIND("- ",H524))</f>
        <v>A Dog &amp; Bitch Part 2</v>
      </c>
      <c r="K524" t="s">
        <v>1921</v>
      </c>
      <c r="L524" t="str">
        <f>K524&amp;J524</f>
        <v>Class 4.2 - A Dog &amp; Bitch Part 2</v>
      </c>
      <c r="M524" s="1"/>
      <c r="O524" s="1"/>
    </row>
    <row r="525" spans="2:15" x14ac:dyDescent="0.3">
      <c r="B525">
        <v>107</v>
      </c>
      <c r="C525" t="s">
        <v>270</v>
      </c>
      <c r="D525" t="s">
        <v>271</v>
      </c>
      <c r="E525" t="s">
        <v>509</v>
      </c>
      <c r="F525" t="s">
        <v>482</v>
      </c>
      <c r="H525" t="s">
        <v>269</v>
      </c>
      <c r="I525" t="s">
        <v>1914</v>
      </c>
      <c r="J525" s="4" t="str">
        <f>MID(H525,FIND("- ",H525)+2,LEN(H525)-FIND("- ",H525))</f>
        <v>A Dog &amp; Bitch Part 2</v>
      </c>
      <c r="K525" t="s">
        <v>1921</v>
      </c>
      <c r="L525" t="str">
        <f>K525&amp;J525</f>
        <v>Class 4.2 - A Dog &amp; Bitch Part 2</v>
      </c>
      <c r="M525" s="1"/>
      <c r="O525" s="1"/>
    </row>
    <row r="526" spans="2:15" x14ac:dyDescent="0.3">
      <c r="B526">
        <v>110</v>
      </c>
      <c r="C526" t="s">
        <v>64</v>
      </c>
      <c r="D526" t="s">
        <v>65</v>
      </c>
      <c r="E526" t="s">
        <v>510</v>
      </c>
      <c r="F526" t="s">
        <v>482</v>
      </c>
      <c r="H526" t="s">
        <v>269</v>
      </c>
      <c r="I526" t="s">
        <v>1914</v>
      </c>
      <c r="J526" s="4" t="str">
        <f>MID(H526,FIND("- ",H526)+2,LEN(H526)-FIND("- ",H526))</f>
        <v>A Dog &amp; Bitch Part 2</v>
      </c>
      <c r="K526" t="s">
        <v>1921</v>
      </c>
      <c r="L526" t="str">
        <f>K526&amp;J526</f>
        <v>Class 4.2 - A Dog &amp; Bitch Part 2</v>
      </c>
      <c r="M526" s="1"/>
      <c r="O526" s="1"/>
    </row>
    <row r="527" spans="2:15" x14ac:dyDescent="0.3">
      <c r="B527">
        <v>122</v>
      </c>
      <c r="C527" t="s">
        <v>97</v>
      </c>
      <c r="D527" t="s">
        <v>98</v>
      </c>
      <c r="E527" t="s">
        <v>481</v>
      </c>
      <c r="F527" t="s">
        <v>482</v>
      </c>
      <c r="H527" t="s">
        <v>269</v>
      </c>
      <c r="I527" t="s">
        <v>1914</v>
      </c>
      <c r="J527" s="4" t="str">
        <f>MID(H527,FIND("- ",H527)+2,LEN(H527)-FIND("- ",H527))</f>
        <v>A Dog &amp; Bitch Part 2</v>
      </c>
      <c r="K527" t="s">
        <v>1921</v>
      </c>
      <c r="L527" t="str">
        <f>K527&amp;J527</f>
        <v>Class 4.2 - A Dog &amp; Bitch Part 2</v>
      </c>
      <c r="M527" s="1"/>
      <c r="O527" s="1"/>
    </row>
    <row r="528" spans="2:15" x14ac:dyDescent="0.3">
      <c r="B528">
        <v>134</v>
      </c>
      <c r="C528" t="s">
        <v>188</v>
      </c>
      <c r="D528" t="s">
        <v>189</v>
      </c>
      <c r="E528" t="s">
        <v>481</v>
      </c>
      <c r="F528" t="s">
        <v>482</v>
      </c>
      <c r="H528" t="s">
        <v>269</v>
      </c>
      <c r="I528" t="s">
        <v>1914</v>
      </c>
      <c r="J528" s="4" t="str">
        <f>MID(H528,FIND("- ",H528)+2,LEN(H528)-FIND("- ",H528))</f>
        <v>A Dog &amp; Bitch Part 2</v>
      </c>
      <c r="K528" t="s">
        <v>1921</v>
      </c>
      <c r="L528" t="str">
        <f>K528&amp;J528</f>
        <v>Class 4.2 - A Dog &amp; Bitch Part 2</v>
      </c>
      <c r="M528" s="1"/>
      <c r="O528" s="1"/>
    </row>
    <row r="529" spans="2:15" x14ac:dyDescent="0.3">
      <c r="B529">
        <v>135</v>
      </c>
      <c r="C529" t="s">
        <v>150</v>
      </c>
      <c r="D529" t="s">
        <v>151</v>
      </c>
      <c r="E529" t="s">
        <v>481</v>
      </c>
      <c r="F529" t="s">
        <v>482</v>
      </c>
      <c r="H529" t="s">
        <v>269</v>
      </c>
      <c r="I529" t="s">
        <v>1914</v>
      </c>
      <c r="J529" s="4" t="str">
        <f>MID(H529,FIND("- ",H529)+2,LEN(H529)-FIND("- ",H529))</f>
        <v>A Dog &amp; Bitch Part 2</v>
      </c>
      <c r="K529" t="s">
        <v>1921</v>
      </c>
      <c r="L529" t="str">
        <f>K529&amp;J529</f>
        <v>Class 4.2 - A Dog &amp; Bitch Part 2</v>
      </c>
      <c r="M529" s="1"/>
      <c r="O529" s="1"/>
    </row>
    <row r="530" spans="2:15" x14ac:dyDescent="0.3">
      <c r="B530">
        <v>140</v>
      </c>
      <c r="C530" t="s">
        <v>220</v>
      </c>
      <c r="D530" t="s">
        <v>221</v>
      </c>
      <c r="E530" t="s">
        <v>481</v>
      </c>
      <c r="F530" t="s">
        <v>482</v>
      </c>
      <c r="H530" t="s">
        <v>269</v>
      </c>
      <c r="I530" t="s">
        <v>1914</v>
      </c>
      <c r="J530" s="4" t="str">
        <f>MID(H530,FIND("- ",H530)+2,LEN(H530)-FIND("- ",H530))</f>
        <v>A Dog &amp; Bitch Part 2</v>
      </c>
      <c r="K530" t="s">
        <v>1921</v>
      </c>
      <c r="L530" t="str">
        <f>K530&amp;J530</f>
        <v>Class 4.2 - A Dog &amp; Bitch Part 2</v>
      </c>
      <c r="M530" s="1"/>
      <c r="O530" s="1"/>
    </row>
    <row r="531" spans="2:15" x14ac:dyDescent="0.3">
      <c r="B531">
        <v>143</v>
      </c>
      <c r="C531" t="s">
        <v>286</v>
      </c>
      <c r="D531" t="s">
        <v>287</v>
      </c>
      <c r="E531" t="s">
        <v>481</v>
      </c>
      <c r="F531" t="s">
        <v>482</v>
      </c>
      <c r="H531" t="s">
        <v>269</v>
      </c>
      <c r="I531" t="s">
        <v>1914</v>
      </c>
      <c r="J531" s="4" t="str">
        <f>MID(H531,FIND("- ",H531)+2,LEN(H531)-FIND("- ",H531))</f>
        <v>A Dog &amp; Bitch Part 2</v>
      </c>
      <c r="K531" t="s">
        <v>1921</v>
      </c>
      <c r="L531" t="str">
        <f>K531&amp;J531</f>
        <v>Class 4.2 - A Dog &amp; Bitch Part 2</v>
      </c>
      <c r="M531" s="1"/>
      <c r="O531" s="1"/>
    </row>
    <row r="532" spans="2:15" x14ac:dyDescent="0.3">
      <c r="B532">
        <v>153</v>
      </c>
      <c r="C532" t="s">
        <v>142</v>
      </c>
      <c r="D532" t="s">
        <v>274</v>
      </c>
      <c r="E532" t="s">
        <v>481</v>
      </c>
      <c r="F532" t="s">
        <v>483</v>
      </c>
      <c r="H532" t="s">
        <v>269</v>
      </c>
      <c r="I532" t="s">
        <v>1914</v>
      </c>
      <c r="J532" s="4" t="str">
        <f>MID(H532,FIND("- ",H532)+2,LEN(H532)-FIND("- ",H532))</f>
        <v>A Dog &amp; Bitch Part 2</v>
      </c>
      <c r="K532" t="s">
        <v>1921</v>
      </c>
      <c r="L532" t="str">
        <f>K532&amp;J532</f>
        <v>Class 4.2 - A Dog &amp; Bitch Part 2</v>
      </c>
      <c r="M532" s="1"/>
      <c r="O532" s="1"/>
    </row>
    <row r="533" spans="2:15" x14ac:dyDescent="0.3">
      <c r="B533">
        <v>171</v>
      </c>
      <c r="C533" t="s">
        <v>125</v>
      </c>
      <c r="D533" t="s">
        <v>126</v>
      </c>
      <c r="E533" t="s">
        <v>481</v>
      </c>
      <c r="F533" t="s">
        <v>483</v>
      </c>
      <c r="H533" t="s">
        <v>269</v>
      </c>
      <c r="I533" t="s">
        <v>1914</v>
      </c>
      <c r="J533" s="4" t="str">
        <f>MID(H533,FIND("- ",H533)+2,LEN(H533)-FIND("- ",H533))</f>
        <v>A Dog &amp; Bitch Part 2</v>
      </c>
      <c r="K533" t="s">
        <v>1921</v>
      </c>
      <c r="L533" t="str">
        <f>K533&amp;J533</f>
        <v>Class 4.2 - A Dog &amp; Bitch Part 2</v>
      </c>
      <c r="M533" s="1"/>
      <c r="O533" s="1"/>
    </row>
    <row r="534" spans="2:15" x14ac:dyDescent="0.3">
      <c r="B534">
        <v>175</v>
      </c>
      <c r="C534" t="s">
        <v>60</v>
      </c>
      <c r="D534" t="s">
        <v>61</v>
      </c>
      <c r="E534" t="s">
        <v>513</v>
      </c>
      <c r="F534" t="s">
        <v>482</v>
      </c>
      <c r="H534" t="s">
        <v>269</v>
      </c>
      <c r="I534" t="s">
        <v>1914</v>
      </c>
      <c r="J534" s="4" t="str">
        <f>MID(H534,FIND("- ",H534)+2,LEN(H534)-FIND("- ",H534))</f>
        <v>A Dog &amp; Bitch Part 2</v>
      </c>
      <c r="K534" t="s">
        <v>1921</v>
      </c>
      <c r="L534" t="str">
        <f>K534&amp;J534</f>
        <v>Class 4.2 - A Dog &amp; Bitch Part 2</v>
      </c>
      <c r="M534" s="1"/>
      <c r="O534" s="1"/>
    </row>
    <row r="535" spans="2:15" x14ac:dyDescent="0.3">
      <c r="B535">
        <v>189</v>
      </c>
      <c r="C535" t="s">
        <v>205</v>
      </c>
      <c r="D535" t="s">
        <v>206</v>
      </c>
      <c r="E535" t="s">
        <v>481</v>
      </c>
      <c r="F535" t="s">
        <v>482</v>
      </c>
      <c r="H535" t="s">
        <v>269</v>
      </c>
      <c r="I535" t="s">
        <v>1914</v>
      </c>
      <c r="J535" s="4" t="str">
        <f>MID(H535,FIND("- ",H535)+2,LEN(H535)-FIND("- ",H535))</f>
        <v>A Dog &amp; Bitch Part 2</v>
      </c>
      <c r="K535" t="s">
        <v>1921</v>
      </c>
      <c r="L535" t="str">
        <f>K535&amp;J535</f>
        <v>Class 4.2 - A Dog &amp; Bitch Part 2</v>
      </c>
      <c r="M535" s="1"/>
      <c r="O535" s="1"/>
    </row>
    <row r="536" spans="2:15" x14ac:dyDescent="0.3">
      <c r="B536">
        <v>197</v>
      </c>
      <c r="C536" t="s">
        <v>232</v>
      </c>
      <c r="D536" t="s">
        <v>233</v>
      </c>
      <c r="E536" t="s">
        <v>518</v>
      </c>
      <c r="F536" t="s">
        <v>483</v>
      </c>
      <c r="H536" t="s">
        <v>269</v>
      </c>
      <c r="I536" t="s">
        <v>1914</v>
      </c>
      <c r="J536" s="4" t="str">
        <f>MID(H536,FIND("- ",H536)+2,LEN(H536)-FIND("- ",H536))</f>
        <v>A Dog &amp; Bitch Part 2</v>
      </c>
      <c r="K536" t="s">
        <v>1921</v>
      </c>
      <c r="L536" t="str">
        <f>K536&amp;J536</f>
        <v>Class 4.2 - A Dog &amp; Bitch Part 2</v>
      </c>
      <c r="M536" s="1"/>
      <c r="O536" s="1"/>
    </row>
    <row r="537" spans="2:15" x14ac:dyDescent="0.3">
      <c r="B537">
        <v>211</v>
      </c>
      <c r="C537" t="s">
        <v>210</v>
      </c>
      <c r="D537" t="s">
        <v>211</v>
      </c>
      <c r="E537" t="s">
        <v>530</v>
      </c>
      <c r="F537" t="s">
        <v>483</v>
      </c>
      <c r="H537" t="s">
        <v>269</v>
      </c>
      <c r="I537" t="s">
        <v>1914</v>
      </c>
      <c r="J537" s="4" t="str">
        <f>MID(H537,FIND("- ",H537)+2,LEN(H537)-FIND("- ",H537))</f>
        <v>A Dog &amp; Bitch Part 2</v>
      </c>
      <c r="K537" t="s">
        <v>1921</v>
      </c>
      <c r="L537" t="str">
        <f>K537&amp;J537</f>
        <v>Class 4.2 - A Dog &amp; Bitch Part 2</v>
      </c>
      <c r="M537" s="1"/>
      <c r="O537" s="1"/>
    </row>
    <row r="538" spans="2:15" x14ac:dyDescent="0.3">
      <c r="B538">
        <v>213</v>
      </c>
      <c r="C538" t="s">
        <v>210</v>
      </c>
      <c r="D538" t="s">
        <v>276</v>
      </c>
      <c r="E538" t="s">
        <v>530</v>
      </c>
      <c r="F538" t="s">
        <v>482</v>
      </c>
      <c r="H538" t="s">
        <v>269</v>
      </c>
      <c r="I538" t="s">
        <v>1914</v>
      </c>
      <c r="J538" s="4" t="str">
        <f>MID(H538,FIND("- ",H538)+2,LEN(H538)-FIND("- ",H538))</f>
        <v>A Dog &amp; Bitch Part 2</v>
      </c>
      <c r="K538" t="s">
        <v>1921</v>
      </c>
      <c r="L538" t="str">
        <f>K538&amp;J538</f>
        <v>Class 4.2 - A Dog &amp; Bitch Part 2</v>
      </c>
      <c r="M538" s="1"/>
      <c r="O538" s="1"/>
    </row>
    <row r="539" spans="2:15" x14ac:dyDescent="0.3">
      <c r="B539">
        <v>222</v>
      </c>
      <c r="C539" t="s">
        <v>92</v>
      </c>
      <c r="D539" t="s">
        <v>93</v>
      </c>
      <c r="E539" t="s">
        <v>481</v>
      </c>
      <c r="F539" t="s">
        <v>482</v>
      </c>
      <c r="H539" t="s">
        <v>269</v>
      </c>
      <c r="I539" t="s">
        <v>1914</v>
      </c>
      <c r="J539" s="4" t="str">
        <f>MID(H539,FIND("- ",H539)+2,LEN(H539)-FIND("- ",H539))</f>
        <v>A Dog &amp; Bitch Part 2</v>
      </c>
      <c r="K539" t="s">
        <v>1921</v>
      </c>
      <c r="L539" t="str">
        <f>K539&amp;J539</f>
        <v>Class 4.2 - A Dog &amp; Bitch Part 2</v>
      </c>
      <c r="M539" s="1"/>
      <c r="O539" s="1"/>
    </row>
    <row r="540" spans="2:15" x14ac:dyDescent="0.3">
      <c r="B540">
        <v>234</v>
      </c>
      <c r="C540" t="s">
        <v>230</v>
      </c>
      <c r="D540" t="s">
        <v>297</v>
      </c>
      <c r="E540" t="s">
        <v>481</v>
      </c>
      <c r="F540" t="s">
        <v>482</v>
      </c>
      <c r="H540" t="s">
        <v>269</v>
      </c>
      <c r="I540" t="s">
        <v>1914</v>
      </c>
      <c r="J540" s="4" t="str">
        <f>MID(H540,FIND("- ",H540)+2,LEN(H540)-FIND("- ",H540))</f>
        <v>A Dog &amp; Bitch Part 2</v>
      </c>
      <c r="K540" t="s">
        <v>1921</v>
      </c>
      <c r="L540" t="str">
        <f>K540&amp;J540</f>
        <v>Class 4.2 - A Dog &amp; Bitch Part 2</v>
      </c>
      <c r="M540" s="1"/>
      <c r="O540" s="1"/>
    </row>
    <row r="541" spans="2:15" x14ac:dyDescent="0.3">
      <c r="B541">
        <v>237</v>
      </c>
      <c r="C541" t="s">
        <v>179</v>
      </c>
      <c r="D541" t="s">
        <v>180</v>
      </c>
      <c r="E541" t="s">
        <v>481</v>
      </c>
      <c r="F541" t="s">
        <v>482</v>
      </c>
      <c r="H541" t="s">
        <v>269</v>
      </c>
      <c r="I541" t="s">
        <v>1914</v>
      </c>
      <c r="J541" s="4" t="str">
        <f>MID(H541,FIND("- ",H541)+2,LEN(H541)-FIND("- ",H541))</f>
        <v>A Dog &amp; Bitch Part 2</v>
      </c>
      <c r="K541" t="s">
        <v>1921</v>
      </c>
      <c r="L541" t="str">
        <f>K541&amp;J541</f>
        <v>Class 4.2 - A Dog &amp; Bitch Part 2</v>
      </c>
      <c r="M541" s="1"/>
      <c r="O541" s="1"/>
    </row>
    <row r="542" spans="2:15" x14ac:dyDescent="0.3">
      <c r="B542">
        <v>248</v>
      </c>
      <c r="C542" t="s">
        <v>127</v>
      </c>
      <c r="D542" t="s">
        <v>128</v>
      </c>
      <c r="E542" t="s">
        <v>519</v>
      </c>
      <c r="F542" t="s">
        <v>483</v>
      </c>
      <c r="H542" t="s">
        <v>269</v>
      </c>
      <c r="I542" t="s">
        <v>1914</v>
      </c>
      <c r="J542" s="4" t="str">
        <f>MID(H542,FIND("- ",H542)+2,LEN(H542)-FIND("- ",H542))</f>
        <v>A Dog &amp; Bitch Part 2</v>
      </c>
      <c r="K542" t="s">
        <v>1921</v>
      </c>
      <c r="L542" t="str">
        <f>K542&amp;J542</f>
        <v>Class 4.2 - A Dog &amp; Bitch Part 2</v>
      </c>
      <c r="M542" s="1"/>
      <c r="O542" s="1"/>
    </row>
    <row r="543" spans="2:15" x14ac:dyDescent="0.3">
      <c r="B543">
        <v>249</v>
      </c>
      <c r="C543" t="s">
        <v>298</v>
      </c>
      <c r="D543" t="s">
        <v>299</v>
      </c>
      <c r="E543" t="s">
        <v>518</v>
      </c>
      <c r="F543" t="s">
        <v>482</v>
      </c>
      <c r="H543" t="s">
        <v>269</v>
      </c>
      <c r="I543" t="s">
        <v>1914</v>
      </c>
      <c r="J543" s="4" t="str">
        <f>MID(H543,FIND("- ",H543)+2,LEN(H543)-FIND("- ",H543))</f>
        <v>A Dog &amp; Bitch Part 2</v>
      </c>
      <c r="K543" t="s">
        <v>1921</v>
      </c>
      <c r="L543" t="str">
        <f>K543&amp;J543</f>
        <v>Class 4.2 - A Dog &amp; Bitch Part 2</v>
      </c>
      <c r="M543" s="1"/>
      <c r="O543" s="1"/>
    </row>
    <row r="544" spans="2:15" x14ac:dyDescent="0.3">
      <c r="B544">
        <v>255</v>
      </c>
      <c r="C544" t="s">
        <v>289</v>
      </c>
      <c r="D544" t="s">
        <v>290</v>
      </c>
      <c r="E544" t="s">
        <v>539</v>
      </c>
      <c r="F544" t="s">
        <v>482</v>
      </c>
      <c r="H544" t="s">
        <v>269</v>
      </c>
      <c r="I544" t="s">
        <v>1914</v>
      </c>
      <c r="J544" s="4" t="str">
        <f>MID(H544,FIND("- ",H544)+2,LEN(H544)-FIND("- ",H544))</f>
        <v>A Dog &amp; Bitch Part 2</v>
      </c>
      <c r="K544" t="s">
        <v>1921</v>
      </c>
      <c r="L544" t="str">
        <f>K544&amp;J544</f>
        <v>Class 4.2 - A Dog &amp; Bitch Part 2</v>
      </c>
      <c r="M544" s="1"/>
      <c r="O544" s="1"/>
    </row>
    <row r="545" spans="1:15" x14ac:dyDescent="0.3">
      <c r="B545">
        <v>261</v>
      </c>
      <c r="C545" t="s">
        <v>159</v>
      </c>
      <c r="D545" t="s">
        <v>160</v>
      </c>
      <c r="E545" t="s">
        <v>532</v>
      </c>
      <c r="F545" t="s">
        <v>483</v>
      </c>
      <c r="H545" t="s">
        <v>269</v>
      </c>
      <c r="I545" t="s">
        <v>1914</v>
      </c>
      <c r="J545" s="4" t="str">
        <f>MID(H545,FIND("- ",H545)+2,LEN(H545)-FIND("- ",H545))</f>
        <v>A Dog &amp; Bitch Part 2</v>
      </c>
      <c r="K545" t="s">
        <v>1921</v>
      </c>
      <c r="L545" t="str">
        <f>K545&amp;J545</f>
        <v>Class 4.2 - A Dog &amp; Bitch Part 2</v>
      </c>
      <c r="M545" s="1"/>
      <c r="O545" s="1"/>
    </row>
    <row r="546" spans="1:15" x14ac:dyDescent="0.3">
      <c r="B546">
        <v>264</v>
      </c>
      <c r="C546" t="s">
        <v>291</v>
      </c>
      <c r="D546" t="s">
        <v>292</v>
      </c>
      <c r="E546" t="s">
        <v>509</v>
      </c>
      <c r="F546" t="s">
        <v>482</v>
      </c>
      <c r="H546" t="s">
        <v>269</v>
      </c>
      <c r="I546" t="s">
        <v>1914</v>
      </c>
      <c r="J546" s="4" t="str">
        <f>MID(H546,FIND("- ",H546)+2,LEN(H546)-FIND("- ",H546))</f>
        <v>A Dog &amp; Bitch Part 2</v>
      </c>
      <c r="K546" t="s">
        <v>1921</v>
      </c>
      <c r="L546" t="str">
        <f>K546&amp;J546</f>
        <v>Class 4.2 - A Dog &amp; Bitch Part 2</v>
      </c>
      <c r="M546" s="1"/>
      <c r="O546" s="1"/>
    </row>
    <row r="547" spans="1:15" x14ac:dyDescent="0.3">
      <c r="B547">
        <v>274</v>
      </c>
      <c r="C547" t="s">
        <v>115</v>
      </c>
      <c r="D547" t="s">
        <v>116</v>
      </c>
      <c r="E547" t="s">
        <v>490</v>
      </c>
      <c r="F547" t="s">
        <v>483</v>
      </c>
      <c r="H547" t="s">
        <v>269</v>
      </c>
      <c r="I547" t="s">
        <v>1914</v>
      </c>
      <c r="J547" s="4" t="str">
        <f>MID(H547,FIND("- ",H547)+2,LEN(H547)-FIND("- ",H547))</f>
        <v>A Dog &amp; Bitch Part 2</v>
      </c>
      <c r="K547" t="s">
        <v>1921</v>
      </c>
      <c r="L547" t="str">
        <f>K547&amp;J547</f>
        <v>Class 4.2 - A Dog &amp; Bitch Part 2</v>
      </c>
      <c r="M547" s="1"/>
      <c r="O547" s="1"/>
    </row>
    <row r="548" spans="1:15" x14ac:dyDescent="0.3">
      <c r="A548">
        <v>1</v>
      </c>
      <c r="B548">
        <v>143</v>
      </c>
      <c r="C548" t="s">
        <v>286</v>
      </c>
      <c r="D548" t="s">
        <v>287</v>
      </c>
      <c r="E548" t="s">
        <v>481</v>
      </c>
      <c r="F548" t="s">
        <v>482</v>
      </c>
      <c r="H548" t="s">
        <v>301</v>
      </c>
      <c r="I548" t="s">
        <v>1914</v>
      </c>
      <c r="J548" s="4" t="str">
        <f>MID(H548,FIND("- ",H548)+2,LEN(H548)-FIND("- ",H548))</f>
        <v>B Dog &amp; Bitch</v>
      </c>
      <c r="K548" t="s">
        <v>1922</v>
      </c>
      <c r="L548" t="str">
        <f>K548&amp;J548</f>
        <v>Class 5 - B Dog &amp; Bitch</v>
      </c>
      <c r="M548" s="1"/>
      <c r="O548" s="1"/>
    </row>
    <row r="549" spans="1:15" x14ac:dyDescent="0.3">
      <c r="A549">
        <v>2</v>
      </c>
      <c r="B549">
        <v>153</v>
      </c>
      <c r="C549" t="s">
        <v>142</v>
      </c>
      <c r="D549" t="s">
        <v>274</v>
      </c>
      <c r="E549" t="s">
        <v>481</v>
      </c>
      <c r="F549" t="s">
        <v>483</v>
      </c>
      <c r="H549" t="s">
        <v>301</v>
      </c>
      <c r="I549" t="s">
        <v>1914</v>
      </c>
      <c r="J549" s="4" t="str">
        <f>MID(H549,FIND("- ",H549)+2,LEN(H549)-FIND("- ",H549))</f>
        <v>B Dog &amp; Bitch</v>
      </c>
      <c r="K549" t="s">
        <v>1922</v>
      </c>
      <c r="L549" t="str">
        <f>K549&amp;J549</f>
        <v>Class 5 - B Dog &amp; Bitch</v>
      </c>
      <c r="M549" s="1"/>
      <c r="O549" s="1"/>
    </row>
    <row r="550" spans="1:15" x14ac:dyDescent="0.3">
      <c r="A550">
        <v>3</v>
      </c>
      <c r="B550">
        <v>259</v>
      </c>
      <c r="C550" t="s">
        <v>84</v>
      </c>
      <c r="D550" t="s">
        <v>255</v>
      </c>
      <c r="E550" t="s">
        <v>514</v>
      </c>
      <c r="F550" t="s">
        <v>482</v>
      </c>
      <c r="H550" t="s">
        <v>301</v>
      </c>
      <c r="I550" t="s">
        <v>1914</v>
      </c>
      <c r="J550" s="4" t="str">
        <f>MID(H550,FIND("- ",H550)+2,LEN(H550)-FIND("- ",H550))</f>
        <v>B Dog &amp; Bitch</v>
      </c>
      <c r="K550" t="s">
        <v>1922</v>
      </c>
      <c r="L550" t="str">
        <f>K550&amp;J550</f>
        <v>Class 5 - B Dog &amp; Bitch</v>
      </c>
      <c r="M550" s="1"/>
      <c r="O550" s="1"/>
    </row>
    <row r="551" spans="1:15" x14ac:dyDescent="0.3">
      <c r="A551">
        <v>4</v>
      </c>
      <c r="B551">
        <v>96</v>
      </c>
      <c r="C551" t="s">
        <v>243</v>
      </c>
      <c r="D551" t="s">
        <v>244</v>
      </c>
      <c r="E551" t="s">
        <v>481</v>
      </c>
      <c r="F551" t="s">
        <v>483</v>
      </c>
      <c r="H551" t="s">
        <v>301</v>
      </c>
      <c r="I551" t="s">
        <v>1914</v>
      </c>
      <c r="J551" s="4" t="str">
        <f>MID(H551,FIND("- ",H551)+2,LEN(H551)-FIND("- ",H551))</f>
        <v>B Dog &amp; Bitch</v>
      </c>
      <c r="K551" t="s">
        <v>1922</v>
      </c>
      <c r="L551" t="str">
        <f>K551&amp;J551</f>
        <v>Class 5 - B Dog &amp; Bitch</v>
      </c>
      <c r="M551" s="1"/>
      <c r="O551" s="1"/>
    </row>
    <row r="552" spans="1:15" x14ac:dyDescent="0.3">
      <c r="A552">
        <v>5</v>
      </c>
      <c r="B552">
        <v>231</v>
      </c>
      <c r="C552" t="s">
        <v>337</v>
      </c>
      <c r="D552" t="s">
        <v>338</v>
      </c>
      <c r="E552" t="s">
        <v>490</v>
      </c>
      <c r="F552" t="s">
        <v>482</v>
      </c>
      <c r="H552" t="s">
        <v>301</v>
      </c>
      <c r="I552" t="s">
        <v>1914</v>
      </c>
      <c r="J552" s="4" t="str">
        <f>MID(H552,FIND("- ",H552)+2,LEN(H552)-FIND("- ",H552))</f>
        <v>B Dog &amp; Bitch</v>
      </c>
      <c r="K552" t="s">
        <v>1922</v>
      </c>
      <c r="L552" t="str">
        <f>K552&amp;J552</f>
        <v>Class 5 - B Dog &amp; Bitch</v>
      </c>
      <c r="M552" s="1"/>
      <c r="O552" s="1"/>
    </row>
    <row r="553" spans="1:15" x14ac:dyDescent="0.3">
      <c r="A553">
        <v>6</v>
      </c>
      <c r="B553">
        <v>234</v>
      </c>
      <c r="C553" t="s">
        <v>230</v>
      </c>
      <c r="D553" t="s">
        <v>297</v>
      </c>
      <c r="E553" t="s">
        <v>481</v>
      </c>
      <c r="F553" t="s">
        <v>482</v>
      </c>
      <c r="H553" t="s">
        <v>301</v>
      </c>
      <c r="I553" t="s">
        <v>1914</v>
      </c>
      <c r="J553" s="4" t="str">
        <f>MID(H553,FIND("- ",H553)+2,LEN(H553)-FIND("- ",H553))</f>
        <v>B Dog &amp; Bitch</v>
      </c>
      <c r="K553" t="s">
        <v>1922</v>
      </c>
      <c r="L553" t="str">
        <f>K553&amp;J553</f>
        <v>Class 5 - B Dog &amp; Bitch</v>
      </c>
      <c r="M553" s="1"/>
      <c r="O553" s="1"/>
    </row>
    <row r="554" spans="1:15" x14ac:dyDescent="0.3">
      <c r="B554">
        <v>2</v>
      </c>
      <c r="C554" t="s">
        <v>239</v>
      </c>
      <c r="D554" t="s">
        <v>323</v>
      </c>
      <c r="E554" t="s">
        <v>481</v>
      </c>
      <c r="F554" t="s">
        <v>482</v>
      </c>
      <c r="H554" t="s">
        <v>301</v>
      </c>
      <c r="I554" t="s">
        <v>1914</v>
      </c>
      <c r="J554" s="4" t="str">
        <f>MID(H554,FIND("- ",H554)+2,LEN(H554)-FIND("- ",H554))</f>
        <v>B Dog &amp; Bitch</v>
      </c>
      <c r="K554" t="s">
        <v>1922</v>
      </c>
      <c r="L554" t="str">
        <f>K554&amp;J554</f>
        <v>Class 5 - B Dog &amp; Bitch</v>
      </c>
      <c r="M554" s="1"/>
      <c r="O554" s="1"/>
    </row>
    <row r="555" spans="1:15" x14ac:dyDescent="0.3">
      <c r="B555">
        <v>4</v>
      </c>
      <c r="C555" t="s">
        <v>239</v>
      </c>
      <c r="D555" t="s">
        <v>322</v>
      </c>
      <c r="E555" t="s">
        <v>490</v>
      </c>
      <c r="F555" t="s">
        <v>483</v>
      </c>
      <c r="H555" t="s">
        <v>301</v>
      </c>
      <c r="I555" t="s">
        <v>1914</v>
      </c>
      <c r="J555" s="4" t="str">
        <f>MID(H555,FIND("- ",H555)+2,LEN(H555)-FIND("- ",H555))</f>
        <v>B Dog &amp; Bitch</v>
      </c>
      <c r="K555" t="s">
        <v>1922</v>
      </c>
      <c r="L555" t="str">
        <f>K555&amp;J555</f>
        <v>Class 5 - B Dog &amp; Bitch</v>
      </c>
      <c r="M555" s="1"/>
      <c r="O555" s="1"/>
    </row>
    <row r="556" spans="1:15" x14ac:dyDescent="0.3">
      <c r="B556">
        <v>8</v>
      </c>
      <c r="C556" t="s">
        <v>154</v>
      </c>
      <c r="D556" t="s">
        <v>302</v>
      </c>
      <c r="E556" t="s">
        <v>521</v>
      </c>
      <c r="F556" t="s">
        <v>482</v>
      </c>
      <c r="H556" t="s">
        <v>301</v>
      </c>
      <c r="I556" t="s">
        <v>1914</v>
      </c>
      <c r="J556" s="4" t="str">
        <f>MID(H556,FIND("- ",H556)+2,LEN(H556)-FIND("- ",H556))</f>
        <v>B Dog &amp; Bitch</v>
      </c>
      <c r="K556" t="s">
        <v>1922</v>
      </c>
      <c r="L556" t="str">
        <f>K556&amp;J556</f>
        <v>Class 5 - B Dog &amp; Bitch</v>
      </c>
      <c r="M556" s="1"/>
      <c r="O556" s="1"/>
    </row>
    <row r="557" spans="1:15" x14ac:dyDescent="0.3">
      <c r="B557">
        <v>12</v>
      </c>
      <c r="C557" t="s">
        <v>317</v>
      </c>
      <c r="D557" t="s">
        <v>318</v>
      </c>
      <c r="E557" t="s">
        <v>492</v>
      </c>
      <c r="F557" t="s">
        <v>483</v>
      </c>
      <c r="H557" t="s">
        <v>301</v>
      </c>
      <c r="I557" t="s">
        <v>1914</v>
      </c>
      <c r="J557" s="4" t="str">
        <f>MID(H557,FIND("- ",H557)+2,LEN(H557)-FIND("- ",H557))</f>
        <v>B Dog &amp; Bitch</v>
      </c>
      <c r="K557" t="s">
        <v>1922</v>
      </c>
      <c r="L557" t="str">
        <f>K557&amp;J557</f>
        <v>Class 5 - B Dog &amp; Bitch</v>
      </c>
      <c r="M557" s="1"/>
      <c r="O557" s="1"/>
    </row>
    <row r="558" spans="1:15" x14ac:dyDescent="0.3">
      <c r="B558">
        <v>19</v>
      </c>
      <c r="C558" t="s">
        <v>208</v>
      </c>
      <c r="D558" t="s">
        <v>209</v>
      </c>
      <c r="E558" t="s">
        <v>490</v>
      </c>
      <c r="F558" t="s">
        <v>482</v>
      </c>
      <c r="H558" t="s">
        <v>301</v>
      </c>
      <c r="I558" t="s">
        <v>1914</v>
      </c>
      <c r="J558" s="4" t="str">
        <f>MID(H558,FIND("- ",H558)+2,LEN(H558)-FIND("- ",H558))</f>
        <v>B Dog &amp; Bitch</v>
      </c>
      <c r="K558" t="s">
        <v>1922</v>
      </c>
      <c r="L558" t="str">
        <f>K558&amp;J558</f>
        <v>Class 5 - B Dog &amp; Bitch</v>
      </c>
      <c r="M558" s="1"/>
      <c r="O558" s="1"/>
    </row>
    <row r="559" spans="1:15" x14ac:dyDescent="0.3">
      <c r="B559">
        <v>20</v>
      </c>
      <c r="C559" t="s">
        <v>208</v>
      </c>
      <c r="D559" t="s">
        <v>348</v>
      </c>
      <c r="E559" t="s">
        <v>490</v>
      </c>
      <c r="F559" t="s">
        <v>482</v>
      </c>
      <c r="H559" t="s">
        <v>301</v>
      </c>
      <c r="I559" t="s">
        <v>1914</v>
      </c>
      <c r="J559" s="4" t="str">
        <f>MID(H559,FIND("- ",H559)+2,LEN(H559)-FIND("- ",H559))</f>
        <v>B Dog &amp; Bitch</v>
      </c>
      <c r="K559" t="s">
        <v>1922</v>
      </c>
      <c r="L559" t="str">
        <f>K559&amp;J559</f>
        <v>Class 5 - B Dog &amp; Bitch</v>
      </c>
      <c r="M559" s="1"/>
      <c r="O559" s="1"/>
    </row>
    <row r="560" spans="1:15" x14ac:dyDescent="0.3">
      <c r="B560">
        <v>24</v>
      </c>
      <c r="C560" t="s">
        <v>260</v>
      </c>
      <c r="D560" t="s">
        <v>261</v>
      </c>
      <c r="E560" t="s">
        <v>481</v>
      </c>
      <c r="F560" t="s">
        <v>482</v>
      </c>
      <c r="H560" t="s">
        <v>301</v>
      </c>
      <c r="I560" t="s">
        <v>1914</v>
      </c>
      <c r="J560" s="4" t="str">
        <f>MID(H560,FIND("- ",H560)+2,LEN(H560)-FIND("- ",H560))</f>
        <v>B Dog &amp; Bitch</v>
      </c>
      <c r="K560" t="s">
        <v>1922</v>
      </c>
      <c r="L560" t="str">
        <f>K560&amp;J560</f>
        <v>Class 5 - B Dog &amp; Bitch</v>
      </c>
      <c r="M560" s="1"/>
      <c r="O560" s="1"/>
    </row>
    <row r="561" spans="2:15" x14ac:dyDescent="0.3">
      <c r="B561">
        <v>26</v>
      </c>
      <c r="C561" t="s">
        <v>328</v>
      </c>
      <c r="D561" t="s">
        <v>329</v>
      </c>
      <c r="E561" t="s">
        <v>506</v>
      </c>
      <c r="F561" t="s">
        <v>482</v>
      </c>
      <c r="H561" t="s">
        <v>301</v>
      </c>
      <c r="I561" t="s">
        <v>1914</v>
      </c>
      <c r="J561" s="4" t="str">
        <f>MID(H561,FIND("- ",H561)+2,LEN(H561)-FIND("- ",H561))</f>
        <v>B Dog &amp; Bitch</v>
      </c>
      <c r="K561" t="s">
        <v>1922</v>
      </c>
      <c r="L561" t="str">
        <f>K561&amp;J561</f>
        <v>Class 5 - B Dog &amp; Bitch</v>
      </c>
      <c r="M561" s="1"/>
      <c r="O561" s="1"/>
    </row>
    <row r="562" spans="2:15" x14ac:dyDescent="0.3">
      <c r="B562">
        <v>32</v>
      </c>
      <c r="C562" t="s">
        <v>196</v>
      </c>
      <c r="D562" t="s">
        <v>326</v>
      </c>
      <c r="E562" t="s">
        <v>509</v>
      </c>
      <c r="F562" t="s">
        <v>483</v>
      </c>
      <c r="H562" t="s">
        <v>301</v>
      </c>
      <c r="I562" t="s">
        <v>1914</v>
      </c>
      <c r="J562" s="4" t="str">
        <f>MID(H562,FIND("- ",H562)+2,LEN(H562)-FIND("- ",H562))</f>
        <v>B Dog &amp; Bitch</v>
      </c>
      <c r="K562" t="s">
        <v>1922</v>
      </c>
      <c r="L562" t="str">
        <f>K562&amp;J562</f>
        <v>Class 5 - B Dog &amp; Bitch</v>
      </c>
      <c r="M562" s="1"/>
      <c r="O562" s="1"/>
    </row>
    <row r="563" spans="2:15" x14ac:dyDescent="0.3">
      <c r="B563">
        <v>33</v>
      </c>
      <c r="C563" t="s">
        <v>57</v>
      </c>
      <c r="D563" t="s">
        <v>310</v>
      </c>
      <c r="E563" t="s">
        <v>481</v>
      </c>
      <c r="F563" t="s">
        <v>482</v>
      </c>
      <c r="H563" t="s">
        <v>301</v>
      </c>
      <c r="I563" t="s">
        <v>1914</v>
      </c>
      <c r="J563" s="4" t="str">
        <f>MID(H563,FIND("- ",H563)+2,LEN(H563)-FIND("- ",H563))</f>
        <v>B Dog &amp; Bitch</v>
      </c>
      <c r="K563" t="s">
        <v>1922</v>
      </c>
      <c r="L563" t="str">
        <f>K563&amp;J563</f>
        <v>Class 5 - B Dog &amp; Bitch</v>
      </c>
      <c r="M563" s="1"/>
      <c r="O563" s="1"/>
    </row>
    <row r="564" spans="2:15" x14ac:dyDescent="0.3">
      <c r="B564">
        <v>40</v>
      </c>
      <c r="C564" t="s">
        <v>241</v>
      </c>
      <c r="D564" t="s">
        <v>242</v>
      </c>
      <c r="E564" t="s">
        <v>492</v>
      </c>
      <c r="F564" t="s">
        <v>482</v>
      </c>
      <c r="H564" t="s">
        <v>301</v>
      </c>
      <c r="I564" t="s">
        <v>1914</v>
      </c>
      <c r="J564" s="4" t="str">
        <f>MID(H564,FIND("- ",H564)+2,LEN(H564)-FIND("- ",H564))</f>
        <v>B Dog &amp; Bitch</v>
      </c>
      <c r="K564" t="s">
        <v>1922</v>
      </c>
      <c r="L564" t="str">
        <f>K564&amp;J564</f>
        <v>Class 5 - B Dog &amp; Bitch</v>
      </c>
      <c r="M564" s="1"/>
      <c r="O564" s="1"/>
    </row>
    <row r="565" spans="2:15" x14ac:dyDescent="0.3">
      <c r="B565">
        <v>57</v>
      </c>
      <c r="C565" t="s">
        <v>227</v>
      </c>
      <c r="D565" t="s">
        <v>303</v>
      </c>
      <c r="E565" t="s">
        <v>481</v>
      </c>
      <c r="F565" t="s">
        <v>482</v>
      </c>
      <c r="H565" t="s">
        <v>301</v>
      </c>
      <c r="I565" t="s">
        <v>1914</v>
      </c>
      <c r="J565" s="4" t="str">
        <f>MID(H565,FIND("- ",H565)+2,LEN(H565)-FIND("- ",H565))</f>
        <v>B Dog &amp; Bitch</v>
      </c>
      <c r="K565" t="s">
        <v>1922</v>
      </c>
      <c r="L565" t="str">
        <f>K565&amp;J565</f>
        <v>Class 5 - B Dog &amp; Bitch</v>
      </c>
      <c r="M565" s="1"/>
      <c r="O565" s="1"/>
    </row>
    <row r="566" spans="2:15" x14ac:dyDescent="0.3">
      <c r="B566">
        <v>64</v>
      </c>
      <c r="C566" t="s">
        <v>251</v>
      </c>
      <c r="D566" t="s">
        <v>252</v>
      </c>
      <c r="E566" t="s">
        <v>492</v>
      </c>
      <c r="F566" t="s">
        <v>482</v>
      </c>
      <c r="H566" t="s">
        <v>301</v>
      </c>
      <c r="I566" t="s">
        <v>1914</v>
      </c>
      <c r="J566" s="4" t="str">
        <f>MID(H566,FIND("- ",H566)+2,LEN(H566)-FIND("- ",H566))</f>
        <v>B Dog &amp; Bitch</v>
      </c>
      <c r="K566" t="s">
        <v>1922</v>
      </c>
      <c r="L566" t="str">
        <f>K566&amp;J566</f>
        <v>Class 5 - B Dog &amp; Bitch</v>
      </c>
      <c r="M566" s="1"/>
      <c r="O566" s="1"/>
    </row>
    <row r="567" spans="2:15" x14ac:dyDescent="0.3">
      <c r="B567">
        <v>65</v>
      </c>
      <c r="C567" t="s">
        <v>253</v>
      </c>
      <c r="D567" t="s">
        <v>254</v>
      </c>
      <c r="E567" t="s">
        <v>490</v>
      </c>
      <c r="F567" t="s">
        <v>483</v>
      </c>
      <c r="H567" t="s">
        <v>301</v>
      </c>
      <c r="I567" t="s">
        <v>1914</v>
      </c>
      <c r="J567" s="4" t="str">
        <f>MID(H567,FIND("- ",H567)+2,LEN(H567)-FIND("- ",H567))</f>
        <v>B Dog &amp; Bitch</v>
      </c>
      <c r="K567" t="s">
        <v>1922</v>
      </c>
      <c r="L567" t="str">
        <f>K567&amp;J567</f>
        <v>Class 5 - B Dog &amp; Bitch</v>
      </c>
      <c r="M567" s="1"/>
      <c r="O567" s="1"/>
    </row>
    <row r="568" spans="2:15" x14ac:dyDescent="0.3">
      <c r="B568">
        <v>77</v>
      </c>
      <c r="C568" t="s">
        <v>171</v>
      </c>
      <c r="D568" t="s">
        <v>340</v>
      </c>
      <c r="E568" t="s">
        <v>481</v>
      </c>
      <c r="F568" t="s">
        <v>483</v>
      </c>
      <c r="H568" t="s">
        <v>301</v>
      </c>
      <c r="I568" t="s">
        <v>1914</v>
      </c>
      <c r="J568" s="4" t="str">
        <f>MID(H568,FIND("- ",H568)+2,LEN(H568)-FIND("- ",H568))</f>
        <v>B Dog &amp; Bitch</v>
      </c>
      <c r="K568" t="s">
        <v>1922</v>
      </c>
      <c r="L568" t="str">
        <f>K568&amp;J568</f>
        <v>Class 5 - B Dog &amp; Bitch</v>
      </c>
      <c r="M568" s="1"/>
      <c r="O568" s="1"/>
    </row>
    <row r="569" spans="2:15" x14ac:dyDescent="0.3">
      <c r="B569">
        <v>80</v>
      </c>
      <c r="C569" t="s">
        <v>247</v>
      </c>
      <c r="D569" t="s">
        <v>300</v>
      </c>
      <c r="E569" t="s">
        <v>481</v>
      </c>
      <c r="F569" t="s">
        <v>483</v>
      </c>
      <c r="H569" t="s">
        <v>301</v>
      </c>
      <c r="I569" t="s">
        <v>1914</v>
      </c>
      <c r="J569" s="4" t="str">
        <f>MID(H569,FIND("- ",H569)+2,LEN(H569)-FIND("- ",H569))</f>
        <v>B Dog &amp; Bitch</v>
      </c>
      <c r="K569" t="s">
        <v>1922</v>
      </c>
      <c r="L569" t="str">
        <f>K569&amp;J569</f>
        <v>Class 5 - B Dog &amp; Bitch</v>
      </c>
      <c r="M569" s="1"/>
      <c r="O569" s="1"/>
    </row>
    <row r="570" spans="2:15" x14ac:dyDescent="0.3">
      <c r="B570">
        <v>81</v>
      </c>
      <c r="C570" t="s">
        <v>247</v>
      </c>
      <c r="D570" t="s">
        <v>248</v>
      </c>
      <c r="E570" t="s">
        <v>534</v>
      </c>
      <c r="F570" t="s">
        <v>483</v>
      </c>
      <c r="H570" t="s">
        <v>301</v>
      </c>
      <c r="I570" t="s">
        <v>1914</v>
      </c>
      <c r="J570" s="4" t="str">
        <f>MID(H570,FIND("- ",H570)+2,LEN(H570)-FIND("- ",H570))</f>
        <v>B Dog &amp; Bitch</v>
      </c>
      <c r="K570" t="s">
        <v>1922</v>
      </c>
      <c r="L570" t="str">
        <f>K570&amp;J570</f>
        <v>Class 5 - B Dog &amp; Bitch</v>
      </c>
      <c r="M570" s="1"/>
      <c r="O570" s="1"/>
    </row>
    <row r="571" spans="2:15" x14ac:dyDescent="0.3">
      <c r="B571">
        <v>82</v>
      </c>
      <c r="C571" t="s">
        <v>247</v>
      </c>
      <c r="D571" t="s">
        <v>321</v>
      </c>
      <c r="E571" t="s">
        <v>534</v>
      </c>
      <c r="F571" t="s">
        <v>483</v>
      </c>
      <c r="H571" t="s">
        <v>301</v>
      </c>
      <c r="I571" t="s">
        <v>1914</v>
      </c>
      <c r="J571" s="4" t="str">
        <f>MID(H571,FIND("- ",H571)+2,LEN(H571)-FIND("- ",H571))</f>
        <v>B Dog &amp; Bitch</v>
      </c>
      <c r="K571" t="s">
        <v>1922</v>
      </c>
      <c r="L571" t="str">
        <f>K571&amp;J571</f>
        <v>Class 5 - B Dog &amp; Bitch</v>
      </c>
      <c r="M571" s="1"/>
      <c r="O571" s="1"/>
    </row>
    <row r="572" spans="2:15" x14ac:dyDescent="0.3">
      <c r="B572">
        <v>88</v>
      </c>
      <c r="C572" t="s">
        <v>263</v>
      </c>
      <c r="D572" t="s">
        <v>327</v>
      </c>
      <c r="E572" t="s">
        <v>481</v>
      </c>
      <c r="F572" t="s">
        <v>482</v>
      </c>
      <c r="H572" t="s">
        <v>301</v>
      </c>
      <c r="I572" t="s">
        <v>1914</v>
      </c>
      <c r="J572" s="4" t="str">
        <f>MID(H572,FIND("- ",H572)+2,LEN(H572)-FIND("- ",H572))</f>
        <v>B Dog &amp; Bitch</v>
      </c>
      <c r="K572" t="s">
        <v>1922</v>
      </c>
      <c r="L572" t="str">
        <f>K572&amp;J572</f>
        <v>Class 5 - B Dog &amp; Bitch</v>
      </c>
      <c r="M572" s="1"/>
      <c r="O572" s="1"/>
    </row>
    <row r="573" spans="2:15" x14ac:dyDescent="0.3">
      <c r="B573">
        <v>89</v>
      </c>
      <c r="C573" t="s">
        <v>263</v>
      </c>
      <c r="D573" t="s">
        <v>264</v>
      </c>
      <c r="E573" t="s">
        <v>481</v>
      </c>
      <c r="F573" t="s">
        <v>482</v>
      </c>
      <c r="H573" t="s">
        <v>301</v>
      </c>
      <c r="I573" t="s">
        <v>1914</v>
      </c>
      <c r="J573" s="4" t="str">
        <f>MID(H573,FIND("- ",H573)+2,LEN(H573)-FIND("- ",H573))</f>
        <v>B Dog &amp; Bitch</v>
      </c>
      <c r="K573" t="s">
        <v>1922</v>
      </c>
      <c r="L573" t="str">
        <f>K573&amp;J573</f>
        <v>Class 5 - B Dog &amp; Bitch</v>
      </c>
      <c r="M573" s="1"/>
      <c r="O573" s="1"/>
    </row>
    <row r="574" spans="2:15" x14ac:dyDescent="0.3">
      <c r="B574">
        <v>91</v>
      </c>
      <c r="C574" t="s">
        <v>70</v>
      </c>
      <c r="D574" t="s">
        <v>275</v>
      </c>
      <c r="E574" t="s">
        <v>505</v>
      </c>
      <c r="F574" t="s">
        <v>483</v>
      </c>
      <c r="H574" t="s">
        <v>301</v>
      </c>
      <c r="I574" t="s">
        <v>1914</v>
      </c>
      <c r="J574" s="4" t="str">
        <f>MID(H574,FIND("- ",H574)+2,LEN(H574)-FIND("- ",H574))</f>
        <v>B Dog &amp; Bitch</v>
      </c>
      <c r="K574" t="s">
        <v>1922</v>
      </c>
      <c r="L574" t="str">
        <f>K574&amp;J574</f>
        <v>Class 5 - B Dog &amp; Bitch</v>
      </c>
      <c r="M574" s="1"/>
      <c r="O574" s="1"/>
    </row>
    <row r="575" spans="2:15" x14ac:dyDescent="0.3">
      <c r="B575">
        <v>99</v>
      </c>
      <c r="C575" t="s">
        <v>304</v>
      </c>
      <c r="D575" t="s">
        <v>305</v>
      </c>
      <c r="E575" t="s">
        <v>481</v>
      </c>
      <c r="F575" t="s">
        <v>482</v>
      </c>
      <c r="H575" t="s">
        <v>301</v>
      </c>
      <c r="I575" t="s">
        <v>1914</v>
      </c>
      <c r="J575" s="4" t="str">
        <f>MID(H575,FIND("- ",H575)+2,LEN(H575)-FIND("- ",H575))</f>
        <v>B Dog &amp; Bitch</v>
      </c>
      <c r="K575" t="s">
        <v>1922</v>
      </c>
      <c r="L575" t="str">
        <f>K575&amp;J575</f>
        <v>Class 5 - B Dog &amp; Bitch</v>
      </c>
      <c r="M575" s="1"/>
      <c r="O575" s="1"/>
    </row>
    <row r="576" spans="2:15" x14ac:dyDescent="0.3">
      <c r="B576">
        <v>109</v>
      </c>
      <c r="C576" t="s">
        <v>167</v>
      </c>
      <c r="D576" t="s">
        <v>238</v>
      </c>
      <c r="E576" t="s">
        <v>490</v>
      </c>
      <c r="F576" t="s">
        <v>482</v>
      </c>
      <c r="H576" t="s">
        <v>301</v>
      </c>
      <c r="I576" t="s">
        <v>1914</v>
      </c>
      <c r="J576" s="4" t="str">
        <f>MID(H576,FIND("- ",H576)+2,LEN(H576)-FIND("- ",H576))</f>
        <v>B Dog &amp; Bitch</v>
      </c>
      <c r="K576" t="s">
        <v>1922</v>
      </c>
      <c r="L576" t="str">
        <f>K576&amp;J576</f>
        <v>Class 5 - B Dog &amp; Bitch</v>
      </c>
      <c r="M576" s="1"/>
      <c r="O576" s="1"/>
    </row>
    <row r="577" spans="2:15" x14ac:dyDescent="0.3">
      <c r="B577">
        <v>111</v>
      </c>
      <c r="C577" t="s">
        <v>315</v>
      </c>
      <c r="D577" t="s">
        <v>316</v>
      </c>
      <c r="E577" t="s">
        <v>504</v>
      </c>
      <c r="F577" t="s">
        <v>483</v>
      </c>
      <c r="H577" t="s">
        <v>301</v>
      </c>
      <c r="I577" t="s">
        <v>1914</v>
      </c>
      <c r="J577" s="4" t="str">
        <f>MID(H577,FIND("- ",H577)+2,LEN(H577)-FIND("- ",H577))</f>
        <v>B Dog &amp; Bitch</v>
      </c>
      <c r="K577" t="s">
        <v>1922</v>
      </c>
      <c r="L577" t="str">
        <f>K577&amp;J577</f>
        <v>Class 5 - B Dog &amp; Bitch</v>
      </c>
      <c r="M577" s="1"/>
      <c r="O577" s="1"/>
    </row>
    <row r="578" spans="2:15" x14ac:dyDescent="0.3">
      <c r="B578">
        <v>115</v>
      </c>
      <c r="C578" t="s">
        <v>341</v>
      </c>
      <c r="D578" t="s">
        <v>342</v>
      </c>
      <c r="E578" t="s">
        <v>481</v>
      </c>
      <c r="F578" t="s">
        <v>482</v>
      </c>
      <c r="H578" t="s">
        <v>301</v>
      </c>
      <c r="I578" t="s">
        <v>1914</v>
      </c>
      <c r="J578" s="4" t="str">
        <f>MID(H578,FIND("- ",H578)+2,LEN(H578)-FIND("- ",H578))</f>
        <v>B Dog &amp; Bitch</v>
      </c>
      <c r="K578" t="s">
        <v>1922</v>
      </c>
      <c r="L578" t="str">
        <f>K578&amp;J578</f>
        <v>Class 5 - B Dog &amp; Bitch</v>
      </c>
      <c r="M578" s="1"/>
      <c r="O578" s="1"/>
    </row>
    <row r="579" spans="2:15" x14ac:dyDescent="0.3">
      <c r="B579">
        <v>117</v>
      </c>
      <c r="C579" t="s">
        <v>311</v>
      </c>
      <c r="D579" t="s">
        <v>312</v>
      </c>
      <c r="E579" t="s">
        <v>490</v>
      </c>
      <c r="F579" t="s">
        <v>482</v>
      </c>
      <c r="H579" t="s">
        <v>301</v>
      </c>
      <c r="I579" t="s">
        <v>1914</v>
      </c>
      <c r="J579" s="4" t="str">
        <f>MID(H579,FIND("- ",H579)+2,LEN(H579)-FIND("- ",H579))</f>
        <v>B Dog &amp; Bitch</v>
      </c>
      <c r="K579" t="s">
        <v>1922</v>
      </c>
      <c r="L579" t="str">
        <f>K579&amp;J579</f>
        <v>Class 5 - B Dog &amp; Bitch</v>
      </c>
      <c r="M579" s="1"/>
      <c r="O579" s="1"/>
    </row>
    <row r="580" spans="2:15" x14ac:dyDescent="0.3">
      <c r="B580">
        <v>118</v>
      </c>
      <c r="C580" t="s">
        <v>324</v>
      </c>
      <c r="D580" t="s">
        <v>325</v>
      </c>
      <c r="E580" t="s">
        <v>481</v>
      </c>
      <c r="F580" t="s">
        <v>482</v>
      </c>
      <c r="H580" t="s">
        <v>301</v>
      </c>
      <c r="I580" t="s">
        <v>1914</v>
      </c>
      <c r="J580" s="4" t="str">
        <f>MID(H580,FIND("- ",H580)+2,LEN(H580)-FIND("- ",H580))</f>
        <v>B Dog &amp; Bitch</v>
      </c>
      <c r="K580" t="s">
        <v>1922</v>
      </c>
      <c r="L580" t="str">
        <f>K580&amp;J580</f>
        <v>Class 5 - B Dog &amp; Bitch</v>
      </c>
      <c r="M580" s="1"/>
      <c r="O580" s="1"/>
    </row>
    <row r="581" spans="2:15" x14ac:dyDescent="0.3">
      <c r="B581">
        <v>121</v>
      </c>
      <c r="C581" t="s">
        <v>344</v>
      </c>
      <c r="D581" t="s">
        <v>345</v>
      </c>
      <c r="E581" t="s">
        <v>540</v>
      </c>
      <c r="F581" t="s">
        <v>482</v>
      </c>
      <c r="H581" t="s">
        <v>301</v>
      </c>
      <c r="I581" t="s">
        <v>1914</v>
      </c>
      <c r="J581" s="4" t="str">
        <f>MID(H581,FIND("- ",H581)+2,LEN(H581)-FIND("- ",H581))</f>
        <v>B Dog &amp; Bitch</v>
      </c>
      <c r="K581" t="s">
        <v>1922</v>
      </c>
      <c r="L581" t="str">
        <f>K581&amp;J581</f>
        <v>Class 5 - B Dog &amp; Bitch</v>
      </c>
      <c r="M581" s="1"/>
      <c r="O581" s="1"/>
    </row>
    <row r="582" spans="2:15" x14ac:dyDescent="0.3">
      <c r="B582">
        <v>124</v>
      </c>
      <c r="C582" t="s">
        <v>346</v>
      </c>
      <c r="D582" t="s">
        <v>347</v>
      </c>
      <c r="E582" t="s">
        <v>481</v>
      </c>
      <c r="F582" t="s">
        <v>482</v>
      </c>
      <c r="H582" t="s">
        <v>301</v>
      </c>
      <c r="I582" t="s">
        <v>1914</v>
      </c>
      <c r="J582" s="4" t="str">
        <f>MID(H582,FIND("- ",H582)+2,LEN(H582)-FIND("- ",H582))</f>
        <v>B Dog &amp; Bitch</v>
      </c>
      <c r="K582" t="s">
        <v>1922</v>
      </c>
      <c r="L582" t="str">
        <f>K582&amp;J582</f>
        <v>Class 5 - B Dog &amp; Bitch</v>
      </c>
      <c r="M582" s="1"/>
      <c r="O582" s="1"/>
    </row>
    <row r="583" spans="2:15" x14ac:dyDescent="0.3">
      <c r="B583">
        <v>136</v>
      </c>
      <c r="C583" t="s">
        <v>313</v>
      </c>
      <c r="D583" t="s">
        <v>314</v>
      </c>
      <c r="E583" t="s">
        <v>481</v>
      </c>
      <c r="F583" t="s">
        <v>483</v>
      </c>
      <c r="H583" t="s">
        <v>301</v>
      </c>
      <c r="I583" t="s">
        <v>1914</v>
      </c>
      <c r="J583" s="4" t="str">
        <f>MID(H583,FIND("- ",H583)+2,LEN(H583)-FIND("- ",H583))</f>
        <v>B Dog &amp; Bitch</v>
      </c>
      <c r="K583" t="s">
        <v>1922</v>
      </c>
      <c r="L583" t="str">
        <f>K583&amp;J583</f>
        <v>Class 5 - B Dog &amp; Bitch</v>
      </c>
      <c r="M583" s="1"/>
      <c r="O583" s="1"/>
    </row>
    <row r="584" spans="2:15" x14ac:dyDescent="0.3">
      <c r="B584">
        <v>140</v>
      </c>
      <c r="C584" t="s">
        <v>220</v>
      </c>
      <c r="D584" t="s">
        <v>221</v>
      </c>
      <c r="E584" t="s">
        <v>481</v>
      </c>
      <c r="F584" t="s">
        <v>482</v>
      </c>
      <c r="H584" t="s">
        <v>301</v>
      </c>
      <c r="I584" t="s">
        <v>1914</v>
      </c>
      <c r="J584" s="4" t="str">
        <f>MID(H584,FIND("- ",H584)+2,LEN(H584)-FIND("- ",H584))</f>
        <v>B Dog &amp; Bitch</v>
      </c>
      <c r="K584" t="s">
        <v>1922</v>
      </c>
      <c r="L584" t="str">
        <f>K584&amp;J584</f>
        <v>Class 5 - B Dog &amp; Bitch</v>
      </c>
      <c r="M584" s="1"/>
      <c r="O584" s="1"/>
    </row>
    <row r="585" spans="2:15" x14ac:dyDescent="0.3">
      <c r="B585">
        <v>155</v>
      </c>
      <c r="C585" t="s">
        <v>332</v>
      </c>
      <c r="D585" t="s">
        <v>333</v>
      </c>
      <c r="E585" t="s">
        <v>509</v>
      </c>
      <c r="F585" t="s">
        <v>483</v>
      </c>
      <c r="H585" t="s">
        <v>301</v>
      </c>
      <c r="I585" t="s">
        <v>1914</v>
      </c>
      <c r="J585" s="4" t="str">
        <f>MID(H585,FIND("- ",H585)+2,LEN(H585)-FIND("- ",H585))</f>
        <v>B Dog &amp; Bitch</v>
      </c>
      <c r="K585" t="s">
        <v>1922</v>
      </c>
      <c r="L585" t="str">
        <f>K585&amp;J585</f>
        <v>Class 5 - B Dog &amp; Bitch</v>
      </c>
      <c r="M585" s="1"/>
      <c r="O585" s="1"/>
    </row>
    <row r="586" spans="2:15" x14ac:dyDescent="0.3">
      <c r="B586">
        <v>163</v>
      </c>
      <c r="C586" t="s">
        <v>308</v>
      </c>
      <c r="D586" t="s">
        <v>309</v>
      </c>
      <c r="E586" t="s">
        <v>481</v>
      </c>
      <c r="F586" t="s">
        <v>482</v>
      </c>
      <c r="H586" t="s">
        <v>301</v>
      </c>
      <c r="I586" t="s">
        <v>1914</v>
      </c>
      <c r="J586" s="4" t="str">
        <f>MID(H586,FIND("- ",H586)+2,LEN(H586)-FIND("- ",H586))</f>
        <v>B Dog &amp; Bitch</v>
      </c>
      <c r="K586" t="s">
        <v>1922</v>
      </c>
      <c r="L586" t="str">
        <f>K586&amp;J586</f>
        <v>Class 5 - B Dog &amp; Bitch</v>
      </c>
      <c r="M586" s="1"/>
      <c r="O586" s="1"/>
    </row>
    <row r="587" spans="2:15" x14ac:dyDescent="0.3">
      <c r="B587">
        <v>182</v>
      </c>
      <c r="C587" t="s">
        <v>249</v>
      </c>
      <c r="D587" t="s">
        <v>250</v>
      </c>
      <c r="E587" t="s">
        <v>535</v>
      </c>
      <c r="F587" t="s">
        <v>483</v>
      </c>
      <c r="H587" t="s">
        <v>301</v>
      </c>
      <c r="I587" t="s">
        <v>1914</v>
      </c>
      <c r="J587" s="4" t="str">
        <f>MID(H587,FIND("- ",H587)+2,LEN(H587)-FIND("- ",H587))</f>
        <v>B Dog &amp; Bitch</v>
      </c>
      <c r="K587" t="s">
        <v>1922</v>
      </c>
      <c r="L587" t="str">
        <f>K587&amp;J587</f>
        <v>Class 5 - B Dog &amp; Bitch</v>
      </c>
      <c r="M587" s="1"/>
      <c r="O587" s="1"/>
    </row>
    <row r="588" spans="2:15" x14ac:dyDescent="0.3">
      <c r="B588">
        <v>186</v>
      </c>
      <c r="C588" t="s">
        <v>293</v>
      </c>
      <c r="D588" t="s">
        <v>294</v>
      </c>
      <c r="E588" t="s">
        <v>537</v>
      </c>
      <c r="F588" t="s">
        <v>483</v>
      </c>
      <c r="H588" t="s">
        <v>301</v>
      </c>
      <c r="I588" t="s">
        <v>1914</v>
      </c>
      <c r="J588" s="4" t="str">
        <f>MID(H588,FIND("- ",H588)+2,LEN(H588)-FIND("- ",H588))</f>
        <v>B Dog &amp; Bitch</v>
      </c>
      <c r="K588" t="s">
        <v>1922</v>
      </c>
      <c r="L588" t="str">
        <f>K588&amp;J588</f>
        <v>Class 5 - B Dog &amp; Bitch</v>
      </c>
      <c r="M588" s="1"/>
      <c r="O588" s="1"/>
    </row>
    <row r="589" spans="2:15" x14ac:dyDescent="0.3">
      <c r="B589">
        <v>190</v>
      </c>
      <c r="C589" t="s">
        <v>295</v>
      </c>
      <c r="D589" t="s">
        <v>296</v>
      </c>
      <c r="E589" t="s">
        <v>481</v>
      </c>
      <c r="F589" t="s">
        <v>483</v>
      </c>
      <c r="H589" t="s">
        <v>301</v>
      </c>
      <c r="I589" t="s">
        <v>1914</v>
      </c>
      <c r="J589" s="4" t="str">
        <f>MID(H589,FIND("- ",H589)+2,LEN(H589)-FIND("- ",H589))</f>
        <v>B Dog &amp; Bitch</v>
      </c>
      <c r="K589" t="s">
        <v>1922</v>
      </c>
      <c r="L589" t="str">
        <f>K589&amp;J589</f>
        <v>Class 5 - B Dog &amp; Bitch</v>
      </c>
      <c r="M589" s="1"/>
      <c r="O589" s="1"/>
    </row>
    <row r="590" spans="2:15" x14ac:dyDescent="0.3">
      <c r="B590">
        <v>192</v>
      </c>
      <c r="C590" t="s">
        <v>138</v>
      </c>
      <c r="D590" t="s">
        <v>139</v>
      </c>
      <c r="E590" t="s">
        <v>515</v>
      </c>
      <c r="F590" t="s">
        <v>483</v>
      </c>
      <c r="H590" t="s">
        <v>301</v>
      </c>
      <c r="I590" t="s">
        <v>1914</v>
      </c>
      <c r="J590" s="4" t="str">
        <f>MID(H590,FIND("- ",H590)+2,LEN(H590)-FIND("- ",H590))</f>
        <v>B Dog &amp; Bitch</v>
      </c>
      <c r="K590" t="s">
        <v>1922</v>
      </c>
      <c r="L590" t="str">
        <f>K590&amp;J590</f>
        <v>Class 5 - B Dog &amp; Bitch</v>
      </c>
      <c r="M590" s="1"/>
      <c r="O590" s="1"/>
    </row>
    <row r="591" spans="2:15" x14ac:dyDescent="0.3">
      <c r="B591">
        <v>198</v>
      </c>
      <c r="C591" t="s">
        <v>245</v>
      </c>
      <c r="D591" t="s">
        <v>246</v>
      </c>
      <c r="E591" t="s">
        <v>481</v>
      </c>
      <c r="F591" t="s">
        <v>483</v>
      </c>
      <c r="H591" t="s">
        <v>301</v>
      </c>
      <c r="I591" t="s">
        <v>1914</v>
      </c>
      <c r="J591" s="4" t="str">
        <f>MID(H591,FIND("- ",H591)+2,LEN(H591)-FIND("- ",H591))</f>
        <v>B Dog &amp; Bitch</v>
      </c>
      <c r="K591" t="s">
        <v>1922</v>
      </c>
      <c r="L591" t="str">
        <f>K591&amp;J591</f>
        <v>Class 5 - B Dog &amp; Bitch</v>
      </c>
      <c r="M591" s="1"/>
      <c r="O591" s="1"/>
    </row>
    <row r="592" spans="2:15" x14ac:dyDescent="0.3">
      <c r="B592">
        <v>206</v>
      </c>
      <c r="C592" t="s">
        <v>279</v>
      </c>
      <c r="D592" t="s">
        <v>306</v>
      </c>
      <c r="E592" t="s">
        <v>481</v>
      </c>
      <c r="F592" t="s">
        <v>482</v>
      </c>
      <c r="H592" t="s">
        <v>301</v>
      </c>
      <c r="I592" t="s">
        <v>1914</v>
      </c>
      <c r="J592" s="4" t="str">
        <f>MID(H592,FIND("- ",H592)+2,LEN(H592)-FIND("- ",H592))</f>
        <v>B Dog &amp; Bitch</v>
      </c>
      <c r="K592" t="s">
        <v>1922</v>
      </c>
      <c r="L592" t="str">
        <f>K592&amp;J592</f>
        <v>Class 5 - B Dog &amp; Bitch</v>
      </c>
      <c r="M592" s="1"/>
      <c r="O592" s="1"/>
    </row>
    <row r="593" spans="1:15" x14ac:dyDescent="0.3">
      <c r="B593">
        <v>207</v>
      </c>
      <c r="C593" t="s">
        <v>279</v>
      </c>
      <c r="D593" t="s">
        <v>280</v>
      </c>
      <c r="E593" t="s">
        <v>538</v>
      </c>
      <c r="F593" t="s">
        <v>482</v>
      </c>
      <c r="H593" t="s">
        <v>301</v>
      </c>
      <c r="I593" t="s">
        <v>1914</v>
      </c>
      <c r="J593" s="4" t="str">
        <f>MID(H593,FIND("- ",H593)+2,LEN(H593)-FIND("- ",H593))</f>
        <v>B Dog &amp; Bitch</v>
      </c>
      <c r="K593" t="s">
        <v>1922</v>
      </c>
      <c r="L593" t="str">
        <f>K593&amp;J593</f>
        <v>Class 5 - B Dog &amp; Bitch</v>
      </c>
      <c r="M593" s="1"/>
      <c r="O593" s="1"/>
    </row>
    <row r="594" spans="1:15" x14ac:dyDescent="0.3">
      <c r="B594">
        <v>210</v>
      </c>
      <c r="C594" t="s">
        <v>210</v>
      </c>
      <c r="D594" t="s">
        <v>288</v>
      </c>
      <c r="E594" t="s">
        <v>530</v>
      </c>
      <c r="F594" t="s">
        <v>482</v>
      </c>
      <c r="H594" t="s">
        <v>301</v>
      </c>
      <c r="I594" t="s">
        <v>1914</v>
      </c>
      <c r="J594" s="4" t="str">
        <f>MID(H594,FIND("- ",H594)+2,LEN(H594)-FIND("- ",H594))</f>
        <v>B Dog &amp; Bitch</v>
      </c>
      <c r="K594" t="s">
        <v>1922</v>
      </c>
      <c r="L594" t="str">
        <f>K594&amp;J594</f>
        <v>Class 5 - B Dog &amp; Bitch</v>
      </c>
      <c r="M594" s="1"/>
      <c r="O594" s="1"/>
    </row>
    <row r="595" spans="1:15" x14ac:dyDescent="0.3">
      <c r="B595">
        <v>212</v>
      </c>
      <c r="C595" t="s">
        <v>210</v>
      </c>
      <c r="D595" t="s">
        <v>307</v>
      </c>
      <c r="E595" t="s">
        <v>530</v>
      </c>
      <c r="F595" t="s">
        <v>482</v>
      </c>
      <c r="H595" t="s">
        <v>301</v>
      </c>
      <c r="I595" t="s">
        <v>1914</v>
      </c>
      <c r="J595" s="4" t="str">
        <f>MID(H595,FIND("- ",H595)+2,LEN(H595)-FIND("- ",H595))</f>
        <v>B Dog &amp; Bitch</v>
      </c>
      <c r="K595" t="s">
        <v>1922</v>
      </c>
      <c r="L595" t="str">
        <f>K595&amp;J595</f>
        <v>Class 5 - B Dog &amp; Bitch</v>
      </c>
      <c r="M595" s="1"/>
      <c r="O595" s="1"/>
    </row>
    <row r="596" spans="1:15" x14ac:dyDescent="0.3">
      <c r="B596">
        <v>213</v>
      </c>
      <c r="C596" t="s">
        <v>210</v>
      </c>
      <c r="D596" t="s">
        <v>276</v>
      </c>
      <c r="E596" t="s">
        <v>530</v>
      </c>
      <c r="F596" t="s">
        <v>482</v>
      </c>
      <c r="H596" t="s">
        <v>301</v>
      </c>
      <c r="I596" t="s">
        <v>1914</v>
      </c>
      <c r="J596" s="4" t="str">
        <f>MID(H596,FIND("- ",H596)+2,LEN(H596)-FIND("- ",H596))</f>
        <v>B Dog &amp; Bitch</v>
      </c>
      <c r="K596" t="s">
        <v>1922</v>
      </c>
      <c r="L596" t="str">
        <f>K596&amp;J596</f>
        <v>Class 5 - B Dog &amp; Bitch</v>
      </c>
      <c r="M596" s="1"/>
      <c r="O596" s="1"/>
    </row>
    <row r="597" spans="1:15" x14ac:dyDescent="0.3">
      <c r="B597">
        <v>223</v>
      </c>
      <c r="C597" t="s">
        <v>330</v>
      </c>
      <c r="D597" t="s">
        <v>331</v>
      </c>
      <c r="E597" t="s">
        <v>511</v>
      </c>
      <c r="F597" t="s">
        <v>483</v>
      </c>
      <c r="H597" t="s">
        <v>301</v>
      </c>
      <c r="I597" t="s">
        <v>1914</v>
      </c>
      <c r="J597" s="4" t="str">
        <f>MID(H597,FIND("- ",H597)+2,LEN(H597)-FIND("- ",H597))</f>
        <v>B Dog &amp; Bitch</v>
      </c>
      <c r="K597" t="s">
        <v>1922</v>
      </c>
      <c r="L597" t="str">
        <f>K597&amp;J597</f>
        <v>Class 5 - B Dog &amp; Bitch</v>
      </c>
      <c r="M597" s="1"/>
      <c r="O597" s="1"/>
    </row>
    <row r="598" spans="1:15" x14ac:dyDescent="0.3">
      <c r="B598">
        <v>239</v>
      </c>
      <c r="C598" t="s">
        <v>222</v>
      </c>
      <c r="D598" t="s">
        <v>268</v>
      </c>
      <c r="E598" t="s">
        <v>481</v>
      </c>
      <c r="F598" t="s">
        <v>483</v>
      </c>
      <c r="H598" t="s">
        <v>301</v>
      </c>
      <c r="I598" t="s">
        <v>1914</v>
      </c>
      <c r="J598" s="4" t="str">
        <f>MID(H598,FIND("- ",H598)+2,LEN(H598)-FIND("- ",H598))</f>
        <v>B Dog &amp; Bitch</v>
      </c>
      <c r="K598" t="s">
        <v>1922</v>
      </c>
      <c r="L598" t="str">
        <f>K598&amp;J598</f>
        <v>Class 5 - B Dog &amp; Bitch</v>
      </c>
      <c r="M598" s="1"/>
      <c r="O598" s="1"/>
    </row>
    <row r="599" spans="1:15" x14ac:dyDescent="0.3">
      <c r="B599">
        <v>249</v>
      </c>
      <c r="C599" t="s">
        <v>298</v>
      </c>
      <c r="D599" t="s">
        <v>299</v>
      </c>
      <c r="E599" t="s">
        <v>518</v>
      </c>
      <c r="F599" t="s">
        <v>482</v>
      </c>
      <c r="H599" t="s">
        <v>301</v>
      </c>
      <c r="I599" t="s">
        <v>1914</v>
      </c>
      <c r="J599" s="4" t="str">
        <f>MID(H599,FIND("- ",H599)+2,LEN(H599)-FIND("- ",H599))</f>
        <v>B Dog &amp; Bitch</v>
      </c>
      <c r="K599" t="s">
        <v>1922</v>
      </c>
      <c r="L599" t="str">
        <f>K599&amp;J599</f>
        <v>Class 5 - B Dog &amp; Bitch</v>
      </c>
      <c r="M599" s="1"/>
      <c r="O599" s="1"/>
    </row>
    <row r="600" spans="1:15" x14ac:dyDescent="0.3">
      <c r="B600">
        <v>251</v>
      </c>
      <c r="C600" t="s">
        <v>319</v>
      </c>
      <c r="D600" t="s">
        <v>320</v>
      </c>
      <c r="E600" t="s">
        <v>490</v>
      </c>
      <c r="F600" t="s">
        <v>483</v>
      </c>
      <c r="H600" t="s">
        <v>301</v>
      </c>
      <c r="I600" t="s">
        <v>1914</v>
      </c>
      <c r="J600" s="4" t="str">
        <f>MID(H600,FIND("- ",H600)+2,LEN(H600)-FIND("- ",H600))</f>
        <v>B Dog &amp; Bitch</v>
      </c>
      <c r="K600" t="s">
        <v>1922</v>
      </c>
      <c r="L600" t="str">
        <f>K600&amp;J600</f>
        <v>Class 5 - B Dog &amp; Bitch</v>
      </c>
      <c r="M600" s="1"/>
      <c r="O600" s="1"/>
    </row>
    <row r="601" spans="1:15" x14ac:dyDescent="0.3">
      <c r="B601">
        <v>252</v>
      </c>
      <c r="C601" t="s">
        <v>72</v>
      </c>
      <c r="D601" t="s">
        <v>343</v>
      </c>
      <c r="E601" t="s">
        <v>520</v>
      </c>
      <c r="F601" t="s">
        <v>482</v>
      </c>
      <c r="H601" t="s">
        <v>301</v>
      </c>
      <c r="I601" t="s">
        <v>1914</v>
      </c>
      <c r="J601" s="4" t="str">
        <f>MID(H601,FIND("- ",H601)+2,LEN(H601)-FIND("- ",H601))</f>
        <v>B Dog &amp; Bitch</v>
      </c>
      <c r="K601" t="s">
        <v>1922</v>
      </c>
      <c r="L601" t="str">
        <f>K601&amp;J601</f>
        <v>Class 5 - B Dog &amp; Bitch</v>
      </c>
      <c r="M601" s="1"/>
      <c r="O601" s="1"/>
    </row>
    <row r="602" spans="1:15" x14ac:dyDescent="0.3">
      <c r="B602">
        <v>255</v>
      </c>
      <c r="C602" t="s">
        <v>289</v>
      </c>
      <c r="D602" t="s">
        <v>290</v>
      </c>
      <c r="E602" t="s">
        <v>539</v>
      </c>
      <c r="F602" t="s">
        <v>482</v>
      </c>
      <c r="H602" t="s">
        <v>301</v>
      </c>
      <c r="I602" t="s">
        <v>1914</v>
      </c>
      <c r="J602" s="4" t="str">
        <f>MID(H602,FIND("- ",H602)+2,LEN(H602)-FIND("- ",H602))</f>
        <v>B Dog &amp; Bitch</v>
      </c>
      <c r="K602" t="s">
        <v>1922</v>
      </c>
      <c r="L602" t="str">
        <f>K602&amp;J602</f>
        <v>Class 5 - B Dog &amp; Bitch</v>
      </c>
      <c r="M602" s="1"/>
      <c r="O602" s="1"/>
    </row>
    <row r="603" spans="1:15" x14ac:dyDescent="0.3">
      <c r="B603">
        <v>263</v>
      </c>
      <c r="C603" t="s">
        <v>266</v>
      </c>
      <c r="D603" t="s">
        <v>339</v>
      </c>
      <c r="E603" t="s">
        <v>481</v>
      </c>
      <c r="F603" t="s">
        <v>482</v>
      </c>
      <c r="H603" t="s">
        <v>301</v>
      </c>
      <c r="I603" t="s">
        <v>1914</v>
      </c>
      <c r="J603" s="4" t="str">
        <f>MID(H603,FIND("- ",H603)+2,LEN(H603)-FIND("- ",H603))</f>
        <v>B Dog &amp; Bitch</v>
      </c>
      <c r="K603" t="s">
        <v>1922</v>
      </c>
      <c r="L603" t="str">
        <f>K603&amp;J603</f>
        <v>Class 5 - B Dog &amp; Bitch</v>
      </c>
      <c r="M603" s="1"/>
      <c r="O603" s="1"/>
    </row>
    <row r="604" spans="1:15" x14ac:dyDescent="0.3">
      <c r="B604">
        <v>266</v>
      </c>
      <c r="C604" t="s">
        <v>80</v>
      </c>
      <c r="D604" t="s">
        <v>265</v>
      </c>
      <c r="E604" t="s">
        <v>488</v>
      </c>
      <c r="F604" t="s">
        <v>483</v>
      </c>
      <c r="H604" t="s">
        <v>301</v>
      </c>
      <c r="I604" t="s">
        <v>1914</v>
      </c>
      <c r="J604" s="4" t="str">
        <f>MID(H604,FIND("- ",H604)+2,LEN(H604)-FIND("- ",H604))</f>
        <v>B Dog &amp; Bitch</v>
      </c>
      <c r="K604" t="s">
        <v>1922</v>
      </c>
      <c r="L604" t="str">
        <f>K604&amp;J604</f>
        <v>Class 5 - B Dog &amp; Bitch</v>
      </c>
      <c r="M604" s="1"/>
      <c r="O604" s="1"/>
    </row>
    <row r="605" spans="1:15" x14ac:dyDescent="0.3">
      <c r="B605">
        <v>270</v>
      </c>
      <c r="C605" t="s">
        <v>335</v>
      </c>
      <c r="D605" t="s">
        <v>336</v>
      </c>
      <c r="E605" t="s">
        <v>481</v>
      </c>
      <c r="F605" t="s">
        <v>483</v>
      </c>
      <c r="H605" t="s">
        <v>301</v>
      </c>
      <c r="I605" t="s">
        <v>1914</v>
      </c>
      <c r="J605" s="4" t="str">
        <f>MID(H605,FIND("- ",H605)+2,LEN(H605)-FIND("- ",H605))</f>
        <v>B Dog &amp; Bitch</v>
      </c>
      <c r="K605" t="s">
        <v>1922</v>
      </c>
      <c r="L605" t="str">
        <f>K605&amp;J605</f>
        <v>Class 5 - B Dog &amp; Bitch</v>
      </c>
      <c r="M605" s="1"/>
      <c r="O605" s="1"/>
    </row>
    <row r="606" spans="1:15" x14ac:dyDescent="0.3">
      <c r="B606">
        <v>275</v>
      </c>
      <c r="C606" t="s">
        <v>115</v>
      </c>
      <c r="D606" t="s">
        <v>334</v>
      </c>
      <c r="E606" t="s">
        <v>490</v>
      </c>
      <c r="F606" t="s">
        <v>482</v>
      </c>
      <c r="H606" t="s">
        <v>301</v>
      </c>
      <c r="I606" t="s">
        <v>1914</v>
      </c>
      <c r="J606" s="4" t="str">
        <f>MID(H606,FIND("- ",H606)+2,LEN(H606)-FIND("- ",H606))</f>
        <v>B Dog &amp; Bitch</v>
      </c>
      <c r="K606" t="s">
        <v>1922</v>
      </c>
      <c r="L606" t="str">
        <f>K606&amp;J606</f>
        <v>Class 5 - B Dog &amp; Bitch</v>
      </c>
      <c r="M606" s="2"/>
      <c r="O606" s="1"/>
    </row>
    <row r="607" spans="1:15" x14ac:dyDescent="0.3">
      <c r="A607">
        <v>1</v>
      </c>
      <c r="B607">
        <v>88</v>
      </c>
      <c r="C607" t="s">
        <v>263</v>
      </c>
      <c r="D607" t="s">
        <v>327</v>
      </c>
      <c r="E607" t="s">
        <v>481</v>
      </c>
      <c r="F607" t="s">
        <v>482</v>
      </c>
      <c r="H607" t="s">
        <v>349</v>
      </c>
      <c r="I607" t="s">
        <v>1914</v>
      </c>
      <c r="J607" s="4" t="str">
        <f>MID(H607,FIND("- ",H607)+2,LEN(H607)-FIND("- ",H607))</f>
        <v>C Dog &amp; Bitch</v>
      </c>
      <c r="K607" t="s">
        <v>1923</v>
      </c>
      <c r="L607" t="str">
        <f>K607&amp;J607</f>
        <v>Class 6 - C Dog &amp; Bitch</v>
      </c>
      <c r="M607" s="1"/>
      <c r="O607" s="1"/>
    </row>
    <row r="608" spans="1:15" x14ac:dyDescent="0.3">
      <c r="A608">
        <v>2</v>
      </c>
      <c r="B608">
        <v>117</v>
      </c>
      <c r="C608" t="s">
        <v>311</v>
      </c>
      <c r="D608" t="s">
        <v>312</v>
      </c>
      <c r="E608" t="s">
        <v>490</v>
      </c>
      <c r="F608" t="s">
        <v>482</v>
      </c>
      <c r="H608" t="s">
        <v>349</v>
      </c>
      <c r="I608" t="s">
        <v>1914</v>
      </c>
      <c r="J608" s="4" t="str">
        <f>MID(H608,FIND("- ",H608)+2,LEN(H608)-FIND("- ",H608))</f>
        <v>C Dog &amp; Bitch</v>
      </c>
      <c r="K608" t="s">
        <v>1923</v>
      </c>
      <c r="L608" t="str">
        <f>K608&amp;J608</f>
        <v>Class 6 - C Dog &amp; Bitch</v>
      </c>
      <c r="M608" s="1"/>
      <c r="O608" s="1"/>
    </row>
    <row r="609" spans="1:15" x14ac:dyDescent="0.3">
      <c r="A609">
        <v>3</v>
      </c>
      <c r="B609">
        <v>118</v>
      </c>
      <c r="C609" t="s">
        <v>324</v>
      </c>
      <c r="D609" t="s">
        <v>325</v>
      </c>
      <c r="E609" t="s">
        <v>481</v>
      </c>
      <c r="F609" t="s">
        <v>482</v>
      </c>
      <c r="H609" t="s">
        <v>349</v>
      </c>
      <c r="I609" t="s">
        <v>1914</v>
      </c>
      <c r="J609" s="4" t="str">
        <f>MID(H609,FIND("- ",H609)+2,LEN(H609)-FIND("- ",H609))</f>
        <v>C Dog &amp; Bitch</v>
      </c>
      <c r="K609" t="s">
        <v>1923</v>
      </c>
      <c r="L609" t="str">
        <f>K609&amp;J609</f>
        <v>Class 6 - C Dog &amp; Bitch</v>
      </c>
      <c r="M609" s="1"/>
      <c r="O609" s="1"/>
    </row>
    <row r="610" spans="1:15" x14ac:dyDescent="0.3">
      <c r="A610">
        <v>4</v>
      </c>
      <c r="B610">
        <v>28</v>
      </c>
      <c r="C610" t="s">
        <v>351</v>
      </c>
      <c r="D610" t="s">
        <v>352</v>
      </c>
      <c r="E610" t="s">
        <v>514</v>
      </c>
      <c r="F610" t="s">
        <v>482</v>
      </c>
      <c r="H610" t="s">
        <v>349</v>
      </c>
      <c r="I610" t="s">
        <v>1914</v>
      </c>
      <c r="J610" s="4" t="str">
        <f>MID(H610,FIND("- ",H610)+2,LEN(H610)-FIND("- ",H610))</f>
        <v>C Dog &amp; Bitch</v>
      </c>
      <c r="K610" t="s">
        <v>1923</v>
      </c>
      <c r="L610" t="str">
        <f>K610&amp;J610</f>
        <v>Class 6 - C Dog &amp; Bitch</v>
      </c>
      <c r="M610" s="1"/>
      <c r="O610" s="1"/>
    </row>
    <row r="611" spans="1:15" x14ac:dyDescent="0.3">
      <c r="A611">
        <v>5</v>
      </c>
      <c r="B611">
        <v>228</v>
      </c>
      <c r="C611" t="s">
        <v>148</v>
      </c>
      <c r="D611" t="s">
        <v>378</v>
      </c>
      <c r="E611" t="s">
        <v>481</v>
      </c>
      <c r="F611" t="s">
        <v>483</v>
      </c>
      <c r="H611" t="s">
        <v>349</v>
      </c>
      <c r="I611" t="s">
        <v>1914</v>
      </c>
      <c r="J611" s="4" t="str">
        <f>MID(H611,FIND("- ",H611)+2,LEN(H611)-FIND("- ",H611))</f>
        <v>C Dog &amp; Bitch</v>
      </c>
      <c r="K611" t="s">
        <v>1923</v>
      </c>
      <c r="L611" t="str">
        <f>K611&amp;J611</f>
        <v>Class 6 - C Dog &amp; Bitch</v>
      </c>
      <c r="M611" s="1"/>
      <c r="O611" s="1"/>
    </row>
    <row r="612" spans="1:15" x14ac:dyDescent="0.3">
      <c r="A612">
        <v>6</v>
      </c>
      <c r="B612">
        <v>252</v>
      </c>
      <c r="C612" t="s">
        <v>72</v>
      </c>
      <c r="D612" t="s">
        <v>343</v>
      </c>
      <c r="E612" t="s">
        <v>520</v>
      </c>
      <c r="F612" t="s">
        <v>482</v>
      </c>
      <c r="H612" t="s">
        <v>349</v>
      </c>
      <c r="I612" t="s">
        <v>1914</v>
      </c>
      <c r="J612" s="4" t="str">
        <f>MID(H612,FIND("- ",H612)+2,LEN(H612)-FIND("- ",H612))</f>
        <v>C Dog &amp; Bitch</v>
      </c>
      <c r="K612" t="s">
        <v>1923</v>
      </c>
      <c r="L612" t="str">
        <f>K612&amp;J612</f>
        <v>Class 6 - C Dog &amp; Bitch</v>
      </c>
      <c r="M612" s="1"/>
      <c r="O612" s="1"/>
    </row>
    <row r="613" spans="1:15" x14ac:dyDescent="0.3">
      <c r="B613">
        <v>2</v>
      </c>
      <c r="C613" t="s">
        <v>239</v>
      </c>
      <c r="D613" t="s">
        <v>323</v>
      </c>
      <c r="E613" t="s">
        <v>481</v>
      </c>
      <c r="F613" t="s">
        <v>482</v>
      </c>
      <c r="H613" t="s">
        <v>349</v>
      </c>
      <c r="I613" t="s">
        <v>1914</v>
      </c>
      <c r="J613" s="4" t="str">
        <f>MID(H613,FIND("- ",H613)+2,LEN(H613)-FIND("- ",H613))</f>
        <v>C Dog &amp; Bitch</v>
      </c>
      <c r="K613" t="s">
        <v>1923</v>
      </c>
      <c r="L613" t="str">
        <f>K613&amp;J613</f>
        <v>Class 6 - C Dog &amp; Bitch</v>
      </c>
      <c r="M613" s="1"/>
      <c r="O613" s="1"/>
    </row>
    <row r="614" spans="1:15" x14ac:dyDescent="0.3">
      <c r="B614">
        <v>8</v>
      </c>
      <c r="C614" t="s">
        <v>154</v>
      </c>
      <c r="D614" t="s">
        <v>302</v>
      </c>
      <c r="E614" t="s">
        <v>521</v>
      </c>
      <c r="F614" t="s">
        <v>482</v>
      </c>
      <c r="H614" t="s">
        <v>349</v>
      </c>
      <c r="I614" t="s">
        <v>1914</v>
      </c>
      <c r="J614" s="4" t="str">
        <f>MID(H614,FIND("- ",H614)+2,LEN(H614)-FIND("- ",H614))</f>
        <v>C Dog &amp; Bitch</v>
      </c>
      <c r="K614" t="s">
        <v>1923</v>
      </c>
      <c r="L614" t="str">
        <f>K614&amp;J614</f>
        <v>Class 6 - C Dog &amp; Bitch</v>
      </c>
      <c r="M614" s="1"/>
      <c r="O614" s="1"/>
    </row>
    <row r="615" spans="1:15" x14ac:dyDescent="0.3">
      <c r="B615">
        <v>10</v>
      </c>
      <c r="C615" t="s">
        <v>272</v>
      </c>
      <c r="D615" t="s">
        <v>382</v>
      </c>
      <c r="E615" t="s">
        <v>492</v>
      </c>
      <c r="F615" t="s">
        <v>482</v>
      </c>
      <c r="H615" t="s">
        <v>349</v>
      </c>
      <c r="I615" t="s">
        <v>1914</v>
      </c>
      <c r="J615" s="4" t="str">
        <f>MID(H615,FIND("- ",H615)+2,LEN(H615)-FIND("- ",H615))</f>
        <v>C Dog &amp; Bitch</v>
      </c>
      <c r="K615" t="s">
        <v>1923</v>
      </c>
      <c r="L615" t="str">
        <f>K615&amp;J615</f>
        <v>Class 6 - C Dog &amp; Bitch</v>
      </c>
      <c r="M615" s="1"/>
      <c r="O615" s="1"/>
    </row>
    <row r="616" spans="1:15" x14ac:dyDescent="0.3">
      <c r="B616">
        <v>14</v>
      </c>
      <c r="C616" t="s">
        <v>364</v>
      </c>
      <c r="D616" t="s">
        <v>365</v>
      </c>
      <c r="E616" t="s">
        <v>481</v>
      </c>
      <c r="F616" t="s">
        <v>482</v>
      </c>
      <c r="H616" t="s">
        <v>349</v>
      </c>
      <c r="I616" t="s">
        <v>1914</v>
      </c>
      <c r="J616" s="4" t="str">
        <f>MID(H616,FIND("- ",H616)+2,LEN(H616)-FIND("- ",H616))</f>
        <v>C Dog &amp; Bitch</v>
      </c>
      <c r="K616" t="s">
        <v>1923</v>
      </c>
      <c r="L616" t="str">
        <f>K616&amp;J616</f>
        <v>Class 6 - C Dog &amp; Bitch</v>
      </c>
      <c r="M616" s="1"/>
      <c r="O616" s="1"/>
    </row>
    <row r="617" spans="1:15" x14ac:dyDescent="0.3">
      <c r="B617">
        <v>20</v>
      </c>
      <c r="C617" t="s">
        <v>208</v>
      </c>
      <c r="D617" t="s">
        <v>348</v>
      </c>
      <c r="E617" t="s">
        <v>490</v>
      </c>
      <c r="F617" t="s">
        <v>482</v>
      </c>
      <c r="H617" t="s">
        <v>349</v>
      </c>
      <c r="I617" t="s">
        <v>1914</v>
      </c>
      <c r="J617" s="4" t="str">
        <f>MID(H617,FIND("- ",H617)+2,LEN(H617)-FIND("- ",H617))</f>
        <v>C Dog &amp; Bitch</v>
      </c>
      <c r="K617" t="s">
        <v>1923</v>
      </c>
      <c r="L617" t="str">
        <f>K617&amp;J617</f>
        <v>Class 6 - C Dog &amp; Bitch</v>
      </c>
      <c r="M617" s="1"/>
      <c r="O617" s="1"/>
    </row>
    <row r="618" spans="1:15" x14ac:dyDescent="0.3">
      <c r="B618">
        <v>26</v>
      </c>
      <c r="C618" t="s">
        <v>328</v>
      </c>
      <c r="D618" t="s">
        <v>329</v>
      </c>
      <c r="E618" t="s">
        <v>506</v>
      </c>
      <c r="F618" t="s">
        <v>482</v>
      </c>
      <c r="H618" t="s">
        <v>349</v>
      </c>
      <c r="I618" t="s">
        <v>1914</v>
      </c>
      <c r="J618" s="4" t="str">
        <f>MID(H618,FIND("- ",H618)+2,LEN(H618)-FIND("- ",H618))</f>
        <v>C Dog &amp; Bitch</v>
      </c>
      <c r="K618" t="s">
        <v>1923</v>
      </c>
      <c r="L618" t="str">
        <f>K618&amp;J618</f>
        <v>Class 6 - C Dog &amp; Bitch</v>
      </c>
      <c r="M618" s="1"/>
      <c r="O618" s="1"/>
    </row>
    <row r="619" spans="1:15" x14ac:dyDescent="0.3">
      <c r="B619">
        <v>29</v>
      </c>
      <c r="C619" t="s">
        <v>351</v>
      </c>
      <c r="D619" t="s">
        <v>354</v>
      </c>
      <c r="E619" t="s">
        <v>524</v>
      </c>
      <c r="F619" t="s">
        <v>483</v>
      </c>
      <c r="H619" t="s">
        <v>349</v>
      </c>
      <c r="I619" t="s">
        <v>1914</v>
      </c>
      <c r="J619" s="4" t="str">
        <f>MID(H619,FIND("- ",H619)+2,LEN(H619)-FIND("- ",H619))</f>
        <v>C Dog &amp; Bitch</v>
      </c>
      <c r="K619" t="s">
        <v>1923</v>
      </c>
      <c r="L619" t="str">
        <f>K619&amp;J619</f>
        <v>Class 6 - C Dog &amp; Bitch</v>
      </c>
      <c r="M619" s="1"/>
      <c r="O619" s="1"/>
    </row>
    <row r="620" spans="1:15" x14ac:dyDescent="0.3">
      <c r="B620">
        <v>31</v>
      </c>
      <c r="C620" t="s">
        <v>196</v>
      </c>
      <c r="D620" t="s">
        <v>383</v>
      </c>
      <c r="E620" t="s">
        <v>481</v>
      </c>
      <c r="F620" t="s">
        <v>483</v>
      </c>
      <c r="H620" t="s">
        <v>349</v>
      </c>
      <c r="I620" t="s">
        <v>1914</v>
      </c>
      <c r="J620" s="4" t="str">
        <f>MID(H620,FIND("- ",H620)+2,LEN(H620)-FIND("- ",H620))</f>
        <v>C Dog &amp; Bitch</v>
      </c>
      <c r="K620" t="s">
        <v>1923</v>
      </c>
      <c r="L620" t="str">
        <f>K620&amp;J620</f>
        <v>Class 6 - C Dog &amp; Bitch</v>
      </c>
      <c r="M620" s="1"/>
      <c r="O620" s="1"/>
    </row>
    <row r="621" spans="1:15" x14ac:dyDescent="0.3">
      <c r="B621">
        <v>34</v>
      </c>
      <c r="C621" t="s">
        <v>57</v>
      </c>
      <c r="D621" t="s">
        <v>376</v>
      </c>
      <c r="E621" t="s">
        <v>490</v>
      </c>
      <c r="F621" t="s">
        <v>483</v>
      </c>
      <c r="H621" t="s">
        <v>349</v>
      </c>
      <c r="I621" t="s">
        <v>1914</v>
      </c>
      <c r="J621" s="4" t="str">
        <f>MID(H621,FIND("- ",H621)+2,LEN(H621)-FIND("- ",H621))</f>
        <v>C Dog &amp; Bitch</v>
      </c>
      <c r="K621" t="s">
        <v>1923</v>
      </c>
      <c r="L621" t="str">
        <f>K621&amp;J621</f>
        <v>Class 6 - C Dog &amp; Bitch</v>
      </c>
      <c r="M621" s="1"/>
      <c r="O621" s="1"/>
    </row>
    <row r="622" spans="1:15" x14ac:dyDescent="0.3">
      <c r="B622">
        <v>41</v>
      </c>
      <c r="C622" t="s">
        <v>284</v>
      </c>
      <c r="D622" t="s">
        <v>285</v>
      </c>
      <c r="E622" t="s">
        <v>490</v>
      </c>
      <c r="F622" t="s">
        <v>482</v>
      </c>
      <c r="H622" t="s">
        <v>349</v>
      </c>
      <c r="I622" t="s">
        <v>1914</v>
      </c>
      <c r="J622" s="4" t="str">
        <f>MID(H622,FIND("- ",H622)+2,LEN(H622)-FIND("- ",H622))</f>
        <v>C Dog &amp; Bitch</v>
      </c>
      <c r="K622" t="s">
        <v>1923</v>
      </c>
      <c r="L622" t="str">
        <f>K622&amp;J622</f>
        <v>Class 6 - C Dog &amp; Bitch</v>
      </c>
      <c r="M622" s="1"/>
      <c r="O622" s="1"/>
    </row>
    <row r="623" spans="1:15" x14ac:dyDescent="0.3">
      <c r="B623">
        <v>49</v>
      </c>
      <c r="C623" t="s">
        <v>374</v>
      </c>
      <c r="D623" t="s">
        <v>375</v>
      </c>
      <c r="E623" t="s">
        <v>541</v>
      </c>
      <c r="F623" t="s">
        <v>482</v>
      </c>
      <c r="H623" t="s">
        <v>349</v>
      </c>
      <c r="I623" t="s">
        <v>1914</v>
      </c>
      <c r="J623" s="4" t="str">
        <f>MID(H623,FIND("- ",H623)+2,LEN(H623)-FIND("- ",H623))</f>
        <v>C Dog &amp; Bitch</v>
      </c>
      <c r="K623" t="s">
        <v>1923</v>
      </c>
      <c r="L623" t="str">
        <f>K623&amp;J623</f>
        <v>Class 6 - C Dog &amp; Bitch</v>
      </c>
      <c r="M623" s="1"/>
      <c r="O623" s="1"/>
    </row>
    <row r="624" spans="1:15" x14ac:dyDescent="0.3">
      <c r="B624">
        <v>50</v>
      </c>
      <c r="C624" t="s">
        <v>256</v>
      </c>
      <c r="D624" t="s">
        <v>350</v>
      </c>
      <c r="E624" t="s">
        <v>481</v>
      </c>
      <c r="F624" t="s">
        <v>482</v>
      </c>
      <c r="H624" t="s">
        <v>349</v>
      </c>
      <c r="I624" t="s">
        <v>1914</v>
      </c>
      <c r="J624" s="4" t="str">
        <f>MID(H624,FIND("- ",H624)+2,LEN(H624)-FIND("- ",H624))</f>
        <v>C Dog &amp; Bitch</v>
      </c>
      <c r="K624" t="s">
        <v>1923</v>
      </c>
      <c r="L624" t="str">
        <f>K624&amp;J624</f>
        <v>Class 6 - C Dog &amp; Bitch</v>
      </c>
      <c r="M624" s="1"/>
      <c r="O624" s="1"/>
    </row>
    <row r="625" spans="2:15" x14ac:dyDescent="0.3">
      <c r="B625">
        <v>52</v>
      </c>
      <c r="C625" t="s">
        <v>256</v>
      </c>
      <c r="D625" t="s">
        <v>384</v>
      </c>
      <c r="E625" t="s">
        <v>481</v>
      </c>
      <c r="F625" t="s">
        <v>482</v>
      </c>
      <c r="H625" t="s">
        <v>349</v>
      </c>
      <c r="I625" t="s">
        <v>1914</v>
      </c>
      <c r="J625" s="4" t="str">
        <f>MID(H625,FIND("- ",H625)+2,LEN(H625)-FIND("- ",H625))</f>
        <v>C Dog &amp; Bitch</v>
      </c>
      <c r="K625" t="s">
        <v>1923</v>
      </c>
      <c r="L625" t="str">
        <f>K625&amp;J625</f>
        <v>Class 6 - C Dog &amp; Bitch</v>
      </c>
      <c r="M625" s="1"/>
      <c r="O625" s="1"/>
    </row>
    <row r="626" spans="2:15" x14ac:dyDescent="0.3">
      <c r="B626">
        <v>54</v>
      </c>
      <c r="C626" t="s">
        <v>78</v>
      </c>
      <c r="D626" t="s">
        <v>359</v>
      </c>
      <c r="E626" t="s">
        <v>481</v>
      </c>
      <c r="F626" t="s">
        <v>482</v>
      </c>
      <c r="H626" t="s">
        <v>349</v>
      </c>
      <c r="I626" t="s">
        <v>1914</v>
      </c>
      <c r="J626" s="4" t="str">
        <f>MID(H626,FIND("- ",H626)+2,LEN(H626)-FIND("- ",H626))</f>
        <v>C Dog &amp; Bitch</v>
      </c>
      <c r="K626" t="s">
        <v>1923</v>
      </c>
      <c r="L626" t="str">
        <f>K626&amp;J626</f>
        <v>Class 6 - C Dog &amp; Bitch</v>
      </c>
      <c r="M626" s="1"/>
      <c r="O626" s="1"/>
    </row>
    <row r="627" spans="2:15" x14ac:dyDescent="0.3">
      <c r="B627">
        <v>57</v>
      </c>
      <c r="C627" t="s">
        <v>227</v>
      </c>
      <c r="D627" t="s">
        <v>303</v>
      </c>
      <c r="E627" t="s">
        <v>481</v>
      </c>
      <c r="F627" t="s">
        <v>482</v>
      </c>
      <c r="H627" t="s">
        <v>349</v>
      </c>
      <c r="I627" t="s">
        <v>1914</v>
      </c>
      <c r="J627" s="4" t="str">
        <f>MID(H627,FIND("- ",H627)+2,LEN(H627)-FIND("- ",H627))</f>
        <v>C Dog &amp; Bitch</v>
      </c>
      <c r="K627" t="s">
        <v>1923</v>
      </c>
      <c r="L627" t="str">
        <f>K627&amp;J627</f>
        <v>Class 6 - C Dog &amp; Bitch</v>
      </c>
      <c r="M627" s="1"/>
      <c r="O627" s="1"/>
    </row>
    <row r="628" spans="2:15" x14ac:dyDescent="0.3">
      <c r="B628">
        <v>60</v>
      </c>
      <c r="C628" t="s">
        <v>227</v>
      </c>
      <c r="D628" t="s">
        <v>368</v>
      </c>
      <c r="E628" t="s">
        <v>542</v>
      </c>
      <c r="F628" t="s">
        <v>483</v>
      </c>
      <c r="H628" t="s">
        <v>349</v>
      </c>
      <c r="I628" t="s">
        <v>1914</v>
      </c>
      <c r="J628" s="4" t="str">
        <f>MID(H628,FIND("- ",H628)+2,LEN(H628)-FIND("- ",H628))</f>
        <v>C Dog &amp; Bitch</v>
      </c>
      <c r="K628" t="s">
        <v>1923</v>
      </c>
      <c r="L628" t="str">
        <f>K628&amp;J628</f>
        <v>Class 6 - C Dog &amp; Bitch</v>
      </c>
      <c r="M628" s="1"/>
      <c r="O628" s="1"/>
    </row>
    <row r="629" spans="2:15" x14ac:dyDescent="0.3">
      <c r="B629">
        <v>72</v>
      </c>
      <c r="C629" t="s">
        <v>379</v>
      </c>
      <c r="D629" t="s">
        <v>380</v>
      </c>
      <c r="E629" t="s">
        <v>499</v>
      </c>
      <c r="F629" t="s">
        <v>482</v>
      </c>
      <c r="H629" t="s">
        <v>349</v>
      </c>
      <c r="I629" t="s">
        <v>1914</v>
      </c>
      <c r="J629" s="4" t="str">
        <f>MID(H629,FIND("- ",H629)+2,LEN(H629)-FIND("- ",H629))</f>
        <v>C Dog &amp; Bitch</v>
      </c>
      <c r="K629" t="s">
        <v>1923</v>
      </c>
      <c r="L629" t="str">
        <f>K629&amp;J629</f>
        <v>Class 6 - C Dog &amp; Bitch</v>
      </c>
      <c r="M629" s="1"/>
      <c r="O629" s="1"/>
    </row>
    <row r="630" spans="2:15" x14ac:dyDescent="0.3">
      <c r="B630">
        <v>73</v>
      </c>
      <c r="C630" t="s">
        <v>144</v>
      </c>
      <c r="D630" t="s">
        <v>366</v>
      </c>
      <c r="E630" t="s">
        <v>492</v>
      </c>
      <c r="F630" t="s">
        <v>482</v>
      </c>
      <c r="H630" t="s">
        <v>349</v>
      </c>
      <c r="I630" t="s">
        <v>1914</v>
      </c>
      <c r="J630" s="4" t="str">
        <f>MID(H630,FIND("- ",H630)+2,LEN(H630)-FIND("- ",H630))</f>
        <v>C Dog &amp; Bitch</v>
      </c>
      <c r="K630" t="s">
        <v>1923</v>
      </c>
      <c r="L630" t="str">
        <f>K630&amp;J630</f>
        <v>Class 6 - C Dog &amp; Bitch</v>
      </c>
      <c r="M630" s="1"/>
      <c r="O630" s="1"/>
    </row>
    <row r="631" spans="2:15" x14ac:dyDescent="0.3">
      <c r="B631">
        <v>80</v>
      </c>
      <c r="C631" t="s">
        <v>247</v>
      </c>
      <c r="D631" t="s">
        <v>300</v>
      </c>
      <c r="E631" t="s">
        <v>481</v>
      </c>
      <c r="F631" t="s">
        <v>483</v>
      </c>
      <c r="H631" t="s">
        <v>349</v>
      </c>
      <c r="I631" t="s">
        <v>1914</v>
      </c>
      <c r="J631" s="4" t="str">
        <f>MID(H631,FIND("- ",H631)+2,LEN(H631)-FIND("- ",H631))</f>
        <v>C Dog &amp; Bitch</v>
      </c>
      <c r="K631" t="s">
        <v>1923</v>
      </c>
      <c r="L631" t="str">
        <f>K631&amp;J631</f>
        <v>Class 6 - C Dog &amp; Bitch</v>
      </c>
      <c r="M631" s="1"/>
      <c r="O631" s="1"/>
    </row>
    <row r="632" spans="2:15" x14ac:dyDescent="0.3">
      <c r="B632">
        <v>91</v>
      </c>
      <c r="C632" t="s">
        <v>70</v>
      </c>
      <c r="D632" t="s">
        <v>275</v>
      </c>
      <c r="E632" t="s">
        <v>505</v>
      </c>
      <c r="F632" t="s">
        <v>483</v>
      </c>
      <c r="H632" t="s">
        <v>349</v>
      </c>
      <c r="I632" t="s">
        <v>1914</v>
      </c>
      <c r="J632" s="4" t="str">
        <f>MID(H632,FIND("- ",H632)+2,LEN(H632)-FIND("- ",H632))</f>
        <v>C Dog &amp; Bitch</v>
      </c>
      <c r="K632" t="s">
        <v>1923</v>
      </c>
      <c r="L632" t="str">
        <f>K632&amp;J632</f>
        <v>Class 6 - C Dog &amp; Bitch</v>
      </c>
      <c r="M632" s="1"/>
      <c r="O632" s="1"/>
    </row>
    <row r="633" spans="2:15" x14ac:dyDescent="0.3">
      <c r="B633">
        <v>95</v>
      </c>
      <c r="C633" t="s">
        <v>243</v>
      </c>
      <c r="D633" t="s">
        <v>367</v>
      </c>
      <c r="E633" t="s">
        <v>481</v>
      </c>
      <c r="F633" t="s">
        <v>483</v>
      </c>
      <c r="H633" t="s">
        <v>349</v>
      </c>
      <c r="I633" t="s">
        <v>1914</v>
      </c>
      <c r="J633" s="4" t="str">
        <f>MID(H633,FIND("- ",H633)+2,LEN(H633)-FIND("- ",H633))</f>
        <v>C Dog &amp; Bitch</v>
      </c>
      <c r="K633" t="s">
        <v>1923</v>
      </c>
      <c r="L633" t="str">
        <f>K633&amp;J633</f>
        <v>Class 6 - C Dog &amp; Bitch</v>
      </c>
      <c r="M633" s="1"/>
      <c r="O633" s="1"/>
    </row>
    <row r="634" spans="2:15" x14ac:dyDescent="0.3">
      <c r="B634">
        <v>99</v>
      </c>
      <c r="C634" t="s">
        <v>304</v>
      </c>
      <c r="D634" t="s">
        <v>305</v>
      </c>
      <c r="E634" t="s">
        <v>481</v>
      </c>
      <c r="F634" t="s">
        <v>482</v>
      </c>
      <c r="H634" t="s">
        <v>349</v>
      </c>
      <c r="I634" t="s">
        <v>1914</v>
      </c>
      <c r="J634" s="4" t="str">
        <f>MID(H634,FIND("- ",H634)+2,LEN(H634)-FIND("- ",H634))</f>
        <v>C Dog &amp; Bitch</v>
      </c>
      <c r="K634" t="s">
        <v>1923</v>
      </c>
      <c r="L634" t="str">
        <f>K634&amp;J634</f>
        <v>Class 6 - C Dog &amp; Bitch</v>
      </c>
      <c r="M634" s="1"/>
      <c r="O634" s="1"/>
    </row>
    <row r="635" spans="2:15" x14ac:dyDescent="0.3">
      <c r="B635">
        <v>101</v>
      </c>
      <c r="C635" t="s">
        <v>88</v>
      </c>
      <c r="D635" t="s">
        <v>358</v>
      </c>
      <c r="E635" t="s">
        <v>524</v>
      </c>
      <c r="F635" t="s">
        <v>482</v>
      </c>
      <c r="H635" t="s">
        <v>349</v>
      </c>
      <c r="I635" t="s">
        <v>1914</v>
      </c>
      <c r="J635" s="4" t="str">
        <f>MID(H635,FIND("- ",H635)+2,LEN(H635)-FIND("- ",H635))</f>
        <v>C Dog &amp; Bitch</v>
      </c>
      <c r="K635" t="s">
        <v>1923</v>
      </c>
      <c r="L635" t="str">
        <f>K635&amp;J635</f>
        <v>Class 6 - C Dog &amp; Bitch</v>
      </c>
      <c r="M635" s="1"/>
      <c r="O635" s="1"/>
    </row>
    <row r="636" spans="2:15" x14ac:dyDescent="0.3">
      <c r="B636">
        <v>111</v>
      </c>
      <c r="C636" t="s">
        <v>315</v>
      </c>
      <c r="D636" t="s">
        <v>316</v>
      </c>
      <c r="E636" t="s">
        <v>504</v>
      </c>
      <c r="F636" t="s">
        <v>483</v>
      </c>
      <c r="H636" t="s">
        <v>349</v>
      </c>
      <c r="I636" t="s">
        <v>1914</v>
      </c>
      <c r="J636" s="4" t="str">
        <f>MID(H636,FIND("- ",H636)+2,LEN(H636)-FIND("- ",H636))</f>
        <v>C Dog &amp; Bitch</v>
      </c>
      <c r="K636" t="s">
        <v>1923</v>
      </c>
      <c r="L636" t="str">
        <f>K636&amp;J636</f>
        <v>Class 6 - C Dog &amp; Bitch</v>
      </c>
      <c r="M636" s="1"/>
      <c r="O636" s="1"/>
    </row>
    <row r="637" spans="2:15" x14ac:dyDescent="0.3">
      <c r="B637">
        <v>113</v>
      </c>
      <c r="C637" t="s">
        <v>169</v>
      </c>
      <c r="D637" t="s">
        <v>353</v>
      </c>
      <c r="E637" t="s">
        <v>481</v>
      </c>
      <c r="F637" t="s">
        <v>483</v>
      </c>
      <c r="H637" t="s">
        <v>349</v>
      </c>
      <c r="I637" t="s">
        <v>1914</v>
      </c>
      <c r="J637" s="4" t="str">
        <f>MID(H637,FIND("- ",H637)+2,LEN(H637)-FIND("- ",H637))</f>
        <v>C Dog &amp; Bitch</v>
      </c>
      <c r="K637" t="s">
        <v>1923</v>
      </c>
      <c r="L637" t="str">
        <f>K637&amp;J637</f>
        <v>Class 6 - C Dog &amp; Bitch</v>
      </c>
      <c r="M637" s="1"/>
      <c r="O637" s="1"/>
    </row>
    <row r="638" spans="2:15" x14ac:dyDescent="0.3">
      <c r="B638">
        <v>120</v>
      </c>
      <c r="C638" t="s">
        <v>360</v>
      </c>
      <c r="D638" t="s">
        <v>361</v>
      </c>
      <c r="E638" t="s">
        <v>492</v>
      </c>
      <c r="F638" t="s">
        <v>483</v>
      </c>
      <c r="H638" t="s">
        <v>349</v>
      </c>
      <c r="I638" t="s">
        <v>1914</v>
      </c>
      <c r="J638" s="4" t="str">
        <f>MID(H638,FIND("- ",H638)+2,LEN(H638)-FIND("- ",H638))</f>
        <v>C Dog &amp; Bitch</v>
      </c>
      <c r="K638" t="s">
        <v>1923</v>
      </c>
      <c r="L638" t="str">
        <f>K638&amp;J638</f>
        <v>Class 6 - C Dog &amp; Bitch</v>
      </c>
      <c r="M638" s="1"/>
      <c r="O638" s="1"/>
    </row>
    <row r="639" spans="2:15" x14ac:dyDescent="0.3">
      <c r="B639">
        <v>123</v>
      </c>
      <c r="C639" t="s">
        <v>362</v>
      </c>
      <c r="D639" t="s">
        <v>363</v>
      </c>
      <c r="E639" t="s">
        <v>481</v>
      </c>
      <c r="F639" t="s">
        <v>483</v>
      </c>
      <c r="H639" t="s">
        <v>349</v>
      </c>
      <c r="I639" t="s">
        <v>1914</v>
      </c>
      <c r="J639" s="4" t="str">
        <f>MID(H639,FIND("- ",H639)+2,LEN(H639)-FIND("- ",H639))</f>
        <v>C Dog &amp; Bitch</v>
      </c>
      <c r="K639" t="s">
        <v>1923</v>
      </c>
      <c r="L639" t="str">
        <f>K639&amp;J639</f>
        <v>Class 6 - C Dog &amp; Bitch</v>
      </c>
      <c r="M639" s="1"/>
      <c r="O639" s="1"/>
    </row>
    <row r="640" spans="2:15" x14ac:dyDescent="0.3">
      <c r="B640">
        <v>124</v>
      </c>
      <c r="C640" t="s">
        <v>346</v>
      </c>
      <c r="D640" t="s">
        <v>347</v>
      </c>
      <c r="E640" t="s">
        <v>481</v>
      </c>
      <c r="F640" t="s">
        <v>482</v>
      </c>
      <c r="H640" t="s">
        <v>349</v>
      </c>
      <c r="I640" t="s">
        <v>1914</v>
      </c>
      <c r="J640" s="4" t="str">
        <f>MID(H640,FIND("- ",H640)+2,LEN(H640)-FIND("- ",H640))</f>
        <v>C Dog &amp; Bitch</v>
      </c>
      <c r="K640" t="s">
        <v>1923</v>
      </c>
      <c r="L640" t="str">
        <f>K640&amp;J640</f>
        <v>Class 6 - C Dog &amp; Bitch</v>
      </c>
      <c r="M640" s="1"/>
      <c r="O640" s="1"/>
    </row>
    <row r="641" spans="1:15" x14ac:dyDescent="0.3">
      <c r="B641">
        <v>142</v>
      </c>
      <c r="C641" t="s">
        <v>355</v>
      </c>
      <c r="D641" t="s">
        <v>356</v>
      </c>
      <c r="E641" t="s">
        <v>481</v>
      </c>
      <c r="F641" t="s">
        <v>483</v>
      </c>
      <c r="H641" t="s">
        <v>349</v>
      </c>
      <c r="I641" t="s">
        <v>1914</v>
      </c>
      <c r="J641" s="4" t="str">
        <f>MID(H641,FIND("- ",H641)+2,LEN(H641)-FIND("- ",H641))</f>
        <v>C Dog &amp; Bitch</v>
      </c>
      <c r="K641" t="s">
        <v>1923</v>
      </c>
      <c r="L641" t="str">
        <f>K641&amp;J641</f>
        <v>Class 6 - C Dog &amp; Bitch</v>
      </c>
      <c r="M641" s="1"/>
      <c r="O641" s="1"/>
    </row>
    <row r="642" spans="1:15" x14ac:dyDescent="0.3">
      <c r="B642">
        <v>144</v>
      </c>
      <c r="C642" t="s">
        <v>286</v>
      </c>
      <c r="D642" t="s">
        <v>357</v>
      </c>
      <c r="E642" t="s">
        <v>481</v>
      </c>
      <c r="F642" t="s">
        <v>483</v>
      </c>
      <c r="H642" t="s">
        <v>349</v>
      </c>
      <c r="I642" t="s">
        <v>1914</v>
      </c>
      <c r="J642" s="4" t="str">
        <f>MID(H642,FIND("- ",H642)+2,LEN(H642)-FIND("- ",H642))</f>
        <v>C Dog &amp; Bitch</v>
      </c>
      <c r="K642" t="s">
        <v>1923</v>
      </c>
      <c r="L642" t="str">
        <f>K642&amp;J642</f>
        <v>Class 6 - C Dog &amp; Bitch</v>
      </c>
      <c r="M642" s="1"/>
      <c r="O642" s="1"/>
    </row>
    <row r="643" spans="1:15" x14ac:dyDescent="0.3">
      <c r="B643">
        <v>149</v>
      </c>
      <c r="C643" t="s">
        <v>385</v>
      </c>
      <c r="D643" t="s">
        <v>386</v>
      </c>
      <c r="E643" t="s">
        <v>490</v>
      </c>
      <c r="F643" t="s">
        <v>483</v>
      </c>
      <c r="H643" t="s">
        <v>349</v>
      </c>
      <c r="I643" t="s">
        <v>1914</v>
      </c>
      <c r="J643" s="4" t="str">
        <f>MID(H643,FIND("- ",H643)+2,LEN(H643)-FIND("- ",H643))</f>
        <v>C Dog &amp; Bitch</v>
      </c>
      <c r="K643" t="s">
        <v>1923</v>
      </c>
      <c r="L643" t="str">
        <f>K643&amp;J643</f>
        <v>Class 6 - C Dog &amp; Bitch</v>
      </c>
      <c r="M643" s="1"/>
      <c r="O643" s="1"/>
    </row>
    <row r="644" spans="1:15" x14ac:dyDescent="0.3">
      <c r="B644">
        <v>163</v>
      </c>
      <c r="C644" t="s">
        <v>308</v>
      </c>
      <c r="D644" t="s">
        <v>309</v>
      </c>
      <c r="E644" t="s">
        <v>481</v>
      </c>
      <c r="F644" t="s">
        <v>482</v>
      </c>
      <c r="H644" t="s">
        <v>349</v>
      </c>
      <c r="I644" t="s">
        <v>1914</v>
      </c>
      <c r="J644" s="4" t="str">
        <f>MID(H644,FIND("- ",H644)+2,LEN(H644)-FIND("- ",H644))</f>
        <v>C Dog &amp; Bitch</v>
      </c>
      <c r="K644" t="s">
        <v>1923</v>
      </c>
      <c r="L644" t="str">
        <f>K644&amp;J644</f>
        <v>Class 6 - C Dog &amp; Bitch</v>
      </c>
      <c r="M644" s="1"/>
      <c r="O644" s="1"/>
    </row>
    <row r="645" spans="1:15" x14ac:dyDescent="0.3">
      <c r="B645">
        <v>187</v>
      </c>
      <c r="C645" t="s">
        <v>293</v>
      </c>
      <c r="D645" t="s">
        <v>377</v>
      </c>
      <c r="E645" t="s">
        <v>481</v>
      </c>
      <c r="F645" t="s">
        <v>483</v>
      </c>
      <c r="H645" t="s">
        <v>349</v>
      </c>
      <c r="I645" t="s">
        <v>1914</v>
      </c>
      <c r="J645" s="4" t="str">
        <f>MID(H645,FIND("- ",H645)+2,LEN(H645)-FIND("- ",H645))</f>
        <v>C Dog &amp; Bitch</v>
      </c>
      <c r="K645" t="s">
        <v>1923</v>
      </c>
      <c r="L645" t="str">
        <f>K645&amp;J645</f>
        <v>Class 6 - C Dog &amp; Bitch</v>
      </c>
      <c r="M645" s="1"/>
      <c r="O645" s="1"/>
    </row>
    <row r="646" spans="1:15" x14ac:dyDescent="0.3">
      <c r="B646">
        <v>191</v>
      </c>
      <c r="C646" t="s">
        <v>295</v>
      </c>
      <c r="D646" t="s">
        <v>381</v>
      </c>
      <c r="E646" t="s">
        <v>481</v>
      </c>
      <c r="F646" t="s">
        <v>483</v>
      </c>
      <c r="H646" t="s">
        <v>349</v>
      </c>
      <c r="I646" t="s">
        <v>1914</v>
      </c>
      <c r="J646" s="4" t="str">
        <f>MID(H646,FIND("- ",H646)+2,LEN(H646)-FIND("- ",H646))</f>
        <v>C Dog &amp; Bitch</v>
      </c>
      <c r="K646" t="s">
        <v>1923</v>
      </c>
      <c r="L646" t="str">
        <f>K646&amp;J646</f>
        <v>Class 6 - C Dog &amp; Bitch</v>
      </c>
      <c r="M646" s="1"/>
      <c r="O646" s="1"/>
    </row>
    <row r="647" spans="1:15" x14ac:dyDescent="0.3">
      <c r="B647">
        <v>206</v>
      </c>
      <c r="C647" t="s">
        <v>279</v>
      </c>
      <c r="D647" t="s">
        <v>306</v>
      </c>
      <c r="E647" t="s">
        <v>481</v>
      </c>
      <c r="F647" t="s">
        <v>482</v>
      </c>
      <c r="H647" t="s">
        <v>349</v>
      </c>
      <c r="I647" t="s">
        <v>1914</v>
      </c>
      <c r="J647" s="4" t="str">
        <f>MID(H647,FIND("- ",H647)+2,LEN(H647)-FIND("- ",H647))</f>
        <v>C Dog &amp; Bitch</v>
      </c>
      <c r="K647" t="s">
        <v>1923</v>
      </c>
      <c r="L647" t="str">
        <f>K647&amp;J647</f>
        <v>Class 6 - C Dog &amp; Bitch</v>
      </c>
      <c r="M647" s="1"/>
      <c r="O647" s="1"/>
    </row>
    <row r="648" spans="1:15" x14ac:dyDescent="0.3">
      <c r="B648">
        <v>214</v>
      </c>
      <c r="C648" t="s">
        <v>369</v>
      </c>
      <c r="D648" t="s">
        <v>370</v>
      </c>
      <c r="E648" t="s">
        <v>490</v>
      </c>
      <c r="F648" t="s">
        <v>482</v>
      </c>
      <c r="H648" t="s">
        <v>349</v>
      </c>
      <c r="I648" t="s">
        <v>1914</v>
      </c>
      <c r="J648" s="4" t="str">
        <f>MID(H648,FIND("- ",H648)+2,LEN(H648)-FIND("- ",H648))</f>
        <v>C Dog &amp; Bitch</v>
      </c>
      <c r="K648" t="s">
        <v>1923</v>
      </c>
      <c r="L648" t="str">
        <f>K648&amp;J648</f>
        <v>Class 6 - C Dog &amp; Bitch</v>
      </c>
      <c r="M648" s="1"/>
      <c r="O648" s="1"/>
    </row>
    <row r="649" spans="1:15" x14ac:dyDescent="0.3">
      <c r="B649">
        <v>223</v>
      </c>
      <c r="C649" t="s">
        <v>330</v>
      </c>
      <c r="D649" t="s">
        <v>331</v>
      </c>
      <c r="E649" t="s">
        <v>511</v>
      </c>
      <c r="F649" t="s">
        <v>483</v>
      </c>
      <c r="H649" t="s">
        <v>349</v>
      </c>
      <c r="I649" t="s">
        <v>1914</v>
      </c>
      <c r="J649" s="4" t="str">
        <f>MID(H649,FIND("- ",H649)+2,LEN(H649)-FIND("- ",H649))</f>
        <v>C Dog &amp; Bitch</v>
      </c>
      <c r="K649" t="s">
        <v>1923</v>
      </c>
      <c r="L649" t="str">
        <f>K649&amp;J649</f>
        <v>Class 6 - C Dog &amp; Bitch</v>
      </c>
      <c r="M649" s="2"/>
      <c r="O649" s="1"/>
    </row>
    <row r="650" spans="1:15" x14ac:dyDescent="0.3">
      <c r="B650">
        <v>230</v>
      </c>
      <c r="C650" t="s">
        <v>337</v>
      </c>
      <c r="D650" t="s">
        <v>373</v>
      </c>
      <c r="E650" t="s">
        <v>481</v>
      </c>
      <c r="F650" t="s">
        <v>483</v>
      </c>
      <c r="H650" t="s">
        <v>349</v>
      </c>
      <c r="I650" t="s">
        <v>1914</v>
      </c>
      <c r="J650" s="4" t="str">
        <f>MID(H650,FIND("- ",H650)+2,LEN(H650)-FIND("- ",H650))</f>
        <v>C Dog &amp; Bitch</v>
      </c>
      <c r="K650" t="s">
        <v>1923</v>
      </c>
      <c r="L650" t="str">
        <f>K650&amp;J650</f>
        <v>Class 6 - C Dog &amp; Bitch</v>
      </c>
      <c r="M650" s="1"/>
      <c r="O650" s="1"/>
    </row>
    <row r="651" spans="1:15" x14ac:dyDescent="0.3">
      <c r="B651">
        <v>257</v>
      </c>
      <c r="C651" t="s">
        <v>371</v>
      </c>
      <c r="D651" t="s">
        <v>372</v>
      </c>
      <c r="E651" t="s">
        <v>543</v>
      </c>
      <c r="F651" t="s">
        <v>482</v>
      </c>
      <c r="H651" t="s">
        <v>349</v>
      </c>
      <c r="I651" t="s">
        <v>1914</v>
      </c>
      <c r="J651" s="4" t="str">
        <f>MID(H651,FIND("- ",H651)+2,LEN(H651)-FIND("- ",H651))</f>
        <v>C Dog &amp; Bitch</v>
      </c>
      <c r="K651" t="s">
        <v>1923</v>
      </c>
      <c r="L651" t="str">
        <f>K651&amp;J651</f>
        <v>Class 6 - C Dog &amp; Bitch</v>
      </c>
      <c r="M651" s="1"/>
      <c r="O651" s="1"/>
    </row>
    <row r="652" spans="1:15" x14ac:dyDescent="0.3">
      <c r="B652">
        <v>275</v>
      </c>
      <c r="C652" t="s">
        <v>115</v>
      </c>
      <c r="D652" t="s">
        <v>334</v>
      </c>
      <c r="E652" t="s">
        <v>490</v>
      </c>
      <c r="F652" t="s">
        <v>482</v>
      </c>
      <c r="H652" t="s">
        <v>349</v>
      </c>
      <c r="I652" t="s">
        <v>1914</v>
      </c>
      <c r="J652" s="4" t="str">
        <f>MID(H652,FIND("- ",H652)+2,LEN(H652)-FIND("- ",H652))</f>
        <v>C Dog &amp; Bitch</v>
      </c>
      <c r="K652" t="s">
        <v>1923</v>
      </c>
      <c r="L652" t="str">
        <f>K652&amp;J652</f>
        <v>Class 6 - C Dog &amp; Bitch</v>
      </c>
      <c r="M652" s="1"/>
      <c r="O652" s="1"/>
    </row>
    <row r="653" spans="1:15" x14ac:dyDescent="0.3">
      <c r="A653">
        <v>1</v>
      </c>
      <c r="B653">
        <v>147</v>
      </c>
      <c r="C653" t="s">
        <v>399</v>
      </c>
      <c r="D653" t="s">
        <v>418</v>
      </c>
      <c r="E653" t="s">
        <v>548</v>
      </c>
      <c r="F653" t="s">
        <v>482</v>
      </c>
      <c r="H653" t="s">
        <v>389</v>
      </c>
      <c r="I653" t="s">
        <v>1915</v>
      </c>
      <c r="J653" s="4" t="str">
        <f>MID(H653,FIND("- ",H653)+2,LEN(H653)-FIND("- ",H653))</f>
        <v>Introductory</v>
      </c>
      <c r="K653" t="s">
        <v>1924</v>
      </c>
      <c r="L653" t="str">
        <f>K653&amp;J653</f>
        <v>Class 7 - Introductory</v>
      </c>
      <c r="M653" s="1"/>
      <c r="O653" s="1"/>
    </row>
    <row r="654" spans="1:15" x14ac:dyDescent="0.3">
      <c r="A654">
        <v>2</v>
      </c>
      <c r="B654">
        <v>177</v>
      </c>
      <c r="C654" t="s">
        <v>390</v>
      </c>
      <c r="D654" t="s">
        <v>391</v>
      </c>
      <c r="E654" t="s">
        <v>551</v>
      </c>
      <c r="F654" t="s">
        <v>483</v>
      </c>
      <c r="H654" t="s">
        <v>389</v>
      </c>
      <c r="I654" t="s">
        <v>1915</v>
      </c>
      <c r="J654" s="4" t="str">
        <f>MID(H654,FIND("- ",H654)+2,LEN(H654)-FIND("- ",H654))</f>
        <v>Introductory</v>
      </c>
      <c r="K654" t="s">
        <v>1924</v>
      </c>
      <c r="L654" t="str">
        <f>K654&amp;J654</f>
        <v>Class 7 - Introductory</v>
      </c>
      <c r="M654" s="1"/>
      <c r="O654" s="1"/>
    </row>
    <row r="655" spans="1:15" x14ac:dyDescent="0.3">
      <c r="A655">
        <v>3</v>
      </c>
      <c r="B655">
        <v>200</v>
      </c>
      <c r="C655" t="s">
        <v>392</v>
      </c>
      <c r="D655" t="s">
        <v>393</v>
      </c>
      <c r="E655" t="s">
        <v>486</v>
      </c>
      <c r="F655" t="s">
        <v>482</v>
      </c>
      <c r="H655" t="s">
        <v>389</v>
      </c>
      <c r="I655" t="s">
        <v>1915</v>
      </c>
      <c r="J655" s="4" t="str">
        <f>MID(H655,FIND("- ",H655)+2,LEN(H655)-FIND("- ",H655))</f>
        <v>Introductory</v>
      </c>
      <c r="K655" t="s">
        <v>1924</v>
      </c>
      <c r="L655" t="str">
        <f>K655&amp;J655</f>
        <v>Class 7 - Introductory</v>
      </c>
      <c r="M655" s="1"/>
      <c r="O655" s="1"/>
    </row>
    <row r="656" spans="1:15" x14ac:dyDescent="0.3">
      <c r="A656">
        <v>4</v>
      </c>
      <c r="B656">
        <v>215</v>
      </c>
      <c r="C656" t="s">
        <v>397</v>
      </c>
      <c r="D656" t="s">
        <v>412</v>
      </c>
      <c r="E656" t="s">
        <v>499</v>
      </c>
      <c r="F656" t="s">
        <v>482</v>
      </c>
      <c r="H656" t="s">
        <v>389</v>
      </c>
      <c r="I656" t="s">
        <v>1915</v>
      </c>
      <c r="J656" s="4" t="str">
        <f>MID(H656,FIND("- ",H656)+2,LEN(H656)-FIND("- ",H656))</f>
        <v>Introductory</v>
      </c>
      <c r="K656" t="s">
        <v>1924</v>
      </c>
      <c r="L656" t="str">
        <f>K656&amp;J656</f>
        <v>Class 7 - Introductory</v>
      </c>
      <c r="M656" s="1"/>
      <c r="O656" s="1"/>
    </row>
    <row r="657" spans="1:15" x14ac:dyDescent="0.3">
      <c r="A657">
        <v>5</v>
      </c>
      <c r="B657">
        <v>112</v>
      </c>
      <c r="C657" t="s">
        <v>387</v>
      </c>
      <c r="D657" t="s">
        <v>388</v>
      </c>
      <c r="E657" t="s">
        <v>509</v>
      </c>
      <c r="F657" t="s">
        <v>482</v>
      </c>
      <c r="H657" t="s">
        <v>389</v>
      </c>
      <c r="I657" t="s">
        <v>1915</v>
      </c>
      <c r="J657" s="4" t="str">
        <f>MID(H657,FIND("- ",H657)+2,LEN(H657)-FIND("- ",H657))</f>
        <v>Introductory</v>
      </c>
      <c r="K657" t="s">
        <v>1924</v>
      </c>
      <c r="L657" t="str">
        <f>K657&amp;J657</f>
        <v>Class 7 - Introductory</v>
      </c>
      <c r="M657" s="1"/>
      <c r="O657" s="1"/>
    </row>
    <row r="658" spans="1:15" x14ac:dyDescent="0.3">
      <c r="A658">
        <v>6</v>
      </c>
      <c r="B658">
        <v>166</v>
      </c>
      <c r="C658" t="s">
        <v>403</v>
      </c>
      <c r="D658" t="s">
        <v>404</v>
      </c>
      <c r="E658" t="s">
        <v>549</v>
      </c>
      <c r="F658" t="s">
        <v>483</v>
      </c>
      <c r="H658" t="s">
        <v>389</v>
      </c>
      <c r="I658" t="s">
        <v>1915</v>
      </c>
      <c r="J658" s="4" t="str">
        <f>MID(H658,FIND("- ",H658)+2,LEN(H658)-FIND("- ",H658))</f>
        <v>Introductory</v>
      </c>
      <c r="K658" t="s">
        <v>1924</v>
      </c>
      <c r="L658" t="str">
        <f>K658&amp;J658</f>
        <v>Class 7 - Introductory</v>
      </c>
      <c r="M658" s="1"/>
      <c r="O658" s="1"/>
    </row>
    <row r="659" spans="1:15" x14ac:dyDescent="0.3">
      <c r="B659">
        <v>7</v>
      </c>
      <c r="C659" t="s">
        <v>416</v>
      </c>
      <c r="D659" t="s">
        <v>417</v>
      </c>
      <c r="E659" t="s">
        <v>544</v>
      </c>
      <c r="F659" t="s">
        <v>482</v>
      </c>
      <c r="H659" t="s">
        <v>389</v>
      </c>
      <c r="I659" t="s">
        <v>1915</v>
      </c>
      <c r="J659" s="4" t="str">
        <f>MID(H659,FIND("- ",H659)+2,LEN(H659)-FIND("- ",H659))</f>
        <v>Introductory</v>
      </c>
      <c r="K659" t="s">
        <v>1924</v>
      </c>
      <c r="L659" t="str">
        <f>K659&amp;J659</f>
        <v>Class 7 - Introductory</v>
      </c>
      <c r="M659" s="1"/>
      <c r="O659" s="1"/>
    </row>
    <row r="660" spans="1:15" x14ac:dyDescent="0.3">
      <c r="B660">
        <v>17</v>
      </c>
      <c r="C660" t="s">
        <v>414</v>
      </c>
      <c r="D660" t="s">
        <v>415</v>
      </c>
      <c r="E660" t="s">
        <v>545</v>
      </c>
      <c r="F660" t="s">
        <v>482</v>
      </c>
      <c r="H660" t="s">
        <v>389</v>
      </c>
      <c r="I660" t="s">
        <v>1915</v>
      </c>
      <c r="J660" s="4" t="str">
        <f>MID(H660,FIND("- ",H660)+2,LEN(H660)-FIND("- ",H660))</f>
        <v>Introductory</v>
      </c>
      <c r="K660" t="s">
        <v>1924</v>
      </c>
      <c r="L660" t="str">
        <f>K660&amp;J660</f>
        <v>Class 7 - Introductory</v>
      </c>
      <c r="M660" s="1"/>
      <c r="O660" s="1"/>
    </row>
    <row r="661" spans="1:15" x14ac:dyDescent="0.3">
      <c r="B661">
        <v>38</v>
      </c>
      <c r="C661" t="s">
        <v>405</v>
      </c>
      <c r="D661" t="s">
        <v>406</v>
      </c>
      <c r="E661" t="s">
        <v>481</v>
      </c>
      <c r="F661" t="s">
        <v>483</v>
      </c>
      <c r="H661" t="s">
        <v>389</v>
      </c>
      <c r="I661" t="s">
        <v>1915</v>
      </c>
      <c r="J661" s="4" t="str">
        <f>MID(H661,FIND("- ",H661)+2,LEN(H661)-FIND("- ",H661))</f>
        <v>Introductory</v>
      </c>
      <c r="K661" t="s">
        <v>1924</v>
      </c>
      <c r="L661" t="str">
        <f>K661&amp;J661</f>
        <v>Class 7 - Introductory</v>
      </c>
      <c r="M661" s="1"/>
      <c r="O661" s="1"/>
    </row>
    <row r="662" spans="1:15" x14ac:dyDescent="0.3">
      <c r="B662">
        <v>39</v>
      </c>
      <c r="C662" t="s">
        <v>30</v>
      </c>
      <c r="D662" t="s">
        <v>31</v>
      </c>
      <c r="E662" t="s">
        <v>484</v>
      </c>
      <c r="F662" t="s">
        <v>483</v>
      </c>
      <c r="H662" t="s">
        <v>389</v>
      </c>
      <c r="I662" t="s">
        <v>1915</v>
      </c>
      <c r="J662" s="4" t="str">
        <f>MID(H662,FIND("- ",H662)+2,LEN(H662)-FIND("- ",H662))</f>
        <v>Introductory</v>
      </c>
      <c r="K662" t="s">
        <v>1924</v>
      </c>
      <c r="L662" t="str">
        <f>K662&amp;J662</f>
        <v>Class 7 - Introductory</v>
      </c>
      <c r="M662" s="1"/>
      <c r="O662" s="1"/>
    </row>
    <row r="663" spans="1:15" x14ac:dyDescent="0.3">
      <c r="B663">
        <v>45</v>
      </c>
      <c r="C663" t="s">
        <v>408</v>
      </c>
      <c r="D663" t="s">
        <v>409</v>
      </c>
      <c r="E663" t="s">
        <v>546</v>
      </c>
      <c r="F663" t="s">
        <v>483</v>
      </c>
      <c r="H663" t="s">
        <v>389</v>
      </c>
      <c r="I663" t="s">
        <v>1915</v>
      </c>
      <c r="J663" s="4" t="str">
        <f>MID(H663,FIND("- ",H663)+2,LEN(H663)-FIND("- ",H663))</f>
        <v>Introductory</v>
      </c>
      <c r="K663" t="s">
        <v>1924</v>
      </c>
      <c r="L663" t="str">
        <f>K663&amp;J663</f>
        <v>Class 7 - Introductory</v>
      </c>
      <c r="M663" s="1"/>
      <c r="O663" s="1"/>
    </row>
    <row r="664" spans="1:15" x14ac:dyDescent="0.3">
      <c r="B664">
        <v>76</v>
      </c>
      <c r="C664" t="s">
        <v>401</v>
      </c>
      <c r="D664" t="s">
        <v>402</v>
      </c>
      <c r="E664" t="s">
        <v>547</v>
      </c>
      <c r="F664" t="s">
        <v>483</v>
      </c>
      <c r="H664" t="s">
        <v>389</v>
      </c>
      <c r="I664" t="s">
        <v>1915</v>
      </c>
      <c r="J664" s="4" t="str">
        <f>MID(H664,FIND("- ",H664)+2,LEN(H664)-FIND("- ",H664))</f>
        <v>Introductory</v>
      </c>
      <c r="K664" t="s">
        <v>1924</v>
      </c>
      <c r="L664" t="str">
        <f>K664&amp;J664</f>
        <v>Class 7 - Introductory</v>
      </c>
      <c r="M664" s="1"/>
      <c r="O664" s="1"/>
    </row>
    <row r="665" spans="1:15" x14ac:dyDescent="0.3">
      <c r="B665">
        <v>148</v>
      </c>
      <c r="C665" t="s">
        <v>399</v>
      </c>
      <c r="D665" t="s">
        <v>400</v>
      </c>
      <c r="E665" t="s">
        <v>510</v>
      </c>
      <c r="F665" t="s">
        <v>483</v>
      </c>
      <c r="H665" t="s">
        <v>389</v>
      </c>
      <c r="I665" t="s">
        <v>1915</v>
      </c>
      <c r="J665" s="4" t="str">
        <f>MID(H665,FIND("- ",H665)+2,LEN(H665)-FIND("- ",H665))</f>
        <v>Introductory</v>
      </c>
      <c r="K665" t="s">
        <v>1924</v>
      </c>
      <c r="L665" t="str">
        <f>K665&amp;J665</f>
        <v>Class 7 - Introductory</v>
      </c>
      <c r="M665" s="2"/>
      <c r="O665" s="1"/>
    </row>
    <row r="666" spans="1:15" x14ac:dyDescent="0.3">
      <c r="B666">
        <v>172</v>
      </c>
      <c r="C666" t="s">
        <v>19</v>
      </c>
      <c r="D666" t="s">
        <v>20</v>
      </c>
      <c r="E666" t="s">
        <v>489</v>
      </c>
      <c r="F666" t="s">
        <v>483</v>
      </c>
      <c r="H666" t="s">
        <v>389</v>
      </c>
      <c r="I666" t="s">
        <v>1915</v>
      </c>
      <c r="J666" s="4" t="str">
        <f>MID(H666,FIND("- ",H666)+2,LEN(H666)-FIND("- ",H666))</f>
        <v>Introductory</v>
      </c>
      <c r="K666" t="s">
        <v>1924</v>
      </c>
      <c r="L666" t="str">
        <f>K666&amp;J666</f>
        <v>Class 7 - Introductory</v>
      </c>
      <c r="M666" s="1"/>
      <c r="O666" s="1"/>
    </row>
    <row r="667" spans="1:15" x14ac:dyDescent="0.3">
      <c r="B667">
        <v>178</v>
      </c>
      <c r="C667" t="s">
        <v>390</v>
      </c>
      <c r="D667" t="s">
        <v>396</v>
      </c>
      <c r="E667" t="s">
        <v>511</v>
      </c>
      <c r="F667" t="s">
        <v>482</v>
      </c>
      <c r="H667" t="s">
        <v>389</v>
      </c>
      <c r="I667" t="s">
        <v>1915</v>
      </c>
      <c r="J667" s="4" t="str">
        <f>MID(H667,FIND("- ",H667)+2,LEN(H667)-FIND("- ",H667))</f>
        <v>Introductory</v>
      </c>
      <c r="K667" t="s">
        <v>1924</v>
      </c>
      <c r="L667" t="str">
        <f>K667&amp;J667</f>
        <v>Class 7 - Introductory</v>
      </c>
      <c r="M667" s="1"/>
      <c r="O667" s="1"/>
    </row>
    <row r="668" spans="1:15" x14ac:dyDescent="0.3">
      <c r="B668">
        <v>201</v>
      </c>
      <c r="C668" t="s">
        <v>392</v>
      </c>
      <c r="D668" t="s">
        <v>407</v>
      </c>
      <c r="E668" t="s">
        <v>552</v>
      </c>
      <c r="F668" t="s">
        <v>483</v>
      </c>
      <c r="H668" t="s">
        <v>389</v>
      </c>
      <c r="I668" t="s">
        <v>1915</v>
      </c>
      <c r="J668" s="4" t="str">
        <f>MID(H668,FIND("- ",H668)+2,LEN(H668)-FIND("- ",H668))</f>
        <v>Introductory</v>
      </c>
      <c r="K668" t="s">
        <v>1924</v>
      </c>
      <c r="L668" t="str">
        <f>K668&amp;J668</f>
        <v>Class 7 - Introductory</v>
      </c>
      <c r="M668" s="1"/>
      <c r="O668" s="1"/>
    </row>
    <row r="669" spans="1:15" x14ac:dyDescent="0.3">
      <c r="B669">
        <v>216</v>
      </c>
      <c r="C669" t="s">
        <v>397</v>
      </c>
      <c r="D669" t="s">
        <v>398</v>
      </c>
      <c r="E669" t="s">
        <v>553</v>
      </c>
      <c r="F669" t="s">
        <v>483</v>
      </c>
      <c r="H669" t="s">
        <v>389</v>
      </c>
      <c r="I669" t="s">
        <v>1915</v>
      </c>
      <c r="J669" s="4" t="str">
        <f>MID(H669,FIND("- ",H669)+2,LEN(H669)-FIND("- ",H669))</f>
        <v>Introductory</v>
      </c>
      <c r="K669" t="s">
        <v>1924</v>
      </c>
      <c r="L669" t="str">
        <f>K669&amp;J669</f>
        <v>Class 7 - Introductory</v>
      </c>
      <c r="M669" s="1"/>
      <c r="O669" s="1"/>
    </row>
    <row r="670" spans="1:15" x14ac:dyDescent="0.3">
      <c r="B670">
        <v>217</v>
      </c>
      <c r="C670" t="s">
        <v>397</v>
      </c>
      <c r="D670" t="s">
        <v>413</v>
      </c>
      <c r="E670" t="s">
        <v>504</v>
      </c>
      <c r="F670" t="s">
        <v>483</v>
      </c>
      <c r="H670" t="s">
        <v>389</v>
      </c>
      <c r="I670" t="s">
        <v>1915</v>
      </c>
      <c r="J670" s="4" t="str">
        <f>MID(H670,FIND("- ",H670)+2,LEN(H670)-FIND("- ",H670))</f>
        <v>Introductory</v>
      </c>
      <c r="K670" t="s">
        <v>1924</v>
      </c>
      <c r="L670" t="str">
        <f>K670&amp;J670</f>
        <v>Class 7 - Introductory</v>
      </c>
      <c r="M670" s="1"/>
      <c r="O670" s="1"/>
    </row>
    <row r="671" spans="1:15" x14ac:dyDescent="0.3">
      <c r="B671">
        <v>232</v>
      </c>
      <c r="C671" t="s">
        <v>394</v>
      </c>
      <c r="D671" t="s">
        <v>395</v>
      </c>
      <c r="E671" t="s">
        <v>554</v>
      </c>
      <c r="F671" t="s">
        <v>482</v>
      </c>
      <c r="H671" t="s">
        <v>389</v>
      </c>
      <c r="I671" t="s">
        <v>1915</v>
      </c>
      <c r="J671" s="4" t="str">
        <f>MID(H671,FIND("- ",H671)+2,LEN(H671)-FIND("- ",H671))</f>
        <v>Introductory</v>
      </c>
      <c r="K671" t="s">
        <v>1924</v>
      </c>
      <c r="L671" t="str">
        <f>K671&amp;J671</f>
        <v>Class 7 - Introductory</v>
      </c>
      <c r="M671" s="1"/>
      <c r="O671" s="1"/>
    </row>
    <row r="672" spans="1:15" x14ac:dyDescent="0.3">
      <c r="M672" s="1"/>
      <c r="O672" s="1"/>
    </row>
    <row r="673" spans="5:12" x14ac:dyDescent="0.3">
      <c r="E673" t="s">
        <v>1933</v>
      </c>
      <c r="I673" t="s">
        <v>1914</v>
      </c>
      <c r="L673">
        <f>COUNTIF($L$1:$L$671,E673)</f>
        <v>18</v>
      </c>
    </row>
    <row r="674" spans="5:12" x14ac:dyDescent="0.3">
      <c r="E674" t="s">
        <v>1934</v>
      </c>
      <c r="I674" t="s">
        <v>1914</v>
      </c>
      <c r="L674">
        <f>COUNTIF($L$1:$L$671,E674)</f>
        <v>22</v>
      </c>
    </row>
    <row r="675" spans="5:12" x14ac:dyDescent="0.3">
      <c r="E675" t="s">
        <v>1939</v>
      </c>
      <c r="I675" t="s">
        <v>1914</v>
      </c>
      <c r="L675">
        <f>COUNTIF($L$1:$L$671,E675)</f>
        <v>51</v>
      </c>
    </row>
    <row r="676" spans="5:12" x14ac:dyDescent="0.3">
      <c r="E676" t="s">
        <v>1940</v>
      </c>
      <c r="I676" t="s">
        <v>1914</v>
      </c>
      <c r="L676">
        <f>COUNTIF($L$1:$L$671,E676)</f>
        <v>51</v>
      </c>
    </row>
    <row r="677" spans="5:12" x14ac:dyDescent="0.3">
      <c r="E677" t="s">
        <v>1941</v>
      </c>
      <c r="I677" t="s">
        <v>1914</v>
      </c>
      <c r="L677">
        <f>COUNTIF($L$1:$L$671,E677)</f>
        <v>43</v>
      </c>
    </row>
    <row r="678" spans="5:12" x14ac:dyDescent="0.3">
      <c r="E678" t="s">
        <v>1942</v>
      </c>
      <c r="I678" t="s">
        <v>1914</v>
      </c>
      <c r="L678">
        <f>COUNTIF($L$1:$L$671,E678)</f>
        <v>43</v>
      </c>
    </row>
    <row r="679" spans="5:12" x14ac:dyDescent="0.3">
      <c r="E679" t="s">
        <v>1943</v>
      </c>
      <c r="I679" t="s">
        <v>1914</v>
      </c>
      <c r="L679">
        <f>COUNTIF($L$1:$L$671,E679)</f>
        <v>59</v>
      </c>
    </row>
    <row r="680" spans="5:12" x14ac:dyDescent="0.3">
      <c r="E680" t="s">
        <v>1944</v>
      </c>
      <c r="I680" t="s">
        <v>1914</v>
      </c>
      <c r="L680">
        <f>COUNTIF($L$1:$L$671,E680)</f>
        <v>46</v>
      </c>
    </row>
    <row r="681" spans="5:12" x14ac:dyDescent="0.3">
      <c r="E681" t="s">
        <v>1945</v>
      </c>
      <c r="I681" t="s">
        <v>1915</v>
      </c>
      <c r="L681">
        <f>COUNTIF($L$1:$L$671,E681)</f>
        <v>19</v>
      </c>
    </row>
    <row r="682" spans="5:12" x14ac:dyDescent="0.3">
      <c r="E682" t="s">
        <v>1946</v>
      </c>
      <c r="I682" t="s">
        <v>1915</v>
      </c>
      <c r="L682">
        <f>COUNTIF($L$1:$L$671,E682)</f>
        <v>27</v>
      </c>
    </row>
    <row r="683" spans="5:12" x14ac:dyDescent="0.3">
      <c r="E683" t="s">
        <v>1935</v>
      </c>
      <c r="I683" t="s">
        <v>1915</v>
      </c>
      <c r="L683">
        <f>COUNTIF($L$1:$L$671,E683)</f>
        <v>24</v>
      </c>
    </row>
    <row r="684" spans="5:12" x14ac:dyDescent="0.3">
      <c r="E684" t="s">
        <v>1936</v>
      </c>
      <c r="I684" t="s">
        <v>1915</v>
      </c>
      <c r="L684">
        <f>COUNTIF($L$1:$L$671,E684)</f>
        <v>50</v>
      </c>
    </row>
    <row r="685" spans="5:12" x14ac:dyDescent="0.3">
      <c r="E685" t="s">
        <v>1937</v>
      </c>
      <c r="I685" t="s">
        <v>1915</v>
      </c>
      <c r="L685">
        <f>COUNTIF($L$1:$L$671,E685)</f>
        <v>50</v>
      </c>
    </row>
    <row r="686" spans="5:12" x14ac:dyDescent="0.3">
      <c r="E686" t="s">
        <v>1938</v>
      </c>
      <c r="I686" t="s">
        <v>1915</v>
      </c>
      <c r="L686">
        <f>COUNTIF($L$1:$L$671,E686)</f>
        <v>39</v>
      </c>
    </row>
    <row r="687" spans="5:12" x14ac:dyDescent="0.3">
      <c r="E687" t="str">
        <f>$L$580</f>
        <v>Class 5 - B Dog &amp; Bitch</v>
      </c>
      <c r="I687" t="s">
        <v>1915</v>
      </c>
      <c r="L687">
        <f>COUNTIF($L$1:$L$671,E687)</f>
        <v>59</v>
      </c>
    </row>
    <row r="688" spans="5:12" x14ac:dyDescent="0.3">
      <c r="E688" t="str">
        <f>L637</f>
        <v>Class 6 - C Dog &amp; Bitch</v>
      </c>
      <c r="I688" t="s">
        <v>1915</v>
      </c>
      <c r="L688">
        <f>COUNTIF($L$1:$L$671,E688)</f>
        <v>46</v>
      </c>
    </row>
    <row r="689" spans="5:12" x14ac:dyDescent="0.3">
      <c r="E689" t="str">
        <f>L638</f>
        <v>Class 6 - C Dog &amp; Bitch</v>
      </c>
      <c r="I689" t="s">
        <v>1915</v>
      </c>
      <c r="L689">
        <f>COUNTIF($L$1:$L$671,E689)</f>
        <v>46</v>
      </c>
    </row>
    <row r="690" spans="5:12" x14ac:dyDescent="0.3">
      <c r="L690">
        <f>SUM(L673:L689)</f>
        <v>693</v>
      </c>
    </row>
  </sheetData>
  <sortState xmlns:xlrd2="http://schemas.microsoft.com/office/spreadsheetml/2017/richdata2" ref="A2:L690">
    <sortCondition ref="H2:H690"/>
    <sortCondition ref="A2:A690"/>
    <sortCondition ref="B2:B690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CE80-D795-4B6F-BC09-BA07D27AB09C}">
  <dimension ref="A1:M671"/>
  <sheetViews>
    <sheetView topLeftCell="A614" workbookViewId="0">
      <selection sqref="A1:G671"/>
    </sheetView>
  </sheetViews>
  <sheetFormatPr defaultRowHeight="14.4" x14ac:dyDescent="0.3"/>
  <sheetData>
    <row r="1" spans="1:13" x14ac:dyDescent="0.3">
      <c r="A1">
        <v>25</v>
      </c>
      <c r="B1" t="s">
        <v>11</v>
      </c>
      <c r="C1" t="s">
        <v>12</v>
      </c>
      <c r="D1" t="s">
        <v>481</v>
      </c>
      <c r="E1" t="s">
        <v>482</v>
      </c>
      <c r="F1">
        <v>0</v>
      </c>
      <c r="G1" t="s">
        <v>2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s="1">
        <v>45054.817530474538</v>
      </c>
    </row>
    <row r="2" spans="1:13" x14ac:dyDescent="0.3">
      <c r="A2">
        <v>36</v>
      </c>
      <c r="B2" t="s">
        <v>7</v>
      </c>
      <c r="C2" t="s">
        <v>8</v>
      </c>
      <c r="D2" t="s">
        <v>481</v>
      </c>
      <c r="E2" t="s">
        <v>483</v>
      </c>
      <c r="F2">
        <v>0</v>
      </c>
      <c r="G2" t="s">
        <v>2</v>
      </c>
      <c r="H2" t="s">
        <v>574</v>
      </c>
      <c r="I2" t="s">
        <v>575</v>
      </c>
      <c r="J2" t="s">
        <v>576</v>
      </c>
      <c r="K2" t="s">
        <v>577</v>
      </c>
      <c r="L2" t="s">
        <v>573</v>
      </c>
      <c r="M2" s="1">
        <v>45054.817532372683</v>
      </c>
    </row>
    <row r="3" spans="1:13" x14ac:dyDescent="0.3">
      <c r="A3">
        <v>39</v>
      </c>
      <c r="B3" t="s">
        <v>30</v>
      </c>
      <c r="C3" t="s">
        <v>31</v>
      </c>
      <c r="D3" t="s">
        <v>484</v>
      </c>
      <c r="E3" t="s">
        <v>483</v>
      </c>
      <c r="F3">
        <v>0</v>
      </c>
      <c r="G3" t="s">
        <v>2</v>
      </c>
      <c r="H3" t="s">
        <v>578</v>
      </c>
      <c r="I3" t="s">
        <v>579</v>
      </c>
      <c r="J3" t="s">
        <v>580</v>
      </c>
      <c r="K3" t="s">
        <v>581</v>
      </c>
      <c r="L3" t="s">
        <v>573</v>
      </c>
      <c r="M3" s="1">
        <v>45054.817532986111</v>
      </c>
    </row>
    <row r="4" spans="1:13" x14ac:dyDescent="0.3">
      <c r="A4">
        <v>47</v>
      </c>
      <c r="B4" t="s">
        <v>28</v>
      </c>
      <c r="C4" t="s">
        <v>29</v>
      </c>
      <c r="D4" t="s">
        <v>485</v>
      </c>
      <c r="E4" t="s">
        <v>482</v>
      </c>
      <c r="F4">
        <v>0</v>
      </c>
      <c r="G4" t="s">
        <v>2</v>
      </c>
      <c r="H4" t="s">
        <v>582</v>
      </c>
      <c r="I4" t="s">
        <v>583</v>
      </c>
      <c r="J4" t="s">
        <v>584</v>
      </c>
      <c r="K4" t="s">
        <v>585</v>
      </c>
      <c r="L4" t="s">
        <v>573</v>
      </c>
      <c r="M4" s="1">
        <v>45054.817535104165</v>
      </c>
    </row>
    <row r="5" spans="1:13" x14ac:dyDescent="0.3">
      <c r="A5">
        <v>69</v>
      </c>
      <c r="B5" t="s">
        <v>9</v>
      </c>
      <c r="C5" t="s">
        <v>10</v>
      </c>
      <c r="D5" t="s">
        <v>486</v>
      </c>
      <c r="E5" t="s">
        <v>483</v>
      </c>
      <c r="F5">
        <v>0</v>
      </c>
      <c r="G5" t="s">
        <v>2</v>
      </c>
      <c r="H5" t="s">
        <v>586</v>
      </c>
      <c r="I5" t="s">
        <v>587</v>
      </c>
      <c r="J5" t="s">
        <v>588</v>
      </c>
      <c r="K5" t="s">
        <v>589</v>
      </c>
      <c r="L5" t="s">
        <v>573</v>
      </c>
      <c r="M5" s="1">
        <v>45054.817540428237</v>
      </c>
    </row>
    <row r="6" spans="1:13" x14ac:dyDescent="0.3">
      <c r="A6">
        <v>90</v>
      </c>
      <c r="B6" t="s">
        <v>5</v>
      </c>
      <c r="C6" t="s">
        <v>6</v>
      </c>
      <c r="D6" t="s">
        <v>487</v>
      </c>
      <c r="E6" t="s">
        <v>482</v>
      </c>
      <c r="F6">
        <v>0</v>
      </c>
      <c r="G6" t="s">
        <v>2</v>
      </c>
      <c r="H6" t="s">
        <v>590</v>
      </c>
      <c r="I6" t="s">
        <v>591</v>
      </c>
      <c r="J6" t="s">
        <v>592</v>
      </c>
      <c r="K6" t="s">
        <v>593</v>
      </c>
      <c r="L6" t="s">
        <v>573</v>
      </c>
      <c r="M6" s="1">
        <v>45054.81754664352</v>
      </c>
    </row>
    <row r="7" spans="1:13" x14ac:dyDescent="0.3">
      <c r="A7">
        <v>116</v>
      </c>
      <c r="B7" t="s">
        <v>0</v>
      </c>
      <c r="C7" t="s">
        <v>1</v>
      </c>
      <c r="D7" t="s">
        <v>488</v>
      </c>
      <c r="E7" t="s">
        <v>482</v>
      </c>
      <c r="F7">
        <v>0</v>
      </c>
      <c r="G7" t="s">
        <v>2</v>
      </c>
      <c r="H7" t="s">
        <v>594</v>
      </c>
      <c r="I7" t="s">
        <v>595</v>
      </c>
      <c r="J7" t="s">
        <v>596</v>
      </c>
      <c r="K7" t="s">
        <v>597</v>
      </c>
      <c r="L7" t="s">
        <v>573</v>
      </c>
      <c r="M7" s="1">
        <v>45054.817553321758</v>
      </c>
    </row>
    <row r="8" spans="1:13" x14ac:dyDescent="0.3">
      <c r="A8">
        <v>151</v>
      </c>
      <c r="B8" t="s">
        <v>25</v>
      </c>
      <c r="C8" t="s">
        <v>26</v>
      </c>
      <c r="D8" t="s">
        <v>488</v>
      </c>
      <c r="E8" t="s">
        <v>483</v>
      </c>
      <c r="F8">
        <v>0</v>
      </c>
      <c r="G8" t="s">
        <v>2</v>
      </c>
      <c r="H8" t="s">
        <v>598</v>
      </c>
      <c r="I8" t="s">
        <v>599</v>
      </c>
      <c r="J8" t="s">
        <v>600</v>
      </c>
      <c r="K8" t="s">
        <v>601</v>
      </c>
      <c r="L8" t="s">
        <v>573</v>
      </c>
      <c r="M8" s="1">
        <v>45054.817562581018</v>
      </c>
    </row>
    <row r="9" spans="1:13" x14ac:dyDescent="0.3">
      <c r="A9">
        <v>181</v>
      </c>
      <c r="B9" t="s">
        <v>17</v>
      </c>
      <c r="C9" t="s">
        <v>18</v>
      </c>
      <c r="D9" t="s">
        <v>481</v>
      </c>
      <c r="E9" t="s">
        <v>482</v>
      </c>
      <c r="F9">
        <v>0</v>
      </c>
      <c r="G9" t="s">
        <v>2</v>
      </c>
      <c r="H9" t="s">
        <v>602</v>
      </c>
      <c r="I9" t="s">
        <v>603</v>
      </c>
      <c r="J9" t="s">
        <v>604</v>
      </c>
      <c r="K9" t="s">
        <v>605</v>
      </c>
      <c r="L9" t="s">
        <v>573</v>
      </c>
      <c r="M9" s="1">
        <v>45054.817569988423</v>
      </c>
    </row>
    <row r="10" spans="1:13" x14ac:dyDescent="0.3">
      <c r="A10">
        <v>218</v>
      </c>
      <c r="B10" t="s">
        <v>15</v>
      </c>
      <c r="C10" t="s">
        <v>16</v>
      </c>
      <c r="D10" t="s">
        <v>486</v>
      </c>
      <c r="E10" t="s">
        <v>482</v>
      </c>
      <c r="F10">
        <v>0</v>
      </c>
      <c r="G10" t="s">
        <v>2</v>
      </c>
      <c r="H10" t="s">
        <v>606</v>
      </c>
      <c r="I10" t="s">
        <v>607</v>
      </c>
      <c r="J10" t="s">
        <v>608</v>
      </c>
      <c r="K10" t="s">
        <v>609</v>
      </c>
      <c r="L10" t="s">
        <v>573</v>
      </c>
      <c r="M10" s="1">
        <v>45054.817581134259</v>
      </c>
    </row>
    <row r="11" spans="1:13" x14ac:dyDescent="0.3">
      <c r="A11">
        <v>256</v>
      </c>
      <c r="B11" t="s">
        <v>34</v>
      </c>
      <c r="C11" t="s">
        <v>35</v>
      </c>
      <c r="D11" t="s">
        <v>491</v>
      </c>
      <c r="E11" t="s">
        <v>482</v>
      </c>
      <c r="F11">
        <v>0</v>
      </c>
      <c r="G11" t="s">
        <v>2</v>
      </c>
      <c r="H11" t="s">
        <v>610</v>
      </c>
      <c r="I11" t="s">
        <v>611</v>
      </c>
      <c r="J11" t="s">
        <v>612</v>
      </c>
      <c r="K11" t="s">
        <v>613</v>
      </c>
      <c r="L11" t="s">
        <v>573</v>
      </c>
      <c r="M11" s="1">
        <v>45054.81759309028</v>
      </c>
    </row>
    <row r="12" spans="1:13" x14ac:dyDescent="0.3">
      <c r="A12">
        <v>268</v>
      </c>
      <c r="B12" t="s">
        <v>23</v>
      </c>
      <c r="C12" t="s">
        <v>24</v>
      </c>
      <c r="D12" t="s">
        <v>493</v>
      </c>
      <c r="E12" t="s">
        <v>483</v>
      </c>
      <c r="F12">
        <v>0</v>
      </c>
      <c r="G12" t="s">
        <v>2</v>
      </c>
      <c r="H12" t="s">
        <v>614</v>
      </c>
      <c r="I12" t="s">
        <v>615</v>
      </c>
      <c r="J12" t="s">
        <v>616</v>
      </c>
      <c r="K12" t="s">
        <v>617</v>
      </c>
      <c r="L12" t="s">
        <v>573</v>
      </c>
      <c r="M12" s="1">
        <v>45054.817596180554</v>
      </c>
    </row>
    <row r="13" spans="1:13" x14ac:dyDescent="0.3">
      <c r="A13">
        <v>180</v>
      </c>
      <c r="B13" t="s">
        <v>17</v>
      </c>
      <c r="C13" t="s">
        <v>27</v>
      </c>
      <c r="D13" t="s">
        <v>481</v>
      </c>
      <c r="E13" t="s">
        <v>482</v>
      </c>
      <c r="F13">
        <v>1</v>
      </c>
      <c r="G13" t="s">
        <v>2</v>
      </c>
      <c r="H13" t="s">
        <v>602</v>
      </c>
      <c r="I13" t="s">
        <v>603</v>
      </c>
      <c r="J13" t="s">
        <v>618</v>
      </c>
      <c r="K13" t="s">
        <v>619</v>
      </c>
      <c r="L13" t="s">
        <v>573</v>
      </c>
      <c r="M13" s="1">
        <v>45054.817569988423</v>
      </c>
    </row>
    <row r="14" spans="1:13" x14ac:dyDescent="0.3">
      <c r="A14">
        <v>172</v>
      </c>
      <c r="B14" t="s">
        <v>19</v>
      </c>
      <c r="C14" t="s">
        <v>20</v>
      </c>
      <c r="D14" t="s">
        <v>489</v>
      </c>
      <c r="E14" t="s">
        <v>483</v>
      </c>
      <c r="F14">
        <v>2</v>
      </c>
      <c r="G14" t="s">
        <v>2</v>
      </c>
      <c r="H14" t="s">
        <v>620</v>
      </c>
      <c r="I14" t="s">
        <v>621</v>
      </c>
      <c r="J14" t="s">
        <v>622</v>
      </c>
      <c r="K14" t="s">
        <v>623</v>
      </c>
      <c r="L14" t="s">
        <v>573</v>
      </c>
      <c r="M14" s="1">
        <v>45054.817567939812</v>
      </c>
    </row>
    <row r="15" spans="1:13" x14ac:dyDescent="0.3">
      <c r="A15">
        <v>179</v>
      </c>
      <c r="B15" t="s">
        <v>13</v>
      </c>
      <c r="C15" t="s">
        <v>14</v>
      </c>
      <c r="D15" t="s">
        <v>490</v>
      </c>
      <c r="E15" t="s">
        <v>483</v>
      </c>
      <c r="F15">
        <v>3</v>
      </c>
      <c r="G15" t="s">
        <v>2</v>
      </c>
      <c r="H15" t="s">
        <v>624</v>
      </c>
      <c r="I15" t="s">
        <v>625</v>
      </c>
      <c r="J15" t="s">
        <v>626</v>
      </c>
      <c r="K15" t="s">
        <v>627</v>
      </c>
      <c r="L15" t="s">
        <v>573</v>
      </c>
      <c r="M15" s="1">
        <v>45054.817569560182</v>
      </c>
    </row>
    <row r="16" spans="1:13" x14ac:dyDescent="0.3">
      <c r="A16">
        <v>250</v>
      </c>
      <c r="B16" t="s">
        <v>32</v>
      </c>
      <c r="C16" t="s">
        <v>33</v>
      </c>
      <c r="D16" t="s">
        <v>481</v>
      </c>
      <c r="E16" t="s">
        <v>483</v>
      </c>
      <c r="F16">
        <v>4</v>
      </c>
      <c r="G16" t="s">
        <v>2</v>
      </c>
      <c r="H16" t="s">
        <v>628</v>
      </c>
      <c r="I16" t="s">
        <v>629</v>
      </c>
      <c r="J16" t="s">
        <v>630</v>
      </c>
      <c r="K16" t="s">
        <v>631</v>
      </c>
      <c r="L16" t="s">
        <v>573</v>
      </c>
      <c r="M16" s="1">
        <v>45054.817590972219</v>
      </c>
    </row>
    <row r="17" spans="1:13" x14ac:dyDescent="0.3">
      <c r="A17">
        <v>254</v>
      </c>
      <c r="B17" t="s">
        <v>3</v>
      </c>
      <c r="C17" t="s">
        <v>4</v>
      </c>
      <c r="D17" t="s">
        <v>490</v>
      </c>
      <c r="E17" t="s">
        <v>482</v>
      </c>
      <c r="F17">
        <v>5</v>
      </c>
      <c r="G17" t="s">
        <v>2</v>
      </c>
      <c r="H17" t="s">
        <v>632</v>
      </c>
      <c r="I17" t="s">
        <v>633</v>
      </c>
      <c r="J17" t="s">
        <v>634</v>
      </c>
      <c r="K17" t="s">
        <v>635</v>
      </c>
      <c r="L17" t="s">
        <v>573</v>
      </c>
      <c r="M17" s="1">
        <v>45054.817592164349</v>
      </c>
    </row>
    <row r="18" spans="1:13" x14ac:dyDescent="0.3">
      <c r="A18">
        <v>258</v>
      </c>
      <c r="B18" t="s">
        <v>21</v>
      </c>
      <c r="C18" t="s">
        <v>22</v>
      </c>
      <c r="D18" t="s">
        <v>492</v>
      </c>
      <c r="E18" t="s">
        <v>483</v>
      </c>
      <c r="F18">
        <v>6</v>
      </c>
      <c r="G18" t="s">
        <v>2</v>
      </c>
      <c r="H18" t="s">
        <v>636</v>
      </c>
      <c r="I18" t="s">
        <v>637</v>
      </c>
      <c r="J18" t="s">
        <v>638</v>
      </c>
      <c r="K18" t="s">
        <v>639</v>
      </c>
      <c r="L18" t="s">
        <v>573</v>
      </c>
      <c r="M18" s="1">
        <v>45054.81759363426</v>
      </c>
    </row>
    <row r="19" spans="1:13" x14ac:dyDescent="0.3">
      <c r="A19">
        <v>16</v>
      </c>
      <c r="B19" t="s">
        <v>51</v>
      </c>
      <c r="C19" t="s">
        <v>52</v>
      </c>
      <c r="D19" t="s">
        <v>494</v>
      </c>
      <c r="E19" t="s">
        <v>482</v>
      </c>
      <c r="F19">
        <v>0</v>
      </c>
      <c r="G19" t="s">
        <v>36</v>
      </c>
      <c r="H19" t="s">
        <v>640</v>
      </c>
      <c r="I19" t="s">
        <v>641</v>
      </c>
      <c r="J19" t="s">
        <v>642</v>
      </c>
      <c r="K19" t="s">
        <v>643</v>
      </c>
      <c r="L19" t="s">
        <v>644</v>
      </c>
      <c r="M19" s="1">
        <v>45054.817527349536</v>
      </c>
    </row>
    <row r="20" spans="1:13" x14ac:dyDescent="0.3">
      <c r="A20">
        <v>68</v>
      </c>
      <c r="B20" t="s">
        <v>9</v>
      </c>
      <c r="C20" t="s">
        <v>48</v>
      </c>
      <c r="D20" t="s">
        <v>495</v>
      </c>
      <c r="E20" t="s">
        <v>482</v>
      </c>
      <c r="F20">
        <v>0</v>
      </c>
      <c r="G20" t="s">
        <v>36</v>
      </c>
      <c r="H20" t="s">
        <v>586</v>
      </c>
      <c r="I20" t="s">
        <v>587</v>
      </c>
      <c r="J20" t="s">
        <v>645</v>
      </c>
      <c r="K20" t="s">
        <v>646</v>
      </c>
      <c r="L20" t="s">
        <v>644</v>
      </c>
      <c r="M20" s="1">
        <v>45054.817540428237</v>
      </c>
    </row>
    <row r="21" spans="1:13" x14ac:dyDescent="0.3">
      <c r="A21">
        <v>69</v>
      </c>
      <c r="B21" t="s">
        <v>9</v>
      </c>
      <c r="C21" t="s">
        <v>10</v>
      </c>
      <c r="D21" t="s">
        <v>486</v>
      </c>
      <c r="E21" t="s">
        <v>483</v>
      </c>
      <c r="F21">
        <v>0</v>
      </c>
      <c r="G21" t="s">
        <v>36</v>
      </c>
      <c r="H21" t="s">
        <v>586</v>
      </c>
      <c r="I21" t="s">
        <v>587</v>
      </c>
      <c r="J21" t="s">
        <v>588</v>
      </c>
      <c r="K21" t="s">
        <v>647</v>
      </c>
      <c r="L21" t="s">
        <v>644</v>
      </c>
      <c r="M21" s="1">
        <v>45054.817540428237</v>
      </c>
    </row>
    <row r="22" spans="1:13" x14ac:dyDescent="0.3">
      <c r="A22">
        <v>84</v>
      </c>
      <c r="B22" t="s">
        <v>37</v>
      </c>
      <c r="C22" t="s">
        <v>45</v>
      </c>
      <c r="D22" t="s">
        <v>496</v>
      </c>
      <c r="E22" t="s">
        <v>483</v>
      </c>
      <c r="F22">
        <v>0</v>
      </c>
      <c r="G22" t="s">
        <v>36</v>
      </c>
      <c r="H22" t="s">
        <v>648</v>
      </c>
      <c r="I22" t="s">
        <v>649</v>
      </c>
      <c r="J22" t="s">
        <v>650</v>
      </c>
      <c r="K22" t="s">
        <v>651</v>
      </c>
      <c r="L22" t="s">
        <v>644</v>
      </c>
      <c r="M22" s="1">
        <v>45054.817544907404</v>
      </c>
    </row>
    <row r="23" spans="1:13" x14ac:dyDescent="0.3">
      <c r="A23">
        <v>85</v>
      </c>
      <c r="B23" t="s">
        <v>37</v>
      </c>
      <c r="C23" t="s">
        <v>38</v>
      </c>
      <c r="D23" t="s">
        <v>497</v>
      </c>
      <c r="E23" t="s">
        <v>483</v>
      </c>
      <c r="F23">
        <v>0</v>
      </c>
      <c r="G23" t="s">
        <v>36</v>
      </c>
      <c r="H23" t="s">
        <v>648</v>
      </c>
      <c r="I23" t="s">
        <v>649</v>
      </c>
      <c r="J23" t="s">
        <v>652</v>
      </c>
      <c r="K23" t="s">
        <v>653</v>
      </c>
      <c r="L23" t="s">
        <v>644</v>
      </c>
      <c r="M23" s="1">
        <v>45054.817544907404</v>
      </c>
    </row>
    <row r="24" spans="1:13" x14ac:dyDescent="0.3">
      <c r="A24">
        <v>116</v>
      </c>
      <c r="B24" t="s">
        <v>0</v>
      </c>
      <c r="C24" t="s">
        <v>1</v>
      </c>
      <c r="D24" t="s">
        <v>488</v>
      </c>
      <c r="E24" t="s">
        <v>482</v>
      </c>
      <c r="F24">
        <v>0</v>
      </c>
      <c r="G24" t="s">
        <v>36</v>
      </c>
      <c r="H24" t="s">
        <v>594</v>
      </c>
      <c r="I24" t="s">
        <v>595</v>
      </c>
      <c r="J24" t="s">
        <v>596</v>
      </c>
      <c r="K24" t="s">
        <v>654</v>
      </c>
      <c r="L24" t="s">
        <v>644</v>
      </c>
      <c r="M24" s="1">
        <v>45054.817553321758</v>
      </c>
    </row>
    <row r="25" spans="1:13" x14ac:dyDescent="0.3">
      <c r="A25">
        <v>137</v>
      </c>
      <c r="B25" t="s">
        <v>46</v>
      </c>
      <c r="C25" t="s">
        <v>47</v>
      </c>
      <c r="D25" t="s">
        <v>498</v>
      </c>
      <c r="E25" t="s">
        <v>483</v>
      </c>
      <c r="F25">
        <v>0</v>
      </c>
      <c r="G25" t="s">
        <v>36</v>
      </c>
      <c r="H25" t="s">
        <v>655</v>
      </c>
      <c r="I25" t="s">
        <v>656</v>
      </c>
      <c r="J25" t="s">
        <v>657</v>
      </c>
      <c r="K25" t="s">
        <v>658</v>
      </c>
      <c r="L25" t="s">
        <v>644</v>
      </c>
      <c r="M25" s="1">
        <v>45054.817559606483</v>
      </c>
    </row>
    <row r="26" spans="1:13" x14ac:dyDescent="0.3">
      <c r="A26">
        <v>167</v>
      </c>
      <c r="B26" t="s">
        <v>49</v>
      </c>
      <c r="C26" t="s">
        <v>50</v>
      </c>
      <c r="D26" t="s">
        <v>500</v>
      </c>
      <c r="E26" t="s">
        <v>482</v>
      </c>
      <c r="F26">
        <v>0</v>
      </c>
      <c r="G26" t="s">
        <v>36</v>
      </c>
      <c r="H26" t="s">
        <v>659</v>
      </c>
      <c r="I26" t="s">
        <v>660</v>
      </c>
      <c r="J26" t="s">
        <v>661</v>
      </c>
      <c r="K26" t="s">
        <v>662</v>
      </c>
      <c r="L26" t="s">
        <v>644</v>
      </c>
      <c r="M26" s="1">
        <v>45054.817566435187</v>
      </c>
    </row>
    <row r="27" spans="1:13" x14ac:dyDescent="0.3">
      <c r="A27">
        <v>179</v>
      </c>
      <c r="B27" t="s">
        <v>13</v>
      </c>
      <c r="C27" t="s">
        <v>14</v>
      </c>
      <c r="D27" t="s">
        <v>490</v>
      </c>
      <c r="E27" t="s">
        <v>483</v>
      </c>
      <c r="F27">
        <v>0</v>
      </c>
      <c r="G27" t="s">
        <v>36</v>
      </c>
      <c r="H27" t="s">
        <v>624</v>
      </c>
      <c r="I27" t="s">
        <v>625</v>
      </c>
      <c r="J27" t="s">
        <v>626</v>
      </c>
      <c r="K27" t="s">
        <v>663</v>
      </c>
      <c r="L27" t="s">
        <v>644</v>
      </c>
      <c r="M27" s="1">
        <v>45054.817569560182</v>
      </c>
    </row>
    <row r="28" spans="1:13" x14ac:dyDescent="0.3">
      <c r="A28">
        <v>181</v>
      </c>
      <c r="B28" t="s">
        <v>17</v>
      </c>
      <c r="C28" t="s">
        <v>18</v>
      </c>
      <c r="D28" t="s">
        <v>481</v>
      </c>
      <c r="E28" t="s">
        <v>482</v>
      </c>
      <c r="F28">
        <v>0</v>
      </c>
      <c r="G28" t="s">
        <v>36</v>
      </c>
      <c r="H28" t="s">
        <v>602</v>
      </c>
      <c r="I28" t="s">
        <v>603</v>
      </c>
      <c r="J28" t="s">
        <v>604</v>
      </c>
      <c r="K28" t="s">
        <v>664</v>
      </c>
      <c r="L28" t="s">
        <v>644</v>
      </c>
      <c r="M28" s="1">
        <v>45054.817569988423</v>
      </c>
    </row>
    <row r="29" spans="1:13" x14ac:dyDescent="0.3">
      <c r="A29">
        <v>238</v>
      </c>
      <c r="B29" t="s">
        <v>41</v>
      </c>
      <c r="C29" t="s">
        <v>42</v>
      </c>
      <c r="D29" t="s">
        <v>503</v>
      </c>
      <c r="E29" t="s">
        <v>482</v>
      </c>
      <c r="F29">
        <v>0</v>
      </c>
      <c r="G29" t="s">
        <v>36</v>
      </c>
      <c r="H29" t="s">
        <v>665</v>
      </c>
      <c r="I29" t="s">
        <v>666</v>
      </c>
      <c r="J29" t="s">
        <v>667</v>
      </c>
      <c r="K29" t="s">
        <v>668</v>
      </c>
      <c r="L29" t="s">
        <v>644</v>
      </c>
      <c r="M29" s="1">
        <v>45054.817587731479</v>
      </c>
    </row>
    <row r="30" spans="1:13" x14ac:dyDescent="0.3">
      <c r="A30">
        <v>242</v>
      </c>
      <c r="B30" t="s">
        <v>55</v>
      </c>
      <c r="C30" t="s">
        <v>56</v>
      </c>
      <c r="D30" t="s">
        <v>504</v>
      </c>
      <c r="E30" t="s">
        <v>483</v>
      </c>
      <c r="F30">
        <v>0</v>
      </c>
      <c r="G30" t="s">
        <v>36</v>
      </c>
      <c r="H30" t="s">
        <v>669</v>
      </c>
      <c r="I30" t="s">
        <v>670</v>
      </c>
      <c r="J30" t="s">
        <v>671</v>
      </c>
      <c r="K30" t="s">
        <v>672</v>
      </c>
      <c r="L30" t="s">
        <v>644</v>
      </c>
      <c r="M30" s="1">
        <v>45054.817589467595</v>
      </c>
    </row>
    <row r="31" spans="1:13" x14ac:dyDescent="0.3">
      <c r="A31">
        <v>250</v>
      </c>
      <c r="B31" t="s">
        <v>32</v>
      </c>
      <c r="C31" t="s">
        <v>33</v>
      </c>
      <c r="D31" t="s">
        <v>481</v>
      </c>
      <c r="E31" t="s">
        <v>483</v>
      </c>
      <c r="F31">
        <v>0</v>
      </c>
      <c r="G31" t="s">
        <v>36</v>
      </c>
      <c r="H31" t="s">
        <v>628</v>
      </c>
      <c r="I31" t="s">
        <v>629</v>
      </c>
      <c r="J31" t="s">
        <v>630</v>
      </c>
      <c r="K31" t="s">
        <v>673</v>
      </c>
      <c r="L31" t="s">
        <v>644</v>
      </c>
      <c r="M31" s="1">
        <v>45054.817590972219</v>
      </c>
    </row>
    <row r="32" spans="1:13" x14ac:dyDescent="0.3">
      <c r="A32">
        <v>254</v>
      </c>
      <c r="B32" t="s">
        <v>3</v>
      </c>
      <c r="C32" t="s">
        <v>4</v>
      </c>
      <c r="D32" t="s">
        <v>490</v>
      </c>
      <c r="E32" t="s">
        <v>482</v>
      </c>
      <c r="F32">
        <v>0</v>
      </c>
      <c r="G32" t="s">
        <v>36</v>
      </c>
      <c r="H32" t="s">
        <v>632</v>
      </c>
      <c r="I32" t="s">
        <v>633</v>
      </c>
      <c r="J32" t="s">
        <v>634</v>
      </c>
      <c r="K32" t="s">
        <v>674</v>
      </c>
      <c r="L32" t="s">
        <v>644</v>
      </c>
      <c r="M32" s="1">
        <v>45054.817592164349</v>
      </c>
    </row>
    <row r="33" spans="1:13" x14ac:dyDescent="0.3">
      <c r="A33">
        <v>258</v>
      </c>
      <c r="B33" t="s">
        <v>21</v>
      </c>
      <c r="C33" t="s">
        <v>22</v>
      </c>
      <c r="D33" t="s">
        <v>492</v>
      </c>
      <c r="E33" t="s">
        <v>483</v>
      </c>
      <c r="F33">
        <v>0</v>
      </c>
      <c r="G33" t="s">
        <v>36</v>
      </c>
      <c r="H33" t="s">
        <v>636</v>
      </c>
      <c r="I33" t="s">
        <v>637</v>
      </c>
      <c r="J33" t="s">
        <v>638</v>
      </c>
      <c r="K33" t="s">
        <v>675</v>
      </c>
      <c r="L33" t="s">
        <v>644</v>
      </c>
      <c r="M33" s="1">
        <v>45054.81759363426</v>
      </c>
    </row>
    <row r="34" spans="1:13" x14ac:dyDescent="0.3">
      <c r="A34">
        <v>268</v>
      </c>
      <c r="B34" t="s">
        <v>23</v>
      </c>
      <c r="C34" t="s">
        <v>24</v>
      </c>
      <c r="D34" t="s">
        <v>493</v>
      </c>
      <c r="E34" t="s">
        <v>483</v>
      </c>
      <c r="F34">
        <v>0</v>
      </c>
      <c r="G34" t="s">
        <v>36</v>
      </c>
      <c r="H34" t="s">
        <v>614</v>
      </c>
      <c r="I34" t="s">
        <v>615</v>
      </c>
      <c r="J34" t="s">
        <v>616</v>
      </c>
      <c r="K34" t="s">
        <v>676</v>
      </c>
      <c r="L34" t="s">
        <v>644</v>
      </c>
      <c r="M34" s="1">
        <v>45054.817596180554</v>
      </c>
    </row>
    <row r="35" spans="1:13" x14ac:dyDescent="0.3">
      <c r="A35">
        <v>151</v>
      </c>
      <c r="B35" t="s">
        <v>25</v>
      </c>
      <c r="C35" t="s">
        <v>26</v>
      </c>
      <c r="D35" t="s">
        <v>488</v>
      </c>
      <c r="E35" t="s">
        <v>483</v>
      </c>
      <c r="F35">
        <v>1</v>
      </c>
      <c r="G35" t="s">
        <v>36</v>
      </c>
      <c r="H35" t="s">
        <v>598</v>
      </c>
      <c r="I35" t="s">
        <v>599</v>
      </c>
      <c r="J35" t="s">
        <v>600</v>
      </c>
      <c r="K35" t="s">
        <v>677</v>
      </c>
      <c r="L35" t="s">
        <v>644</v>
      </c>
      <c r="M35" s="1">
        <v>45054.817562581018</v>
      </c>
    </row>
    <row r="36" spans="1:13" x14ac:dyDescent="0.3">
      <c r="A36">
        <v>218</v>
      </c>
      <c r="B36" t="s">
        <v>15</v>
      </c>
      <c r="C36" t="s">
        <v>16</v>
      </c>
      <c r="D36" t="s">
        <v>486</v>
      </c>
      <c r="E36" t="s">
        <v>482</v>
      </c>
      <c r="F36">
        <v>2</v>
      </c>
      <c r="G36" t="s">
        <v>36</v>
      </c>
      <c r="H36" t="s">
        <v>606</v>
      </c>
      <c r="I36" t="s">
        <v>607</v>
      </c>
      <c r="J36" t="s">
        <v>608</v>
      </c>
      <c r="K36" t="s">
        <v>678</v>
      </c>
      <c r="L36" t="s">
        <v>644</v>
      </c>
      <c r="M36" s="1">
        <v>45054.817581134259</v>
      </c>
    </row>
    <row r="37" spans="1:13" x14ac:dyDescent="0.3">
      <c r="A37">
        <v>256</v>
      </c>
      <c r="B37" t="s">
        <v>34</v>
      </c>
      <c r="C37" t="s">
        <v>35</v>
      </c>
      <c r="D37" t="s">
        <v>491</v>
      </c>
      <c r="E37" t="s">
        <v>482</v>
      </c>
      <c r="F37">
        <v>3</v>
      </c>
      <c r="G37" t="s">
        <v>36</v>
      </c>
      <c r="H37" t="s">
        <v>610</v>
      </c>
      <c r="I37" t="s">
        <v>611</v>
      </c>
      <c r="J37" t="s">
        <v>612</v>
      </c>
      <c r="K37" t="s">
        <v>679</v>
      </c>
      <c r="L37" t="s">
        <v>644</v>
      </c>
      <c r="M37" s="1">
        <v>45054.81759309028</v>
      </c>
    </row>
    <row r="38" spans="1:13" x14ac:dyDescent="0.3">
      <c r="A38">
        <v>184</v>
      </c>
      <c r="B38" t="s">
        <v>53</v>
      </c>
      <c r="C38" t="s">
        <v>54</v>
      </c>
      <c r="D38" t="s">
        <v>501</v>
      </c>
      <c r="E38" t="s">
        <v>482</v>
      </c>
      <c r="F38">
        <v>4</v>
      </c>
      <c r="G38" t="s">
        <v>36</v>
      </c>
      <c r="H38" t="s">
        <v>680</v>
      </c>
      <c r="I38" t="s">
        <v>681</v>
      </c>
      <c r="J38" t="s">
        <v>682</v>
      </c>
      <c r="K38" t="s">
        <v>683</v>
      </c>
      <c r="L38" t="s">
        <v>644</v>
      </c>
      <c r="M38" s="1">
        <v>45054.817571412037</v>
      </c>
    </row>
    <row r="39" spans="1:13" x14ac:dyDescent="0.3">
      <c r="A39">
        <v>219</v>
      </c>
      <c r="B39" t="s">
        <v>39</v>
      </c>
      <c r="C39" t="s">
        <v>40</v>
      </c>
      <c r="D39" t="s">
        <v>502</v>
      </c>
      <c r="E39" t="s">
        <v>482</v>
      </c>
      <c r="F39">
        <v>5</v>
      </c>
      <c r="G39" t="s">
        <v>36</v>
      </c>
      <c r="H39" t="s">
        <v>684</v>
      </c>
      <c r="I39" t="s">
        <v>685</v>
      </c>
      <c r="J39" t="s">
        <v>686</v>
      </c>
      <c r="K39" t="s">
        <v>687</v>
      </c>
      <c r="L39" t="s">
        <v>644</v>
      </c>
      <c r="M39" s="1">
        <v>45054.817581481482</v>
      </c>
    </row>
    <row r="40" spans="1:13" x14ac:dyDescent="0.3">
      <c r="A40">
        <v>154</v>
      </c>
      <c r="B40" t="s">
        <v>43</v>
      </c>
      <c r="C40" t="s">
        <v>44</v>
      </c>
      <c r="D40" t="s">
        <v>499</v>
      </c>
      <c r="E40" t="s">
        <v>482</v>
      </c>
      <c r="F40">
        <v>6</v>
      </c>
      <c r="G40" t="s">
        <v>36</v>
      </c>
      <c r="H40" t="s">
        <v>688</v>
      </c>
      <c r="I40" t="s">
        <v>689</v>
      </c>
      <c r="J40" t="s">
        <v>690</v>
      </c>
      <c r="K40" t="s">
        <v>691</v>
      </c>
      <c r="L40" t="s">
        <v>644</v>
      </c>
      <c r="M40" s="1">
        <v>45054.817563310186</v>
      </c>
    </row>
    <row r="41" spans="1:13" x14ac:dyDescent="0.3">
      <c r="A41">
        <v>6</v>
      </c>
      <c r="B41" t="s">
        <v>134</v>
      </c>
      <c r="C41" t="s">
        <v>135</v>
      </c>
      <c r="D41" t="s">
        <v>490</v>
      </c>
      <c r="E41" t="s">
        <v>482</v>
      </c>
      <c r="F41">
        <v>0</v>
      </c>
      <c r="G41" t="s">
        <v>59</v>
      </c>
      <c r="H41" t="s">
        <v>692</v>
      </c>
      <c r="I41" t="s">
        <v>693</v>
      </c>
      <c r="J41" t="s">
        <v>694</v>
      </c>
      <c r="K41" t="s">
        <v>695</v>
      </c>
      <c r="L41" t="s">
        <v>696</v>
      </c>
      <c r="M41" s="1">
        <v>45054.817525381943</v>
      </c>
    </row>
    <row r="42" spans="1:13" x14ac:dyDescent="0.3">
      <c r="A42">
        <v>18</v>
      </c>
      <c r="B42" t="s">
        <v>152</v>
      </c>
      <c r="C42" t="s">
        <v>153</v>
      </c>
      <c r="D42" t="s">
        <v>505</v>
      </c>
      <c r="E42" t="s">
        <v>482</v>
      </c>
      <c r="F42">
        <v>0</v>
      </c>
      <c r="G42" t="s">
        <v>59</v>
      </c>
      <c r="H42" t="s">
        <v>697</v>
      </c>
      <c r="I42" t="s">
        <v>698</v>
      </c>
      <c r="J42" t="s">
        <v>699</v>
      </c>
      <c r="K42" t="s">
        <v>700</v>
      </c>
      <c r="L42" t="s">
        <v>696</v>
      </c>
      <c r="M42" s="1">
        <v>45054.817527974534</v>
      </c>
    </row>
    <row r="43" spans="1:13" x14ac:dyDescent="0.3">
      <c r="A43">
        <v>42</v>
      </c>
      <c r="B43" t="s">
        <v>110</v>
      </c>
      <c r="C43" t="s">
        <v>111</v>
      </c>
      <c r="D43" t="s">
        <v>507</v>
      </c>
      <c r="E43" t="s">
        <v>482</v>
      </c>
      <c r="F43">
        <v>0</v>
      </c>
      <c r="G43" t="s">
        <v>59</v>
      </c>
      <c r="H43" t="s">
        <v>701</v>
      </c>
      <c r="I43" t="s">
        <v>702</v>
      </c>
      <c r="J43" t="s">
        <v>703</v>
      </c>
      <c r="K43" t="s">
        <v>704</v>
      </c>
      <c r="L43" t="s">
        <v>696</v>
      </c>
      <c r="M43" s="1">
        <v>45054.817534027781</v>
      </c>
    </row>
    <row r="44" spans="1:13" x14ac:dyDescent="0.3">
      <c r="A44">
        <v>66</v>
      </c>
      <c r="B44" t="s">
        <v>66</v>
      </c>
      <c r="C44" t="s">
        <v>67</v>
      </c>
      <c r="D44" t="s">
        <v>505</v>
      </c>
      <c r="E44" t="s">
        <v>483</v>
      </c>
      <c r="F44">
        <v>0</v>
      </c>
      <c r="G44" t="s">
        <v>59</v>
      </c>
      <c r="H44" t="s">
        <v>705</v>
      </c>
      <c r="I44" t="s">
        <v>706</v>
      </c>
      <c r="J44" t="s">
        <v>707</v>
      </c>
      <c r="K44" t="s">
        <v>708</v>
      </c>
      <c r="L44" t="s">
        <v>696</v>
      </c>
      <c r="M44" s="1">
        <v>45054.817539895834</v>
      </c>
    </row>
    <row r="45" spans="1:13" x14ac:dyDescent="0.3">
      <c r="A45">
        <v>75</v>
      </c>
      <c r="B45" t="s">
        <v>136</v>
      </c>
      <c r="C45" t="s">
        <v>137</v>
      </c>
      <c r="D45" t="s">
        <v>481</v>
      </c>
      <c r="E45" t="s">
        <v>483</v>
      </c>
      <c r="F45">
        <v>0</v>
      </c>
      <c r="G45" t="s">
        <v>59</v>
      </c>
      <c r="H45" t="s">
        <v>709</v>
      </c>
      <c r="I45" t="s">
        <v>710</v>
      </c>
      <c r="J45" t="s">
        <v>711</v>
      </c>
      <c r="K45" t="s">
        <v>712</v>
      </c>
      <c r="L45" t="s">
        <v>696</v>
      </c>
      <c r="M45" s="1">
        <v>45054.817542013887</v>
      </c>
    </row>
    <row r="46" spans="1:13" x14ac:dyDescent="0.3">
      <c r="A46">
        <v>86</v>
      </c>
      <c r="B46" t="s">
        <v>123</v>
      </c>
      <c r="C46" t="s">
        <v>124</v>
      </c>
      <c r="D46" t="s">
        <v>481</v>
      </c>
      <c r="E46" t="s">
        <v>482</v>
      </c>
      <c r="F46">
        <v>0</v>
      </c>
      <c r="G46" t="s">
        <v>59</v>
      </c>
      <c r="H46" t="s">
        <v>713</v>
      </c>
      <c r="I46" t="s">
        <v>714</v>
      </c>
      <c r="J46" s="2" t="s">
        <v>715</v>
      </c>
      <c r="K46" t="s">
        <v>716</v>
      </c>
      <c r="L46" t="s">
        <v>696</v>
      </c>
      <c r="M46" s="1">
        <v>45054.817545370373</v>
      </c>
    </row>
    <row r="47" spans="1:13" x14ac:dyDescent="0.3">
      <c r="A47">
        <v>87</v>
      </c>
      <c r="B47" t="s">
        <v>123</v>
      </c>
      <c r="C47" t="s">
        <v>133</v>
      </c>
      <c r="D47" t="s">
        <v>506</v>
      </c>
      <c r="E47" t="s">
        <v>482</v>
      </c>
      <c r="F47">
        <v>0</v>
      </c>
      <c r="G47" t="s">
        <v>59</v>
      </c>
      <c r="H47" t="s">
        <v>713</v>
      </c>
      <c r="I47" t="s">
        <v>714</v>
      </c>
      <c r="J47" t="s">
        <v>717</v>
      </c>
      <c r="K47" t="s">
        <v>718</v>
      </c>
      <c r="L47" t="s">
        <v>696</v>
      </c>
      <c r="M47" s="1">
        <v>45054.817545370373</v>
      </c>
    </row>
    <row r="48" spans="1:13" x14ac:dyDescent="0.3">
      <c r="A48">
        <v>97</v>
      </c>
      <c r="B48" t="s">
        <v>117</v>
      </c>
      <c r="C48" t="s">
        <v>118</v>
      </c>
      <c r="D48" t="s">
        <v>508</v>
      </c>
      <c r="E48" t="s">
        <v>483</v>
      </c>
      <c r="F48">
        <v>0</v>
      </c>
      <c r="G48" t="s">
        <v>59</v>
      </c>
      <c r="H48" t="s">
        <v>719</v>
      </c>
      <c r="I48" t="s">
        <v>720</v>
      </c>
      <c r="J48" t="s">
        <v>721</v>
      </c>
      <c r="K48" t="s">
        <v>722</v>
      </c>
      <c r="L48" t="s">
        <v>696</v>
      </c>
      <c r="M48" s="1">
        <v>45054.81754841435</v>
      </c>
    </row>
    <row r="49" spans="1:13" x14ac:dyDescent="0.3">
      <c r="A49">
        <v>102</v>
      </c>
      <c r="B49" t="s">
        <v>88</v>
      </c>
      <c r="C49" t="s">
        <v>89</v>
      </c>
      <c r="D49" t="s">
        <v>509</v>
      </c>
      <c r="E49" t="s">
        <v>483</v>
      </c>
      <c r="F49">
        <v>0</v>
      </c>
      <c r="G49" t="s">
        <v>59</v>
      </c>
      <c r="H49" t="s">
        <v>723</v>
      </c>
      <c r="I49" t="s">
        <v>724</v>
      </c>
      <c r="J49" t="s">
        <v>725</v>
      </c>
      <c r="K49" t="s">
        <v>726</v>
      </c>
      <c r="L49" t="s">
        <v>696</v>
      </c>
      <c r="M49" s="1">
        <v>45054.817600231479</v>
      </c>
    </row>
    <row r="50" spans="1:13" x14ac:dyDescent="0.3">
      <c r="A50">
        <v>106</v>
      </c>
      <c r="B50" t="s">
        <v>68</v>
      </c>
      <c r="C50" t="s">
        <v>101</v>
      </c>
      <c r="D50" t="s">
        <v>481</v>
      </c>
      <c r="E50" t="s">
        <v>482</v>
      </c>
      <c r="F50">
        <v>0</v>
      </c>
      <c r="G50" t="s">
        <v>59</v>
      </c>
      <c r="H50" t="s">
        <v>727</v>
      </c>
      <c r="I50" t="s">
        <v>728</v>
      </c>
      <c r="J50" t="s">
        <v>729</v>
      </c>
      <c r="K50" t="s">
        <v>730</v>
      </c>
      <c r="L50" t="s">
        <v>696</v>
      </c>
      <c r="M50" s="1">
        <v>45054.817550196756</v>
      </c>
    </row>
    <row r="51" spans="1:13" x14ac:dyDescent="0.3">
      <c r="A51">
        <v>110</v>
      </c>
      <c r="B51" t="s">
        <v>64</v>
      </c>
      <c r="C51" t="s">
        <v>65</v>
      </c>
      <c r="D51" t="s">
        <v>510</v>
      </c>
      <c r="E51" t="s">
        <v>482</v>
      </c>
      <c r="F51">
        <v>0</v>
      </c>
      <c r="G51" t="s">
        <v>59</v>
      </c>
      <c r="H51" t="s">
        <v>731</v>
      </c>
      <c r="I51" t="s">
        <v>732</v>
      </c>
      <c r="J51" t="s">
        <v>733</v>
      </c>
      <c r="K51" t="s">
        <v>734</v>
      </c>
      <c r="L51" t="s">
        <v>696</v>
      </c>
      <c r="M51" s="1">
        <v>45054.817551932872</v>
      </c>
    </row>
    <row r="52" spans="1:13" x14ac:dyDescent="0.3">
      <c r="A52">
        <v>119</v>
      </c>
      <c r="B52" t="s">
        <v>74</v>
      </c>
      <c r="C52" t="s">
        <v>75</v>
      </c>
      <c r="D52" t="s">
        <v>481</v>
      </c>
      <c r="E52" t="s">
        <v>483</v>
      </c>
      <c r="F52">
        <v>0</v>
      </c>
      <c r="G52" t="s">
        <v>59</v>
      </c>
      <c r="H52" t="s">
        <v>735</v>
      </c>
      <c r="I52" t="s">
        <v>736</v>
      </c>
      <c r="J52" t="s">
        <v>737</v>
      </c>
      <c r="K52" t="s">
        <v>738</v>
      </c>
      <c r="L52" t="s">
        <v>696</v>
      </c>
      <c r="M52" s="1">
        <v>45054.817553854169</v>
      </c>
    </row>
    <row r="53" spans="1:13" x14ac:dyDescent="0.3">
      <c r="A53">
        <v>122</v>
      </c>
      <c r="B53" t="s">
        <v>97</v>
      </c>
      <c r="C53" t="s">
        <v>98</v>
      </c>
      <c r="D53" t="s">
        <v>481</v>
      </c>
      <c r="E53" t="s">
        <v>482</v>
      </c>
      <c r="F53">
        <v>0</v>
      </c>
      <c r="G53" t="s">
        <v>59</v>
      </c>
      <c r="H53" t="s">
        <v>739</v>
      </c>
      <c r="I53" t="s">
        <v>740</v>
      </c>
      <c r="J53" t="s">
        <v>741</v>
      </c>
      <c r="K53" t="s">
        <v>742</v>
      </c>
      <c r="L53" t="s">
        <v>696</v>
      </c>
      <c r="M53" s="1">
        <v>45054.817554942128</v>
      </c>
    </row>
    <row r="54" spans="1:13" x14ac:dyDescent="0.3">
      <c r="A54">
        <v>129</v>
      </c>
      <c r="B54" t="s">
        <v>90</v>
      </c>
      <c r="C54" t="s">
        <v>114</v>
      </c>
      <c r="D54" t="s">
        <v>481</v>
      </c>
      <c r="E54" t="s">
        <v>482</v>
      </c>
      <c r="F54">
        <v>0</v>
      </c>
      <c r="G54" t="s">
        <v>59</v>
      </c>
      <c r="H54" t="s">
        <v>743</v>
      </c>
      <c r="I54" t="s">
        <v>744</v>
      </c>
      <c r="J54" t="s">
        <v>745</v>
      </c>
      <c r="K54" t="s">
        <v>746</v>
      </c>
      <c r="L54" t="s">
        <v>696</v>
      </c>
      <c r="M54" s="1">
        <v>45054.817557060182</v>
      </c>
    </row>
    <row r="55" spans="1:13" x14ac:dyDescent="0.3">
      <c r="A55">
        <v>130</v>
      </c>
      <c r="B55" t="s">
        <v>90</v>
      </c>
      <c r="C55" t="s">
        <v>91</v>
      </c>
      <c r="D55" t="s">
        <v>481</v>
      </c>
      <c r="E55" t="s">
        <v>482</v>
      </c>
      <c r="F55">
        <v>0</v>
      </c>
      <c r="G55" t="s">
        <v>59</v>
      </c>
      <c r="H55" t="s">
        <v>743</v>
      </c>
      <c r="I55" t="s">
        <v>744</v>
      </c>
      <c r="J55" t="s">
        <v>747</v>
      </c>
      <c r="K55" t="s">
        <v>748</v>
      </c>
      <c r="L55" t="s">
        <v>696</v>
      </c>
      <c r="M55" s="1">
        <v>45054.817557060182</v>
      </c>
    </row>
    <row r="56" spans="1:13" x14ac:dyDescent="0.3">
      <c r="A56">
        <v>132</v>
      </c>
      <c r="B56" t="s">
        <v>131</v>
      </c>
      <c r="C56" t="s">
        <v>132</v>
      </c>
      <c r="D56" t="s">
        <v>491</v>
      </c>
      <c r="E56" t="s">
        <v>483</v>
      </c>
      <c r="F56">
        <v>0</v>
      </c>
      <c r="G56" t="s">
        <v>59</v>
      </c>
      <c r="H56" t="s">
        <v>749</v>
      </c>
      <c r="I56" t="s">
        <v>750</v>
      </c>
      <c r="J56" t="s">
        <v>751</v>
      </c>
      <c r="K56" t="s">
        <v>752</v>
      </c>
      <c r="L56" t="s">
        <v>696</v>
      </c>
      <c r="M56" s="1">
        <v>45054.817557604169</v>
      </c>
    </row>
    <row r="57" spans="1:13" x14ac:dyDescent="0.3">
      <c r="A57">
        <v>135</v>
      </c>
      <c r="B57" t="s">
        <v>150</v>
      </c>
      <c r="C57" t="s">
        <v>151</v>
      </c>
      <c r="D57" t="s">
        <v>481</v>
      </c>
      <c r="E57" t="s">
        <v>482</v>
      </c>
      <c r="F57">
        <v>0</v>
      </c>
      <c r="G57" t="s">
        <v>59</v>
      </c>
      <c r="H57" t="s">
        <v>753</v>
      </c>
      <c r="I57" t="s">
        <v>754</v>
      </c>
      <c r="J57" t="s">
        <v>755</v>
      </c>
      <c r="K57" t="s">
        <v>756</v>
      </c>
      <c r="L57" t="s">
        <v>696</v>
      </c>
      <c r="M57" s="1">
        <v>45054.817558483795</v>
      </c>
    </row>
    <row r="58" spans="1:13" x14ac:dyDescent="0.3">
      <c r="A58">
        <v>139</v>
      </c>
      <c r="B58" t="s">
        <v>140</v>
      </c>
      <c r="C58" t="s">
        <v>141</v>
      </c>
      <c r="D58" t="s">
        <v>511</v>
      </c>
      <c r="E58" t="s">
        <v>482</v>
      </c>
      <c r="F58">
        <v>0</v>
      </c>
      <c r="G58" t="s">
        <v>59</v>
      </c>
      <c r="H58" t="s">
        <v>757</v>
      </c>
      <c r="I58" t="s">
        <v>758</v>
      </c>
      <c r="J58" t="s">
        <v>759</v>
      </c>
      <c r="K58" t="s">
        <v>760</v>
      </c>
      <c r="L58" t="s">
        <v>696</v>
      </c>
      <c r="M58" s="1">
        <v>45054.817560266201</v>
      </c>
    </row>
    <row r="59" spans="1:13" x14ac:dyDescent="0.3">
      <c r="A59">
        <v>150</v>
      </c>
      <c r="B59" t="s">
        <v>82</v>
      </c>
      <c r="C59" t="s">
        <v>83</v>
      </c>
      <c r="D59" t="s">
        <v>492</v>
      </c>
      <c r="E59" t="s">
        <v>482</v>
      </c>
      <c r="F59">
        <v>0</v>
      </c>
      <c r="G59" t="s">
        <v>59</v>
      </c>
      <c r="H59" t="s">
        <v>761</v>
      </c>
      <c r="I59" t="s">
        <v>762</v>
      </c>
      <c r="J59" t="s">
        <v>763</v>
      </c>
      <c r="K59" t="s">
        <v>764</v>
      </c>
      <c r="L59" t="s">
        <v>696</v>
      </c>
      <c r="M59" s="1">
        <v>45054.817562268516</v>
      </c>
    </row>
    <row r="60" spans="1:13" x14ac:dyDescent="0.3">
      <c r="A60">
        <v>152</v>
      </c>
      <c r="B60" t="s">
        <v>142</v>
      </c>
      <c r="C60" t="s">
        <v>143</v>
      </c>
      <c r="D60" t="s">
        <v>492</v>
      </c>
      <c r="E60" t="s">
        <v>483</v>
      </c>
      <c r="F60">
        <v>0</v>
      </c>
      <c r="G60" t="s">
        <v>59</v>
      </c>
      <c r="H60" t="s">
        <v>765</v>
      </c>
      <c r="I60" t="s">
        <v>766</v>
      </c>
      <c r="J60" t="s">
        <v>767</v>
      </c>
      <c r="K60" t="s">
        <v>768</v>
      </c>
      <c r="L60" t="s">
        <v>696</v>
      </c>
      <c r="M60" s="1">
        <v>45054.817562766206</v>
      </c>
    </row>
    <row r="61" spans="1:13" x14ac:dyDescent="0.3">
      <c r="A61">
        <v>157</v>
      </c>
      <c r="B61" t="s">
        <v>104</v>
      </c>
      <c r="C61" t="s">
        <v>105</v>
      </c>
      <c r="D61" t="s">
        <v>509</v>
      </c>
      <c r="E61" t="s">
        <v>483</v>
      </c>
      <c r="F61">
        <v>0</v>
      </c>
      <c r="G61" t="s">
        <v>59</v>
      </c>
      <c r="H61" t="s">
        <v>769</v>
      </c>
      <c r="I61" t="s">
        <v>770</v>
      </c>
      <c r="J61" t="s">
        <v>771</v>
      </c>
      <c r="K61" t="s">
        <v>772</v>
      </c>
      <c r="L61" t="s">
        <v>696</v>
      </c>
      <c r="M61" s="1">
        <v>45054.817602048613</v>
      </c>
    </row>
    <row r="62" spans="1:13" x14ac:dyDescent="0.3">
      <c r="A62">
        <v>160</v>
      </c>
      <c r="B62" t="s">
        <v>121</v>
      </c>
      <c r="C62" t="s">
        <v>122</v>
      </c>
      <c r="D62" t="s">
        <v>492</v>
      </c>
      <c r="E62" t="s">
        <v>482</v>
      </c>
      <c r="F62">
        <v>0</v>
      </c>
      <c r="G62" t="s">
        <v>59</v>
      </c>
      <c r="H62" t="s">
        <v>773</v>
      </c>
      <c r="I62" t="s">
        <v>774</v>
      </c>
      <c r="J62" t="s">
        <v>775</v>
      </c>
      <c r="K62" t="s">
        <v>776</v>
      </c>
      <c r="L62" t="s">
        <v>696</v>
      </c>
      <c r="M62" s="1">
        <v>45054.817564236109</v>
      </c>
    </row>
    <row r="63" spans="1:13" x14ac:dyDescent="0.3">
      <c r="A63">
        <v>168</v>
      </c>
      <c r="B63" t="s">
        <v>99</v>
      </c>
      <c r="C63" t="s">
        <v>100</v>
      </c>
      <c r="D63" t="s">
        <v>512</v>
      </c>
      <c r="E63" t="s">
        <v>482</v>
      </c>
      <c r="F63">
        <v>0</v>
      </c>
      <c r="G63" t="s">
        <v>59</v>
      </c>
      <c r="H63" t="s">
        <v>777</v>
      </c>
      <c r="I63" t="s">
        <v>778</v>
      </c>
      <c r="J63" t="s">
        <v>779</v>
      </c>
      <c r="K63" t="s">
        <v>780</v>
      </c>
      <c r="L63" t="s">
        <v>696</v>
      </c>
      <c r="M63" s="1">
        <v>45054.817567013888</v>
      </c>
    </row>
    <row r="64" spans="1:13" x14ac:dyDescent="0.3">
      <c r="A64">
        <v>170</v>
      </c>
      <c r="B64" t="s">
        <v>119</v>
      </c>
      <c r="C64" t="s">
        <v>120</v>
      </c>
      <c r="D64" t="s">
        <v>506</v>
      </c>
      <c r="E64" t="s">
        <v>482</v>
      </c>
      <c r="F64">
        <v>0</v>
      </c>
      <c r="G64" t="s">
        <v>59</v>
      </c>
      <c r="H64" t="s">
        <v>781</v>
      </c>
      <c r="I64" t="s">
        <v>782</v>
      </c>
      <c r="J64" t="s">
        <v>783</v>
      </c>
      <c r="K64" t="s">
        <v>784</v>
      </c>
      <c r="L64" t="s">
        <v>696</v>
      </c>
      <c r="M64" s="1">
        <v>45054.817567245373</v>
      </c>
    </row>
    <row r="65" spans="1:13" x14ac:dyDescent="0.3">
      <c r="A65">
        <v>171</v>
      </c>
      <c r="B65" t="s">
        <v>125</v>
      </c>
      <c r="C65" t="s">
        <v>126</v>
      </c>
      <c r="D65" t="s">
        <v>481</v>
      </c>
      <c r="E65" t="s">
        <v>483</v>
      </c>
      <c r="F65">
        <v>0</v>
      </c>
      <c r="G65" t="s">
        <v>59</v>
      </c>
      <c r="H65" t="s">
        <v>785</v>
      </c>
      <c r="I65" t="s">
        <v>786</v>
      </c>
      <c r="J65" t="s">
        <v>787</v>
      </c>
      <c r="K65" t="s">
        <v>788</v>
      </c>
      <c r="L65" t="s">
        <v>696</v>
      </c>
      <c r="M65" s="1">
        <v>45054.817567395832</v>
      </c>
    </row>
    <row r="66" spans="1:13" x14ac:dyDescent="0.3">
      <c r="A66">
        <v>175</v>
      </c>
      <c r="B66" t="s">
        <v>60</v>
      </c>
      <c r="C66" t="s">
        <v>61</v>
      </c>
      <c r="D66" t="s">
        <v>513</v>
      </c>
      <c r="E66" t="s">
        <v>482</v>
      </c>
      <c r="F66">
        <v>0</v>
      </c>
      <c r="G66" t="s">
        <v>59</v>
      </c>
      <c r="H66" t="s">
        <v>789</v>
      </c>
      <c r="I66" t="s">
        <v>790</v>
      </c>
      <c r="J66" t="s">
        <v>791</v>
      </c>
      <c r="K66" t="s">
        <v>792</v>
      </c>
      <c r="L66" t="s">
        <v>696</v>
      </c>
      <c r="M66" s="1">
        <v>45054.817602395837</v>
      </c>
    </row>
    <row r="67" spans="1:13" x14ac:dyDescent="0.3">
      <c r="A67">
        <v>183</v>
      </c>
      <c r="B67" t="s">
        <v>86</v>
      </c>
      <c r="C67" t="s">
        <v>87</v>
      </c>
      <c r="D67" t="s">
        <v>514</v>
      </c>
      <c r="E67" t="s">
        <v>482</v>
      </c>
      <c r="F67">
        <v>0</v>
      </c>
      <c r="G67" t="s">
        <v>59</v>
      </c>
      <c r="H67" t="s">
        <v>793</v>
      </c>
      <c r="I67" t="s">
        <v>794</v>
      </c>
      <c r="J67" t="s">
        <v>795</v>
      </c>
      <c r="K67" t="s">
        <v>796</v>
      </c>
      <c r="L67" t="s">
        <v>696</v>
      </c>
      <c r="M67" s="1">
        <v>45054.817571064814</v>
      </c>
    </row>
    <row r="68" spans="1:13" x14ac:dyDescent="0.3">
      <c r="A68">
        <v>188</v>
      </c>
      <c r="B68" t="s">
        <v>62</v>
      </c>
      <c r="C68" t="s">
        <v>63</v>
      </c>
      <c r="D68" t="s">
        <v>481</v>
      </c>
      <c r="E68" t="s">
        <v>482</v>
      </c>
      <c r="F68">
        <v>0</v>
      </c>
      <c r="G68" t="s">
        <v>59</v>
      </c>
      <c r="H68" t="s">
        <v>797</v>
      </c>
      <c r="I68" t="s">
        <v>798</v>
      </c>
      <c r="J68" t="s">
        <v>799</v>
      </c>
      <c r="K68" t="s">
        <v>800</v>
      </c>
      <c r="L68" t="s">
        <v>696</v>
      </c>
      <c r="M68" s="1">
        <v>45054.817573032407</v>
      </c>
    </row>
    <row r="69" spans="1:13" x14ac:dyDescent="0.3">
      <c r="A69">
        <v>192</v>
      </c>
      <c r="B69" t="s">
        <v>138</v>
      </c>
      <c r="C69" t="s">
        <v>139</v>
      </c>
      <c r="D69" t="s">
        <v>515</v>
      </c>
      <c r="E69" t="s">
        <v>483</v>
      </c>
      <c r="F69">
        <v>0</v>
      </c>
      <c r="G69" t="s">
        <v>59</v>
      </c>
      <c r="H69" t="s">
        <v>801</v>
      </c>
      <c r="I69" t="s">
        <v>802</v>
      </c>
      <c r="J69" t="s">
        <v>803</v>
      </c>
      <c r="K69" s="2" t="s">
        <v>804</v>
      </c>
      <c r="L69" t="s">
        <v>696</v>
      </c>
      <c r="M69" s="1">
        <v>45054.81757392361</v>
      </c>
    </row>
    <row r="70" spans="1:13" x14ac:dyDescent="0.3">
      <c r="A70">
        <v>194</v>
      </c>
      <c r="B70" t="s">
        <v>76</v>
      </c>
      <c r="C70" t="s">
        <v>77</v>
      </c>
      <c r="D70" t="s">
        <v>505</v>
      </c>
      <c r="E70" t="s">
        <v>483</v>
      </c>
      <c r="F70">
        <v>0</v>
      </c>
      <c r="G70" t="s">
        <v>59</v>
      </c>
      <c r="H70" t="s">
        <v>805</v>
      </c>
      <c r="I70" t="s">
        <v>806</v>
      </c>
      <c r="J70" t="s">
        <v>807</v>
      </c>
      <c r="K70" t="s">
        <v>808</v>
      </c>
      <c r="L70" t="s">
        <v>696</v>
      </c>
      <c r="M70" s="1">
        <v>45054.817574803237</v>
      </c>
    </row>
    <row r="71" spans="1:13" x14ac:dyDescent="0.3">
      <c r="A71">
        <v>195</v>
      </c>
      <c r="B71" t="s">
        <v>76</v>
      </c>
      <c r="C71" t="s">
        <v>96</v>
      </c>
      <c r="D71" t="s">
        <v>488</v>
      </c>
      <c r="E71" t="s">
        <v>482</v>
      </c>
      <c r="F71">
        <v>0</v>
      </c>
      <c r="G71" t="s">
        <v>59</v>
      </c>
      <c r="H71" t="s">
        <v>805</v>
      </c>
      <c r="I71" t="s">
        <v>806</v>
      </c>
      <c r="J71" t="s">
        <v>809</v>
      </c>
      <c r="K71" t="s">
        <v>810</v>
      </c>
      <c r="L71" t="s">
        <v>696</v>
      </c>
      <c r="M71" s="1">
        <v>45054.817574803237</v>
      </c>
    </row>
    <row r="72" spans="1:13" x14ac:dyDescent="0.3">
      <c r="A72">
        <v>196</v>
      </c>
      <c r="B72" t="s">
        <v>94</v>
      </c>
      <c r="C72" t="s">
        <v>95</v>
      </c>
      <c r="D72" t="s">
        <v>488</v>
      </c>
      <c r="E72" t="s">
        <v>482</v>
      </c>
      <c r="F72">
        <v>0</v>
      </c>
      <c r="G72" t="s">
        <v>59</v>
      </c>
      <c r="H72" t="s">
        <v>811</v>
      </c>
      <c r="I72" t="s">
        <v>812</v>
      </c>
      <c r="J72" t="s">
        <v>813</v>
      </c>
      <c r="K72" t="s">
        <v>814</v>
      </c>
      <c r="L72" t="s">
        <v>696</v>
      </c>
      <c r="M72" s="1">
        <v>45054.81757515046</v>
      </c>
    </row>
    <row r="73" spans="1:13" x14ac:dyDescent="0.3">
      <c r="A73">
        <v>204</v>
      </c>
      <c r="B73" t="s">
        <v>129</v>
      </c>
      <c r="C73" t="s">
        <v>130</v>
      </c>
      <c r="D73" t="s">
        <v>510</v>
      </c>
      <c r="E73" t="s">
        <v>483</v>
      </c>
      <c r="F73">
        <v>0</v>
      </c>
      <c r="G73" t="s">
        <v>59</v>
      </c>
      <c r="H73" t="s">
        <v>815</v>
      </c>
      <c r="I73" t="s">
        <v>816</v>
      </c>
      <c r="J73" t="s">
        <v>817</v>
      </c>
      <c r="K73" t="s">
        <v>818</v>
      </c>
      <c r="L73" t="s">
        <v>696</v>
      </c>
      <c r="M73" s="1">
        <v>45054.817577349539</v>
      </c>
    </row>
    <row r="74" spans="1:13" x14ac:dyDescent="0.3">
      <c r="A74">
        <v>208</v>
      </c>
      <c r="B74" t="s">
        <v>108</v>
      </c>
      <c r="C74" t="s">
        <v>109</v>
      </c>
      <c r="D74" t="s">
        <v>481</v>
      </c>
      <c r="E74" t="s">
        <v>482</v>
      </c>
      <c r="F74">
        <v>0</v>
      </c>
      <c r="G74" t="s">
        <v>59</v>
      </c>
      <c r="H74" t="s">
        <v>819</v>
      </c>
      <c r="I74" t="s">
        <v>820</v>
      </c>
      <c r="J74" t="s">
        <v>821</v>
      </c>
      <c r="K74" t="s">
        <v>822</v>
      </c>
      <c r="L74" t="s">
        <v>696</v>
      </c>
      <c r="M74" s="1">
        <v>45054.817578553244</v>
      </c>
    </row>
    <row r="75" spans="1:13" x14ac:dyDescent="0.3">
      <c r="A75">
        <v>222</v>
      </c>
      <c r="B75" t="s">
        <v>92</v>
      </c>
      <c r="C75" t="s">
        <v>93</v>
      </c>
      <c r="D75" t="s">
        <v>481</v>
      </c>
      <c r="E75" t="s">
        <v>482</v>
      </c>
      <c r="F75">
        <v>0</v>
      </c>
      <c r="G75" t="s">
        <v>59</v>
      </c>
      <c r="H75" t="s">
        <v>823</v>
      </c>
      <c r="I75" t="s">
        <v>824</v>
      </c>
      <c r="J75" t="s">
        <v>825</v>
      </c>
      <c r="K75" t="s">
        <v>826</v>
      </c>
      <c r="L75" t="s">
        <v>696</v>
      </c>
      <c r="M75" s="1">
        <v>45054.817582291667</v>
      </c>
    </row>
    <row r="76" spans="1:13" x14ac:dyDescent="0.3">
      <c r="A76">
        <v>226</v>
      </c>
      <c r="B76" t="s">
        <v>148</v>
      </c>
      <c r="C76" t="s">
        <v>149</v>
      </c>
      <c r="D76" t="s">
        <v>516</v>
      </c>
      <c r="E76" t="s">
        <v>483</v>
      </c>
      <c r="F76">
        <v>0</v>
      </c>
      <c r="G76" t="s">
        <v>59</v>
      </c>
      <c r="H76" t="s">
        <v>827</v>
      </c>
      <c r="I76" t="s">
        <v>828</v>
      </c>
      <c r="J76" t="s">
        <v>829</v>
      </c>
      <c r="K76" t="s">
        <v>830</v>
      </c>
      <c r="L76" t="s">
        <v>696</v>
      </c>
      <c r="M76" s="1">
        <v>45054.817583993055</v>
      </c>
    </row>
    <row r="77" spans="1:13" x14ac:dyDescent="0.3">
      <c r="A77">
        <v>236</v>
      </c>
      <c r="B77" t="s">
        <v>112</v>
      </c>
      <c r="C77" t="s">
        <v>113</v>
      </c>
      <c r="D77" t="s">
        <v>481</v>
      </c>
      <c r="E77" t="s">
        <v>482</v>
      </c>
      <c r="F77">
        <v>0</v>
      </c>
      <c r="G77" t="s">
        <v>59</v>
      </c>
      <c r="H77" t="s">
        <v>831</v>
      </c>
      <c r="I77" t="s">
        <v>832</v>
      </c>
      <c r="J77" t="s">
        <v>833</v>
      </c>
      <c r="K77" t="s">
        <v>834</v>
      </c>
      <c r="L77" t="s">
        <v>696</v>
      </c>
      <c r="M77" s="1">
        <v>45054.81758707176</v>
      </c>
    </row>
    <row r="78" spans="1:13" x14ac:dyDescent="0.3">
      <c r="A78">
        <v>238</v>
      </c>
      <c r="B78" t="s">
        <v>41</v>
      </c>
      <c r="C78" t="s">
        <v>42</v>
      </c>
      <c r="D78" t="s">
        <v>503</v>
      </c>
      <c r="E78" t="s">
        <v>482</v>
      </c>
      <c r="F78">
        <v>0</v>
      </c>
      <c r="G78" t="s">
        <v>59</v>
      </c>
      <c r="H78" t="s">
        <v>665</v>
      </c>
      <c r="I78" t="s">
        <v>666</v>
      </c>
      <c r="J78" t="s">
        <v>667</v>
      </c>
      <c r="K78" t="s">
        <v>835</v>
      </c>
      <c r="L78" t="s">
        <v>696</v>
      </c>
      <c r="M78" s="1">
        <v>45054.817587731479</v>
      </c>
    </row>
    <row r="79" spans="1:13" x14ac:dyDescent="0.3">
      <c r="A79">
        <v>241</v>
      </c>
      <c r="B79" t="s">
        <v>106</v>
      </c>
      <c r="C79" t="s">
        <v>107</v>
      </c>
      <c r="D79" t="s">
        <v>517</v>
      </c>
      <c r="E79" t="s">
        <v>483</v>
      </c>
      <c r="F79">
        <v>0</v>
      </c>
      <c r="G79" t="s">
        <v>59</v>
      </c>
      <c r="H79" t="s">
        <v>836</v>
      </c>
      <c r="I79" t="s">
        <v>837</v>
      </c>
      <c r="J79" t="s">
        <v>838</v>
      </c>
      <c r="K79" t="s">
        <v>839</v>
      </c>
      <c r="L79" t="s">
        <v>696</v>
      </c>
      <c r="M79" s="1">
        <v>45054.817588807869</v>
      </c>
    </row>
    <row r="80" spans="1:13" x14ac:dyDescent="0.3">
      <c r="A80">
        <v>245</v>
      </c>
      <c r="B80" t="s">
        <v>102</v>
      </c>
      <c r="C80" t="s">
        <v>103</v>
      </c>
      <c r="D80" t="s">
        <v>518</v>
      </c>
      <c r="E80" t="s">
        <v>482</v>
      </c>
      <c r="F80">
        <v>0</v>
      </c>
      <c r="G80" t="s">
        <v>59</v>
      </c>
      <c r="H80" t="s">
        <v>840</v>
      </c>
      <c r="I80" t="s">
        <v>841</v>
      </c>
      <c r="J80" t="s">
        <v>842</v>
      </c>
      <c r="K80" t="s">
        <v>843</v>
      </c>
      <c r="L80" t="s">
        <v>696</v>
      </c>
      <c r="M80" s="1">
        <v>45054.817603819443</v>
      </c>
    </row>
    <row r="81" spans="1:13" x14ac:dyDescent="0.3">
      <c r="A81">
        <v>248</v>
      </c>
      <c r="B81" t="s">
        <v>127</v>
      </c>
      <c r="C81" t="s">
        <v>128</v>
      </c>
      <c r="D81" t="s">
        <v>519</v>
      </c>
      <c r="E81" t="s">
        <v>483</v>
      </c>
      <c r="F81">
        <v>0</v>
      </c>
      <c r="G81" t="s">
        <v>59</v>
      </c>
      <c r="H81" t="s">
        <v>844</v>
      </c>
      <c r="I81" t="s">
        <v>845</v>
      </c>
      <c r="J81" t="s">
        <v>846</v>
      </c>
      <c r="K81" t="s">
        <v>847</v>
      </c>
      <c r="L81" t="s">
        <v>696</v>
      </c>
      <c r="M81" s="1">
        <v>45054.817590046296</v>
      </c>
    </row>
    <row r="82" spans="1:13" x14ac:dyDescent="0.3">
      <c r="A82">
        <v>253</v>
      </c>
      <c r="B82" t="s">
        <v>72</v>
      </c>
      <c r="C82" t="s">
        <v>73</v>
      </c>
      <c r="D82" t="s">
        <v>520</v>
      </c>
      <c r="E82" t="s">
        <v>482</v>
      </c>
      <c r="F82">
        <v>0</v>
      </c>
      <c r="G82" t="s">
        <v>59</v>
      </c>
      <c r="H82" t="s">
        <v>848</v>
      </c>
      <c r="I82" t="s">
        <v>849</v>
      </c>
      <c r="J82" t="s">
        <v>850</v>
      </c>
      <c r="K82" t="s">
        <v>851</v>
      </c>
      <c r="L82" t="s">
        <v>696</v>
      </c>
      <c r="M82" s="1">
        <v>45054.817591319443</v>
      </c>
    </row>
    <row r="83" spans="1:13" x14ac:dyDescent="0.3">
      <c r="A83">
        <v>260</v>
      </c>
      <c r="B83" t="s">
        <v>84</v>
      </c>
      <c r="C83" t="s">
        <v>85</v>
      </c>
      <c r="D83" t="s">
        <v>481</v>
      </c>
      <c r="E83" t="s">
        <v>482</v>
      </c>
      <c r="F83">
        <v>0</v>
      </c>
      <c r="G83" t="s">
        <v>59</v>
      </c>
      <c r="H83" t="s">
        <v>852</v>
      </c>
      <c r="I83" t="s">
        <v>853</v>
      </c>
      <c r="J83" t="s">
        <v>854</v>
      </c>
      <c r="K83" t="s">
        <v>855</v>
      </c>
      <c r="L83" t="s">
        <v>696</v>
      </c>
      <c r="M83" s="1">
        <v>45054.81759421296</v>
      </c>
    </row>
    <row r="84" spans="1:13" x14ac:dyDescent="0.3">
      <c r="A84">
        <v>267</v>
      </c>
      <c r="B84" t="s">
        <v>80</v>
      </c>
      <c r="C84" t="s">
        <v>81</v>
      </c>
      <c r="D84" t="s">
        <v>488</v>
      </c>
      <c r="E84" t="s">
        <v>483</v>
      </c>
      <c r="F84">
        <v>0</v>
      </c>
      <c r="G84" t="s">
        <v>59</v>
      </c>
      <c r="H84" t="s">
        <v>856</v>
      </c>
      <c r="I84" t="s">
        <v>857</v>
      </c>
      <c r="J84" t="s">
        <v>858</v>
      </c>
      <c r="K84" t="s">
        <v>859</v>
      </c>
      <c r="L84" t="s">
        <v>696</v>
      </c>
      <c r="M84" s="1">
        <v>45054.817595601853</v>
      </c>
    </row>
    <row r="85" spans="1:13" x14ac:dyDescent="0.3">
      <c r="A85">
        <v>274</v>
      </c>
      <c r="B85" t="s">
        <v>115</v>
      </c>
      <c r="C85" t="s">
        <v>116</v>
      </c>
      <c r="D85" t="s">
        <v>490</v>
      </c>
      <c r="E85" t="s">
        <v>483</v>
      </c>
      <c r="F85">
        <v>0</v>
      </c>
      <c r="G85" t="s">
        <v>59</v>
      </c>
      <c r="H85" t="s">
        <v>860</v>
      </c>
      <c r="I85" t="s">
        <v>861</v>
      </c>
      <c r="J85" t="s">
        <v>862</v>
      </c>
      <c r="K85" t="s">
        <v>863</v>
      </c>
      <c r="L85" t="s">
        <v>696</v>
      </c>
      <c r="M85" s="1">
        <v>45054.817597337962</v>
      </c>
    </row>
    <row r="86" spans="1:13" x14ac:dyDescent="0.3">
      <c r="A86">
        <v>35</v>
      </c>
      <c r="B86" t="s">
        <v>57</v>
      </c>
      <c r="C86" t="s">
        <v>58</v>
      </c>
      <c r="D86" t="s">
        <v>506</v>
      </c>
      <c r="E86" t="s">
        <v>482</v>
      </c>
      <c r="F86">
        <v>1</v>
      </c>
      <c r="G86" t="s">
        <v>59</v>
      </c>
      <c r="H86" t="s">
        <v>864</v>
      </c>
      <c r="I86" t="s">
        <v>865</v>
      </c>
      <c r="J86" t="s">
        <v>866</v>
      </c>
      <c r="K86" t="s">
        <v>867</v>
      </c>
      <c r="L86" t="s">
        <v>696</v>
      </c>
      <c r="M86" s="1">
        <v>45054.81753197917</v>
      </c>
    </row>
    <row r="87" spans="1:13" x14ac:dyDescent="0.3">
      <c r="A87">
        <v>53</v>
      </c>
      <c r="B87" t="s">
        <v>78</v>
      </c>
      <c r="C87" t="s">
        <v>79</v>
      </c>
      <c r="D87" t="s">
        <v>481</v>
      </c>
      <c r="E87" t="s">
        <v>482</v>
      </c>
      <c r="F87">
        <v>2</v>
      </c>
      <c r="G87" t="s">
        <v>59</v>
      </c>
      <c r="H87" t="s">
        <v>868</v>
      </c>
      <c r="I87" t="s">
        <v>869</v>
      </c>
      <c r="J87" t="s">
        <v>870</v>
      </c>
      <c r="K87" t="s">
        <v>871</v>
      </c>
      <c r="L87" t="s">
        <v>696</v>
      </c>
      <c r="M87" s="1">
        <v>45054.817536261573</v>
      </c>
    </row>
    <row r="88" spans="1:13" x14ac:dyDescent="0.3">
      <c r="A88">
        <v>74</v>
      </c>
      <c r="B88" t="s">
        <v>144</v>
      </c>
      <c r="C88" t="s">
        <v>145</v>
      </c>
      <c r="D88" t="s">
        <v>492</v>
      </c>
      <c r="E88" t="s">
        <v>482</v>
      </c>
      <c r="F88">
        <v>3</v>
      </c>
      <c r="G88" t="s">
        <v>59</v>
      </c>
      <c r="H88" t="s">
        <v>872</v>
      </c>
      <c r="I88" t="s">
        <v>873</v>
      </c>
      <c r="J88" t="s">
        <v>874</v>
      </c>
      <c r="K88" t="s">
        <v>875</v>
      </c>
      <c r="L88" t="s">
        <v>696</v>
      </c>
      <c r="M88" s="1">
        <v>45054.817541979166</v>
      </c>
    </row>
    <row r="89" spans="1:13" x14ac:dyDescent="0.3">
      <c r="A89">
        <v>92</v>
      </c>
      <c r="B89" t="s">
        <v>70</v>
      </c>
      <c r="C89" t="s">
        <v>71</v>
      </c>
      <c r="D89" t="s">
        <v>505</v>
      </c>
      <c r="E89" t="s">
        <v>482</v>
      </c>
      <c r="F89">
        <v>4</v>
      </c>
      <c r="G89" t="s">
        <v>59</v>
      </c>
      <c r="H89" s="2" t="s">
        <v>876</v>
      </c>
      <c r="I89" t="s">
        <v>877</v>
      </c>
      <c r="J89" t="s">
        <v>878</v>
      </c>
      <c r="K89" t="s">
        <v>879</v>
      </c>
      <c r="L89" t="s">
        <v>696</v>
      </c>
      <c r="M89" s="1">
        <v>45054.817598993053</v>
      </c>
    </row>
    <row r="90" spans="1:13" x14ac:dyDescent="0.3">
      <c r="A90">
        <v>105</v>
      </c>
      <c r="B90" t="s">
        <v>68</v>
      </c>
      <c r="C90" t="s">
        <v>69</v>
      </c>
      <c r="D90" t="s">
        <v>492</v>
      </c>
      <c r="E90" t="s">
        <v>482</v>
      </c>
      <c r="F90">
        <v>5</v>
      </c>
      <c r="G90" t="s">
        <v>59</v>
      </c>
      <c r="H90" t="s">
        <v>727</v>
      </c>
      <c r="I90" t="s">
        <v>728</v>
      </c>
      <c r="J90" t="s">
        <v>880</v>
      </c>
      <c r="K90" t="s">
        <v>881</v>
      </c>
      <c r="L90" t="s">
        <v>696</v>
      </c>
      <c r="M90" s="1">
        <v>45054.817550196756</v>
      </c>
    </row>
    <row r="91" spans="1:13" x14ac:dyDescent="0.3">
      <c r="A91">
        <v>125</v>
      </c>
      <c r="B91" t="s">
        <v>146</v>
      </c>
      <c r="C91" t="s">
        <v>147</v>
      </c>
      <c r="D91" t="s">
        <v>490</v>
      </c>
      <c r="E91" t="s">
        <v>482</v>
      </c>
      <c r="F91">
        <v>6</v>
      </c>
      <c r="G91" t="s">
        <v>59</v>
      </c>
      <c r="H91" t="s">
        <v>882</v>
      </c>
      <c r="I91" t="s">
        <v>883</v>
      </c>
      <c r="J91" t="s">
        <v>884</v>
      </c>
      <c r="K91" t="s">
        <v>885</v>
      </c>
      <c r="L91" t="s">
        <v>696</v>
      </c>
      <c r="M91" s="1">
        <v>45054.817555821763</v>
      </c>
    </row>
    <row r="92" spans="1:13" x14ac:dyDescent="0.3">
      <c r="A92">
        <v>9</v>
      </c>
      <c r="B92" t="s">
        <v>154</v>
      </c>
      <c r="C92" t="s">
        <v>155</v>
      </c>
      <c r="D92" t="s">
        <v>521</v>
      </c>
      <c r="E92" t="s">
        <v>483</v>
      </c>
      <c r="F92">
        <v>0</v>
      </c>
      <c r="G92" t="s">
        <v>156</v>
      </c>
      <c r="H92" t="s">
        <v>886</v>
      </c>
      <c r="I92" t="s">
        <v>887</v>
      </c>
      <c r="J92" t="s">
        <v>888</v>
      </c>
      <c r="K92" t="s">
        <v>889</v>
      </c>
      <c r="L92" t="s">
        <v>890</v>
      </c>
      <c r="M92" s="1">
        <v>45054.81752546296</v>
      </c>
    </row>
    <row r="93" spans="1:13" x14ac:dyDescent="0.3">
      <c r="A93">
        <v>19</v>
      </c>
      <c r="B93" t="s">
        <v>208</v>
      </c>
      <c r="C93" t="s">
        <v>209</v>
      </c>
      <c r="D93" t="s">
        <v>490</v>
      </c>
      <c r="E93" t="s">
        <v>482</v>
      </c>
      <c r="F93">
        <v>0</v>
      </c>
      <c r="G93" t="s">
        <v>156</v>
      </c>
      <c r="H93" t="s">
        <v>891</v>
      </c>
      <c r="I93" t="s">
        <v>892</v>
      </c>
      <c r="J93" t="s">
        <v>893</v>
      </c>
      <c r="K93" t="s">
        <v>894</v>
      </c>
      <c r="L93" t="s">
        <v>890</v>
      </c>
      <c r="M93" s="1">
        <v>45054.817528159721</v>
      </c>
    </row>
    <row r="94" spans="1:13" x14ac:dyDescent="0.3">
      <c r="A94">
        <v>21</v>
      </c>
      <c r="B94" t="s">
        <v>177</v>
      </c>
      <c r="C94" t="s">
        <v>178</v>
      </c>
      <c r="D94" t="s">
        <v>522</v>
      </c>
      <c r="E94" t="s">
        <v>482</v>
      </c>
      <c r="F94">
        <v>0</v>
      </c>
      <c r="G94" t="s">
        <v>156</v>
      </c>
      <c r="H94" t="s">
        <v>895</v>
      </c>
      <c r="I94" t="s">
        <v>896</v>
      </c>
      <c r="J94" t="s">
        <v>897</v>
      </c>
      <c r="K94" t="s">
        <v>898</v>
      </c>
      <c r="L94" t="s">
        <v>890</v>
      </c>
      <c r="M94" s="1">
        <v>45054.817529016203</v>
      </c>
    </row>
    <row r="95" spans="1:13" x14ac:dyDescent="0.3">
      <c r="A95">
        <v>23</v>
      </c>
      <c r="B95" t="s">
        <v>177</v>
      </c>
      <c r="C95" t="s">
        <v>204</v>
      </c>
      <c r="D95" t="s">
        <v>523</v>
      </c>
      <c r="E95" t="s">
        <v>482</v>
      </c>
      <c r="F95">
        <v>0</v>
      </c>
      <c r="G95" t="s">
        <v>156</v>
      </c>
      <c r="H95" t="s">
        <v>895</v>
      </c>
      <c r="I95" t="s">
        <v>896</v>
      </c>
      <c r="J95" t="s">
        <v>899</v>
      </c>
      <c r="K95" t="s">
        <v>900</v>
      </c>
      <c r="L95" t="s">
        <v>890</v>
      </c>
      <c r="M95" s="1">
        <v>45054.817529016203</v>
      </c>
    </row>
    <row r="96" spans="1:13" x14ac:dyDescent="0.3">
      <c r="A96">
        <v>43</v>
      </c>
      <c r="B96" t="s">
        <v>110</v>
      </c>
      <c r="C96" t="s">
        <v>174</v>
      </c>
      <c r="D96" t="s">
        <v>492</v>
      </c>
      <c r="E96" t="s">
        <v>483</v>
      </c>
      <c r="F96">
        <v>0</v>
      </c>
      <c r="G96" t="s">
        <v>156</v>
      </c>
      <c r="H96" t="s">
        <v>701</v>
      </c>
      <c r="I96" t="s">
        <v>702</v>
      </c>
      <c r="J96" t="s">
        <v>901</v>
      </c>
      <c r="K96" t="s">
        <v>902</v>
      </c>
      <c r="L96" t="s">
        <v>890</v>
      </c>
      <c r="M96" s="1">
        <v>45054.817534027781</v>
      </c>
    </row>
    <row r="97" spans="1:13" x14ac:dyDescent="0.3">
      <c r="A97">
        <v>59</v>
      </c>
      <c r="B97" t="s">
        <v>227</v>
      </c>
      <c r="C97" t="s">
        <v>228</v>
      </c>
      <c r="D97" t="s">
        <v>505</v>
      </c>
      <c r="E97" t="s">
        <v>483</v>
      </c>
      <c r="F97">
        <v>0</v>
      </c>
      <c r="G97" t="s">
        <v>156</v>
      </c>
      <c r="H97" t="s">
        <v>903</v>
      </c>
      <c r="I97" t="s">
        <v>904</v>
      </c>
      <c r="J97" t="s">
        <v>905</v>
      </c>
      <c r="K97" t="s">
        <v>906</v>
      </c>
      <c r="L97" t="s">
        <v>890</v>
      </c>
      <c r="M97" s="1">
        <v>45054.817537071758</v>
      </c>
    </row>
    <row r="98" spans="1:13" x14ac:dyDescent="0.3">
      <c r="A98">
        <v>61</v>
      </c>
      <c r="B98" t="s">
        <v>227</v>
      </c>
      <c r="C98" t="s">
        <v>229</v>
      </c>
      <c r="D98" t="s">
        <v>525</v>
      </c>
      <c r="E98" t="s">
        <v>483</v>
      </c>
      <c r="F98">
        <v>0</v>
      </c>
      <c r="G98" t="s">
        <v>156</v>
      </c>
      <c r="H98" t="s">
        <v>903</v>
      </c>
      <c r="I98" t="s">
        <v>904</v>
      </c>
      <c r="J98" t="s">
        <v>907</v>
      </c>
      <c r="K98" t="s">
        <v>908</v>
      </c>
      <c r="L98" t="s">
        <v>890</v>
      </c>
      <c r="M98" s="1">
        <v>45054.817537071758</v>
      </c>
    </row>
    <row r="99" spans="1:13" x14ac:dyDescent="0.3">
      <c r="A99">
        <v>62</v>
      </c>
      <c r="B99" t="s">
        <v>212</v>
      </c>
      <c r="C99" t="s">
        <v>213</v>
      </c>
      <c r="D99" t="s">
        <v>481</v>
      </c>
      <c r="E99" t="s">
        <v>483</v>
      </c>
      <c r="F99">
        <v>0</v>
      </c>
      <c r="G99" t="s">
        <v>156</v>
      </c>
      <c r="H99" t="s">
        <v>909</v>
      </c>
      <c r="I99" t="s">
        <v>910</v>
      </c>
      <c r="J99" t="s">
        <v>911</v>
      </c>
      <c r="K99" t="s">
        <v>912</v>
      </c>
      <c r="L99" t="s">
        <v>890</v>
      </c>
      <c r="M99" s="1">
        <v>45054.817538229167</v>
      </c>
    </row>
    <row r="100" spans="1:13" x14ac:dyDescent="0.3">
      <c r="A100">
        <v>63</v>
      </c>
      <c r="B100" t="s">
        <v>216</v>
      </c>
      <c r="C100" t="s">
        <v>217</v>
      </c>
      <c r="D100" t="s">
        <v>526</v>
      </c>
      <c r="E100" t="s">
        <v>482</v>
      </c>
      <c r="F100">
        <v>0</v>
      </c>
      <c r="G100" t="s">
        <v>156</v>
      </c>
      <c r="H100" t="s">
        <v>913</v>
      </c>
      <c r="I100" t="s">
        <v>914</v>
      </c>
      <c r="J100" t="s">
        <v>915</v>
      </c>
      <c r="K100" t="s">
        <v>916</v>
      </c>
      <c r="L100" t="s">
        <v>890</v>
      </c>
      <c r="M100" s="1">
        <v>45054.817538773146</v>
      </c>
    </row>
    <row r="101" spans="1:13" x14ac:dyDescent="0.3">
      <c r="A101">
        <v>67</v>
      </c>
      <c r="B101" t="s">
        <v>66</v>
      </c>
      <c r="C101" t="s">
        <v>203</v>
      </c>
      <c r="D101" t="s">
        <v>505</v>
      </c>
      <c r="E101" t="s">
        <v>483</v>
      </c>
      <c r="F101">
        <v>0</v>
      </c>
      <c r="G101" t="s">
        <v>156</v>
      </c>
      <c r="H101" t="s">
        <v>705</v>
      </c>
      <c r="I101" t="s">
        <v>706</v>
      </c>
      <c r="J101" t="s">
        <v>917</v>
      </c>
      <c r="K101" t="s">
        <v>918</v>
      </c>
      <c r="L101" t="s">
        <v>890</v>
      </c>
      <c r="M101" s="1">
        <v>45054.817539895834</v>
      </c>
    </row>
    <row r="102" spans="1:13" x14ac:dyDescent="0.3">
      <c r="A102">
        <v>70</v>
      </c>
      <c r="B102" t="s">
        <v>161</v>
      </c>
      <c r="C102" t="s">
        <v>162</v>
      </c>
      <c r="D102" t="s">
        <v>488</v>
      </c>
      <c r="E102" t="s">
        <v>483</v>
      </c>
      <c r="F102">
        <v>0</v>
      </c>
      <c r="G102" t="s">
        <v>156</v>
      </c>
      <c r="H102" t="s">
        <v>919</v>
      </c>
      <c r="I102" t="s">
        <v>920</v>
      </c>
      <c r="J102" t="s">
        <v>921</v>
      </c>
      <c r="K102" t="s">
        <v>922</v>
      </c>
      <c r="L102" t="s">
        <v>890</v>
      </c>
      <c r="M102" s="1">
        <v>45054.817540937504</v>
      </c>
    </row>
    <row r="103" spans="1:13" x14ac:dyDescent="0.3">
      <c r="A103">
        <v>78</v>
      </c>
      <c r="B103" t="s">
        <v>171</v>
      </c>
      <c r="C103" t="s">
        <v>172</v>
      </c>
      <c r="D103" t="s">
        <v>507</v>
      </c>
      <c r="E103" t="s">
        <v>483</v>
      </c>
      <c r="F103">
        <v>0</v>
      </c>
      <c r="G103" t="s">
        <v>156</v>
      </c>
      <c r="H103" t="s">
        <v>923</v>
      </c>
      <c r="I103" t="s">
        <v>924</v>
      </c>
      <c r="J103" t="s">
        <v>925</v>
      </c>
      <c r="K103" t="s">
        <v>926</v>
      </c>
      <c r="L103" t="s">
        <v>890</v>
      </c>
      <c r="M103" s="1">
        <v>45054.817542592595</v>
      </c>
    </row>
    <row r="104" spans="1:13" x14ac:dyDescent="0.3">
      <c r="A104">
        <v>79</v>
      </c>
      <c r="B104" t="s">
        <v>171</v>
      </c>
      <c r="C104" t="s">
        <v>226</v>
      </c>
      <c r="D104" t="s">
        <v>490</v>
      </c>
      <c r="E104" t="s">
        <v>483</v>
      </c>
      <c r="F104">
        <v>0</v>
      </c>
      <c r="G104" t="s">
        <v>156</v>
      </c>
      <c r="H104" t="s">
        <v>923</v>
      </c>
      <c r="I104" t="s">
        <v>924</v>
      </c>
      <c r="J104" t="s">
        <v>927</v>
      </c>
      <c r="K104" t="s">
        <v>928</v>
      </c>
      <c r="L104" t="s">
        <v>890</v>
      </c>
      <c r="M104" s="1">
        <v>45054.817542592595</v>
      </c>
    </row>
    <row r="105" spans="1:13" x14ac:dyDescent="0.3">
      <c r="A105">
        <v>83</v>
      </c>
      <c r="B105" t="s">
        <v>192</v>
      </c>
      <c r="C105" t="s">
        <v>193</v>
      </c>
      <c r="D105" t="s">
        <v>527</v>
      </c>
      <c r="E105" t="s">
        <v>482</v>
      </c>
      <c r="F105">
        <v>0</v>
      </c>
      <c r="G105" t="s">
        <v>156</v>
      </c>
      <c r="H105" t="s">
        <v>929</v>
      </c>
      <c r="I105" t="s">
        <v>930</v>
      </c>
      <c r="J105" t="s">
        <v>931</v>
      </c>
      <c r="K105" t="s">
        <v>932</v>
      </c>
      <c r="L105" t="s">
        <v>890</v>
      </c>
      <c r="M105" s="1">
        <v>45054.81754452546</v>
      </c>
    </row>
    <row r="106" spans="1:13" x14ac:dyDescent="0.3">
      <c r="A106">
        <v>94</v>
      </c>
      <c r="B106" t="s">
        <v>198</v>
      </c>
      <c r="C106" t="s">
        <v>199</v>
      </c>
      <c r="D106" t="s">
        <v>506</v>
      </c>
      <c r="E106" t="s">
        <v>482</v>
      </c>
      <c r="F106">
        <v>0</v>
      </c>
      <c r="G106" t="s">
        <v>156</v>
      </c>
      <c r="H106" t="s">
        <v>933</v>
      </c>
      <c r="I106" t="s">
        <v>934</v>
      </c>
      <c r="J106" t="s">
        <v>935</v>
      </c>
      <c r="K106" t="s">
        <v>936</v>
      </c>
      <c r="L106" t="s">
        <v>890</v>
      </c>
      <c r="M106" s="1">
        <v>45054.817547141203</v>
      </c>
    </row>
    <row r="107" spans="1:13" x14ac:dyDescent="0.3">
      <c r="A107">
        <v>98</v>
      </c>
      <c r="B107" t="s">
        <v>194</v>
      </c>
      <c r="C107" t="s">
        <v>195</v>
      </c>
      <c r="D107" t="s">
        <v>481</v>
      </c>
      <c r="E107" t="s">
        <v>482</v>
      </c>
      <c r="F107">
        <v>0</v>
      </c>
      <c r="G107" t="s">
        <v>156</v>
      </c>
      <c r="H107" t="s">
        <v>937</v>
      </c>
      <c r="I107" t="s">
        <v>938</v>
      </c>
      <c r="J107" t="s">
        <v>939</v>
      </c>
      <c r="K107" t="s">
        <v>940</v>
      </c>
      <c r="L107" t="s">
        <v>890</v>
      </c>
      <c r="M107" s="1">
        <v>45054.817548842591</v>
      </c>
    </row>
    <row r="108" spans="1:13" x14ac:dyDescent="0.3">
      <c r="A108">
        <v>100</v>
      </c>
      <c r="B108" t="s">
        <v>157</v>
      </c>
      <c r="C108" t="s">
        <v>158</v>
      </c>
      <c r="D108" t="s">
        <v>490</v>
      </c>
      <c r="E108" t="s">
        <v>483</v>
      </c>
      <c r="F108">
        <v>0</v>
      </c>
      <c r="G108" t="s">
        <v>156</v>
      </c>
      <c r="H108" t="s">
        <v>941</v>
      </c>
      <c r="I108" t="s">
        <v>942</v>
      </c>
      <c r="J108" t="s">
        <v>943</v>
      </c>
      <c r="K108" t="s">
        <v>944</v>
      </c>
      <c r="L108" t="s">
        <v>890</v>
      </c>
      <c r="M108" s="1">
        <v>45054.817549502317</v>
      </c>
    </row>
    <row r="109" spans="1:13" x14ac:dyDescent="0.3">
      <c r="A109">
        <v>103</v>
      </c>
      <c r="B109" t="s">
        <v>186</v>
      </c>
      <c r="C109" t="s">
        <v>187</v>
      </c>
      <c r="D109" t="s">
        <v>490</v>
      </c>
      <c r="E109" t="s">
        <v>482</v>
      </c>
      <c r="F109">
        <v>0</v>
      </c>
      <c r="G109" t="s">
        <v>156</v>
      </c>
      <c r="H109" t="s">
        <v>945</v>
      </c>
      <c r="I109" t="s">
        <v>946</v>
      </c>
      <c r="J109" t="s">
        <v>947</v>
      </c>
      <c r="K109" t="s">
        <v>948</v>
      </c>
      <c r="L109" t="s">
        <v>890</v>
      </c>
      <c r="M109" s="1">
        <v>45054.81754984954</v>
      </c>
    </row>
    <row r="110" spans="1:13" x14ac:dyDescent="0.3">
      <c r="A110">
        <v>104</v>
      </c>
      <c r="B110" t="s">
        <v>68</v>
      </c>
      <c r="C110" t="s">
        <v>185</v>
      </c>
      <c r="D110" t="s">
        <v>481</v>
      </c>
      <c r="E110" t="s">
        <v>482</v>
      </c>
      <c r="F110">
        <v>0</v>
      </c>
      <c r="G110" t="s">
        <v>156</v>
      </c>
      <c r="H110" t="s">
        <v>727</v>
      </c>
      <c r="I110" t="s">
        <v>728</v>
      </c>
      <c r="J110" t="s">
        <v>949</v>
      </c>
      <c r="K110" t="s">
        <v>950</v>
      </c>
      <c r="L110" t="s">
        <v>890</v>
      </c>
      <c r="M110" s="1">
        <v>45054.817550196756</v>
      </c>
    </row>
    <row r="111" spans="1:13" x14ac:dyDescent="0.3">
      <c r="A111">
        <v>114</v>
      </c>
      <c r="B111" t="s">
        <v>169</v>
      </c>
      <c r="C111" t="s">
        <v>170</v>
      </c>
      <c r="D111" t="s">
        <v>490</v>
      </c>
      <c r="E111" t="s">
        <v>483</v>
      </c>
      <c r="F111">
        <v>0</v>
      </c>
      <c r="G111" t="s">
        <v>156</v>
      </c>
      <c r="H111" t="s">
        <v>951</v>
      </c>
      <c r="I111" t="s">
        <v>952</v>
      </c>
      <c r="J111" t="s">
        <v>953</v>
      </c>
      <c r="K111" t="s">
        <v>954</v>
      </c>
      <c r="L111" t="s">
        <v>890</v>
      </c>
      <c r="M111" s="1">
        <v>45054.817552511573</v>
      </c>
    </row>
    <row r="112" spans="1:13" x14ac:dyDescent="0.3">
      <c r="A112">
        <v>126</v>
      </c>
      <c r="B112" t="s">
        <v>146</v>
      </c>
      <c r="C112" t="s">
        <v>173</v>
      </c>
      <c r="D112" t="s">
        <v>490</v>
      </c>
      <c r="E112" t="s">
        <v>482</v>
      </c>
      <c r="F112">
        <v>0</v>
      </c>
      <c r="G112" t="s">
        <v>156</v>
      </c>
      <c r="H112" t="s">
        <v>882</v>
      </c>
      <c r="I112" t="s">
        <v>883</v>
      </c>
      <c r="J112" t="s">
        <v>955</v>
      </c>
      <c r="K112" t="s">
        <v>956</v>
      </c>
      <c r="L112" t="s">
        <v>890</v>
      </c>
      <c r="M112" s="1">
        <v>45054.817555821763</v>
      </c>
    </row>
    <row r="113" spans="1:13" x14ac:dyDescent="0.3">
      <c r="A113">
        <v>131</v>
      </c>
      <c r="B113" t="s">
        <v>190</v>
      </c>
      <c r="C113" t="s">
        <v>191</v>
      </c>
      <c r="D113" t="s">
        <v>488</v>
      </c>
      <c r="E113" t="s">
        <v>482</v>
      </c>
      <c r="F113">
        <v>0</v>
      </c>
      <c r="G113" t="s">
        <v>156</v>
      </c>
      <c r="H113" t="s">
        <v>957</v>
      </c>
      <c r="I113" t="s">
        <v>958</v>
      </c>
      <c r="J113" t="s">
        <v>959</v>
      </c>
      <c r="K113" t="s">
        <v>960</v>
      </c>
      <c r="L113" t="s">
        <v>890</v>
      </c>
      <c r="M113" s="1">
        <v>45054.817557442133</v>
      </c>
    </row>
    <row r="114" spans="1:13" x14ac:dyDescent="0.3">
      <c r="A114">
        <v>133</v>
      </c>
      <c r="B114" t="s">
        <v>131</v>
      </c>
      <c r="C114" t="s">
        <v>201</v>
      </c>
      <c r="D114" t="s">
        <v>491</v>
      </c>
      <c r="E114" t="s">
        <v>483</v>
      </c>
      <c r="F114">
        <v>0</v>
      </c>
      <c r="G114" t="s">
        <v>156</v>
      </c>
      <c r="H114" t="s">
        <v>749</v>
      </c>
      <c r="I114" t="s">
        <v>750</v>
      </c>
      <c r="J114" t="s">
        <v>961</v>
      </c>
      <c r="K114" t="s">
        <v>962</v>
      </c>
      <c r="L114" t="s">
        <v>890</v>
      </c>
      <c r="M114" s="1">
        <v>45054.817557604169</v>
      </c>
    </row>
    <row r="115" spans="1:13" x14ac:dyDescent="0.3">
      <c r="A115">
        <v>134</v>
      </c>
      <c r="B115" t="s">
        <v>188</v>
      </c>
      <c r="C115" t="s">
        <v>189</v>
      </c>
      <c r="D115" t="s">
        <v>481</v>
      </c>
      <c r="E115" t="s">
        <v>482</v>
      </c>
      <c r="F115">
        <v>0</v>
      </c>
      <c r="G115" t="s">
        <v>156</v>
      </c>
      <c r="H115" t="s">
        <v>963</v>
      </c>
      <c r="I115" t="s">
        <v>964</v>
      </c>
      <c r="J115" t="s">
        <v>965</v>
      </c>
      <c r="K115" t="s">
        <v>966</v>
      </c>
      <c r="L115" t="s">
        <v>890</v>
      </c>
      <c r="M115" s="1">
        <v>45054.817557951392</v>
      </c>
    </row>
    <row r="116" spans="1:13" x14ac:dyDescent="0.3">
      <c r="A116">
        <v>137</v>
      </c>
      <c r="B116" t="s">
        <v>46</v>
      </c>
      <c r="C116" t="s">
        <v>47</v>
      </c>
      <c r="D116" t="s">
        <v>498</v>
      </c>
      <c r="E116" t="s">
        <v>483</v>
      </c>
      <c r="F116">
        <v>0</v>
      </c>
      <c r="G116" t="s">
        <v>156</v>
      </c>
      <c r="H116" t="s">
        <v>655</v>
      </c>
      <c r="I116" t="s">
        <v>656</v>
      </c>
      <c r="J116" t="s">
        <v>657</v>
      </c>
      <c r="K116" t="s">
        <v>967</v>
      </c>
      <c r="L116" t="s">
        <v>890</v>
      </c>
      <c r="M116" s="1">
        <v>45054.817559606483</v>
      </c>
    </row>
    <row r="117" spans="1:13" x14ac:dyDescent="0.3">
      <c r="A117">
        <v>138</v>
      </c>
      <c r="B117" t="s">
        <v>183</v>
      </c>
      <c r="C117" t="s">
        <v>184</v>
      </c>
      <c r="D117" t="s">
        <v>528</v>
      </c>
      <c r="E117" t="s">
        <v>483</v>
      </c>
      <c r="F117">
        <v>0</v>
      </c>
      <c r="G117" t="s">
        <v>156</v>
      </c>
      <c r="H117" t="s">
        <v>968</v>
      </c>
      <c r="I117" t="s">
        <v>969</v>
      </c>
      <c r="J117" t="s">
        <v>970</v>
      </c>
      <c r="K117" t="s">
        <v>971</v>
      </c>
      <c r="L117" t="s">
        <v>890</v>
      </c>
      <c r="M117" s="1">
        <v>45054.817559953706</v>
      </c>
    </row>
    <row r="118" spans="1:13" x14ac:dyDescent="0.3">
      <c r="A118">
        <v>154</v>
      </c>
      <c r="B118" t="s">
        <v>43</v>
      </c>
      <c r="C118" t="s">
        <v>44</v>
      </c>
      <c r="D118" t="s">
        <v>499</v>
      </c>
      <c r="E118" t="s">
        <v>482</v>
      </c>
      <c r="F118">
        <v>0</v>
      </c>
      <c r="G118" t="s">
        <v>156</v>
      </c>
      <c r="H118" t="s">
        <v>688</v>
      </c>
      <c r="I118" t="s">
        <v>689</v>
      </c>
      <c r="J118" t="s">
        <v>690</v>
      </c>
      <c r="K118" t="s">
        <v>972</v>
      </c>
      <c r="L118" t="s">
        <v>890</v>
      </c>
      <c r="M118" s="1">
        <v>45054.817563310186</v>
      </c>
    </row>
    <row r="119" spans="1:13" x14ac:dyDescent="0.3">
      <c r="A119">
        <v>159</v>
      </c>
      <c r="B119" t="s">
        <v>163</v>
      </c>
      <c r="C119" t="s">
        <v>164</v>
      </c>
      <c r="D119" t="s">
        <v>492</v>
      </c>
      <c r="E119" t="s">
        <v>482</v>
      </c>
      <c r="F119">
        <v>0</v>
      </c>
      <c r="G119" t="s">
        <v>156</v>
      </c>
      <c r="H119" t="s">
        <v>973</v>
      </c>
      <c r="I119" t="s">
        <v>974</v>
      </c>
      <c r="J119" t="s">
        <v>975</v>
      </c>
      <c r="K119" t="s">
        <v>976</v>
      </c>
      <c r="L119" t="s">
        <v>890</v>
      </c>
      <c r="M119" s="1">
        <v>45054.817564583333</v>
      </c>
    </row>
    <row r="120" spans="1:13" x14ac:dyDescent="0.3">
      <c r="A120">
        <v>167</v>
      </c>
      <c r="B120" t="s">
        <v>49</v>
      </c>
      <c r="C120" t="s">
        <v>50</v>
      </c>
      <c r="D120" t="s">
        <v>500</v>
      </c>
      <c r="E120" t="s">
        <v>482</v>
      </c>
      <c r="F120">
        <v>0</v>
      </c>
      <c r="G120" t="s">
        <v>156</v>
      </c>
      <c r="H120" t="s">
        <v>659</v>
      </c>
      <c r="I120" t="s">
        <v>660</v>
      </c>
      <c r="J120" t="s">
        <v>661</v>
      </c>
      <c r="K120" t="s">
        <v>977</v>
      </c>
      <c r="L120" t="s">
        <v>890</v>
      </c>
      <c r="M120" s="1">
        <v>45054.817566435187</v>
      </c>
    </row>
    <row r="121" spans="1:13" x14ac:dyDescent="0.3">
      <c r="A121">
        <v>173</v>
      </c>
      <c r="B121" t="s">
        <v>175</v>
      </c>
      <c r="C121" t="s">
        <v>176</v>
      </c>
      <c r="D121" t="s">
        <v>486</v>
      </c>
      <c r="E121" t="s">
        <v>482</v>
      </c>
      <c r="F121">
        <v>0</v>
      </c>
      <c r="G121" t="s">
        <v>156</v>
      </c>
      <c r="H121" t="s">
        <v>978</v>
      </c>
      <c r="I121" t="s">
        <v>979</v>
      </c>
      <c r="J121" t="s">
        <v>980</v>
      </c>
      <c r="K121" t="s">
        <v>981</v>
      </c>
      <c r="L121" t="s">
        <v>890</v>
      </c>
      <c r="M121" s="1">
        <v>45054.817568402781</v>
      </c>
    </row>
    <row r="122" spans="1:13" x14ac:dyDescent="0.3">
      <c r="A122">
        <v>184</v>
      </c>
      <c r="B122" t="s">
        <v>53</v>
      </c>
      <c r="C122" t="s">
        <v>54</v>
      </c>
      <c r="D122" t="s">
        <v>501</v>
      </c>
      <c r="E122" t="s">
        <v>482</v>
      </c>
      <c r="F122">
        <v>0</v>
      </c>
      <c r="G122" t="s">
        <v>156</v>
      </c>
      <c r="H122" t="s">
        <v>680</v>
      </c>
      <c r="I122" t="s">
        <v>681</v>
      </c>
      <c r="J122" t="s">
        <v>682</v>
      </c>
      <c r="K122" t="s">
        <v>982</v>
      </c>
      <c r="L122" t="s">
        <v>890</v>
      </c>
      <c r="M122" s="1">
        <v>45054.817571412037</v>
      </c>
    </row>
    <row r="123" spans="1:13" x14ac:dyDescent="0.3">
      <c r="A123">
        <v>189</v>
      </c>
      <c r="B123" t="s">
        <v>205</v>
      </c>
      <c r="C123" t="s">
        <v>206</v>
      </c>
      <c r="D123" t="s">
        <v>481</v>
      </c>
      <c r="E123" t="s">
        <v>482</v>
      </c>
      <c r="F123">
        <v>0</v>
      </c>
      <c r="G123" t="s">
        <v>156</v>
      </c>
      <c r="H123" t="s">
        <v>983</v>
      </c>
      <c r="I123" t="s">
        <v>984</v>
      </c>
      <c r="J123" t="s">
        <v>985</v>
      </c>
      <c r="K123" t="s">
        <v>986</v>
      </c>
      <c r="L123" t="s">
        <v>890</v>
      </c>
      <c r="M123" s="1">
        <v>45054.817572835651</v>
      </c>
    </row>
    <row r="124" spans="1:13" x14ac:dyDescent="0.3">
      <c r="A124">
        <v>193</v>
      </c>
      <c r="B124" t="s">
        <v>218</v>
      </c>
      <c r="C124" t="s">
        <v>219</v>
      </c>
      <c r="D124" t="s">
        <v>481</v>
      </c>
      <c r="E124" t="s">
        <v>483</v>
      </c>
      <c r="F124">
        <v>0</v>
      </c>
      <c r="G124" t="s">
        <v>156</v>
      </c>
      <c r="H124" t="s">
        <v>987</v>
      </c>
      <c r="I124" t="s">
        <v>988</v>
      </c>
      <c r="J124" t="s">
        <v>989</v>
      </c>
      <c r="K124" t="s">
        <v>990</v>
      </c>
      <c r="L124" t="s">
        <v>890</v>
      </c>
      <c r="M124" s="1">
        <v>45054.817574618057</v>
      </c>
    </row>
    <row r="125" spans="1:13" x14ac:dyDescent="0.3">
      <c r="A125">
        <v>197</v>
      </c>
      <c r="B125" t="s">
        <v>232</v>
      </c>
      <c r="C125" t="s">
        <v>233</v>
      </c>
      <c r="D125" t="s">
        <v>518</v>
      </c>
      <c r="E125" t="s">
        <v>483</v>
      </c>
      <c r="F125">
        <v>0</v>
      </c>
      <c r="G125" t="s">
        <v>156</v>
      </c>
      <c r="H125" t="s">
        <v>991</v>
      </c>
      <c r="I125" t="s">
        <v>992</v>
      </c>
      <c r="J125" t="s">
        <v>993</v>
      </c>
      <c r="K125" t="s">
        <v>994</v>
      </c>
      <c r="L125" t="s">
        <v>890</v>
      </c>
      <c r="M125" s="1">
        <v>45054.81760292824</v>
      </c>
    </row>
    <row r="126" spans="1:13" x14ac:dyDescent="0.3">
      <c r="A126">
        <v>209</v>
      </c>
      <c r="B126" t="s">
        <v>224</v>
      </c>
      <c r="C126" t="s">
        <v>225</v>
      </c>
      <c r="D126" t="s">
        <v>529</v>
      </c>
      <c r="E126" t="s">
        <v>482</v>
      </c>
      <c r="F126">
        <v>0</v>
      </c>
      <c r="G126" t="s">
        <v>156</v>
      </c>
      <c r="H126" t="s">
        <v>995</v>
      </c>
      <c r="I126" t="s">
        <v>996</v>
      </c>
      <c r="J126" t="s">
        <v>997</v>
      </c>
      <c r="K126" t="s">
        <v>998</v>
      </c>
      <c r="L126" t="s">
        <v>890</v>
      </c>
      <c r="M126" s="1">
        <v>45054.817603506941</v>
      </c>
    </row>
    <row r="127" spans="1:13" x14ac:dyDescent="0.3">
      <c r="A127">
        <v>211</v>
      </c>
      <c r="B127" t="s">
        <v>210</v>
      </c>
      <c r="C127" t="s">
        <v>211</v>
      </c>
      <c r="D127" t="s">
        <v>530</v>
      </c>
      <c r="E127" t="s">
        <v>483</v>
      </c>
      <c r="F127">
        <v>0</v>
      </c>
      <c r="G127" t="s">
        <v>156</v>
      </c>
      <c r="H127" t="s">
        <v>999</v>
      </c>
      <c r="I127" t="s">
        <v>1000</v>
      </c>
      <c r="J127" t="s">
        <v>1001</v>
      </c>
      <c r="K127" t="s">
        <v>1002</v>
      </c>
      <c r="L127" t="s">
        <v>890</v>
      </c>
      <c r="M127" s="1">
        <v>45054.817579513889</v>
      </c>
    </row>
    <row r="128" spans="1:13" x14ac:dyDescent="0.3">
      <c r="A128">
        <v>221</v>
      </c>
      <c r="B128" t="s">
        <v>92</v>
      </c>
      <c r="C128" t="s">
        <v>202</v>
      </c>
      <c r="D128" t="s">
        <v>504</v>
      </c>
      <c r="E128" t="s">
        <v>483</v>
      </c>
      <c r="F128">
        <v>0</v>
      </c>
      <c r="G128" t="s">
        <v>156</v>
      </c>
      <c r="H128" t="s">
        <v>823</v>
      </c>
      <c r="I128" t="s">
        <v>824</v>
      </c>
      <c r="J128" t="s">
        <v>1003</v>
      </c>
      <c r="K128" t="s">
        <v>1004</v>
      </c>
      <c r="L128" t="s">
        <v>890</v>
      </c>
      <c r="M128" s="1">
        <v>45054.817582291667</v>
      </c>
    </row>
    <row r="129" spans="1:13" x14ac:dyDescent="0.3">
      <c r="A129">
        <v>233</v>
      </c>
      <c r="B129" t="s">
        <v>230</v>
      </c>
      <c r="C129" t="s">
        <v>231</v>
      </c>
      <c r="D129" t="s">
        <v>481</v>
      </c>
      <c r="E129" t="s">
        <v>482</v>
      </c>
      <c r="F129">
        <v>0</v>
      </c>
      <c r="G129" t="s">
        <v>156</v>
      </c>
      <c r="H129" t="s">
        <v>1005</v>
      </c>
      <c r="I129" t="s">
        <v>1006</v>
      </c>
      <c r="J129" t="s">
        <v>1007</v>
      </c>
      <c r="K129" t="s">
        <v>1008</v>
      </c>
      <c r="L129" t="s">
        <v>890</v>
      </c>
      <c r="M129" s="1">
        <v>45054.817585763885</v>
      </c>
    </row>
    <row r="130" spans="1:13" x14ac:dyDescent="0.3">
      <c r="A130">
        <v>237</v>
      </c>
      <c r="B130" t="s">
        <v>179</v>
      </c>
      <c r="C130" t="s">
        <v>180</v>
      </c>
      <c r="D130" t="s">
        <v>481</v>
      </c>
      <c r="E130" t="s">
        <v>482</v>
      </c>
      <c r="F130">
        <v>0</v>
      </c>
      <c r="G130" t="s">
        <v>156</v>
      </c>
      <c r="H130" t="s">
        <v>1009</v>
      </c>
      <c r="I130" t="s">
        <v>1010</v>
      </c>
      <c r="J130" t="s">
        <v>1011</v>
      </c>
      <c r="K130" t="s">
        <v>1012</v>
      </c>
      <c r="L130" t="s">
        <v>890</v>
      </c>
      <c r="M130" s="1">
        <v>45054.817587303238</v>
      </c>
    </row>
    <row r="131" spans="1:13" x14ac:dyDescent="0.3">
      <c r="A131">
        <v>240</v>
      </c>
      <c r="B131" t="s">
        <v>222</v>
      </c>
      <c r="C131" t="s">
        <v>223</v>
      </c>
      <c r="D131" t="s">
        <v>531</v>
      </c>
      <c r="E131" t="s">
        <v>483</v>
      </c>
      <c r="F131">
        <v>0</v>
      </c>
      <c r="G131" t="s">
        <v>156</v>
      </c>
      <c r="H131" t="s">
        <v>1013</v>
      </c>
      <c r="I131" t="s">
        <v>1014</v>
      </c>
      <c r="J131" t="s">
        <v>1015</v>
      </c>
      <c r="K131" t="s">
        <v>1016</v>
      </c>
      <c r="L131" t="s">
        <v>890</v>
      </c>
      <c r="M131" s="1">
        <v>45054.817588275466</v>
      </c>
    </row>
    <row r="132" spans="1:13" x14ac:dyDescent="0.3">
      <c r="A132">
        <v>243</v>
      </c>
      <c r="B132" t="s">
        <v>181</v>
      </c>
      <c r="C132" t="s">
        <v>182</v>
      </c>
      <c r="D132" t="s">
        <v>506</v>
      </c>
      <c r="E132" t="s">
        <v>483</v>
      </c>
      <c r="F132">
        <v>0</v>
      </c>
      <c r="G132" t="s">
        <v>156</v>
      </c>
      <c r="H132" t="s">
        <v>1017</v>
      </c>
      <c r="I132" t="s">
        <v>1018</v>
      </c>
      <c r="J132" t="s">
        <v>1019</v>
      </c>
      <c r="K132" t="s">
        <v>1020</v>
      </c>
      <c r="L132" t="s">
        <v>890</v>
      </c>
      <c r="M132" s="1">
        <v>45054.817589849539</v>
      </c>
    </row>
    <row r="133" spans="1:13" x14ac:dyDescent="0.3">
      <c r="A133">
        <v>246</v>
      </c>
      <c r="B133" t="s">
        <v>127</v>
      </c>
      <c r="C133" t="s">
        <v>166</v>
      </c>
      <c r="D133" t="s">
        <v>504</v>
      </c>
      <c r="E133" t="s">
        <v>482</v>
      </c>
      <c r="F133">
        <v>0</v>
      </c>
      <c r="G133" t="s">
        <v>156</v>
      </c>
      <c r="H133" t="s">
        <v>844</v>
      </c>
      <c r="I133" t="s">
        <v>845</v>
      </c>
      <c r="J133" t="s">
        <v>1021</v>
      </c>
      <c r="K133" t="s">
        <v>1022</v>
      </c>
      <c r="L133" t="s">
        <v>890</v>
      </c>
      <c r="M133" s="1">
        <v>45054.817590046296</v>
      </c>
    </row>
    <row r="134" spans="1:13" x14ac:dyDescent="0.3">
      <c r="A134">
        <v>247</v>
      </c>
      <c r="B134" t="s">
        <v>127</v>
      </c>
      <c r="C134" t="s">
        <v>200</v>
      </c>
      <c r="D134" t="s">
        <v>519</v>
      </c>
      <c r="E134" t="s">
        <v>482</v>
      </c>
      <c r="F134">
        <v>0</v>
      </c>
      <c r="G134" t="s">
        <v>156</v>
      </c>
      <c r="H134" t="s">
        <v>844</v>
      </c>
      <c r="I134" t="s">
        <v>845</v>
      </c>
      <c r="J134" t="s">
        <v>1023</v>
      </c>
      <c r="K134" t="s">
        <v>1024</v>
      </c>
      <c r="L134" t="s">
        <v>890</v>
      </c>
      <c r="M134" s="1">
        <v>45054.817590046296</v>
      </c>
    </row>
    <row r="135" spans="1:13" x14ac:dyDescent="0.3">
      <c r="A135">
        <v>261</v>
      </c>
      <c r="B135" t="s">
        <v>159</v>
      </c>
      <c r="C135" t="s">
        <v>160</v>
      </c>
      <c r="D135" t="s">
        <v>532</v>
      </c>
      <c r="E135" t="s">
        <v>483</v>
      </c>
      <c r="F135">
        <v>0</v>
      </c>
      <c r="G135" t="s">
        <v>156</v>
      </c>
      <c r="H135" t="s">
        <v>1025</v>
      </c>
      <c r="I135" t="s">
        <v>1026</v>
      </c>
      <c r="J135" t="s">
        <v>1027</v>
      </c>
      <c r="K135" t="s">
        <v>1028</v>
      </c>
      <c r="L135" t="s">
        <v>890</v>
      </c>
      <c r="M135" s="1">
        <v>45054.817594872686</v>
      </c>
    </row>
    <row r="136" spans="1:13" x14ac:dyDescent="0.3">
      <c r="A136">
        <v>269</v>
      </c>
      <c r="B136" t="s">
        <v>214</v>
      </c>
      <c r="C136" t="s">
        <v>215</v>
      </c>
      <c r="D136" t="s">
        <v>492</v>
      </c>
      <c r="E136" t="s">
        <v>482</v>
      </c>
      <c r="F136">
        <v>0</v>
      </c>
      <c r="G136" t="s">
        <v>156</v>
      </c>
      <c r="H136" t="s">
        <v>1029</v>
      </c>
      <c r="I136" t="s">
        <v>1030</v>
      </c>
      <c r="J136" t="s">
        <v>1031</v>
      </c>
      <c r="K136" t="s">
        <v>1032</v>
      </c>
      <c r="L136" t="s">
        <v>890</v>
      </c>
      <c r="M136" s="1">
        <v>45054.817596793982</v>
      </c>
    </row>
    <row r="137" spans="1:13" x14ac:dyDescent="0.3">
      <c r="A137">
        <v>68</v>
      </c>
      <c r="B137" t="s">
        <v>9</v>
      </c>
      <c r="C137" t="s">
        <v>48</v>
      </c>
      <c r="D137" t="s">
        <v>495</v>
      </c>
      <c r="E137" t="s">
        <v>482</v>
      </c>
      <c r="F137">
        <v>1</v>
      </c>
      <c r="G137" t="s">
        <v>156</v>
      </c>
      <c r="H137" t="s">
        <v>586</v>
      </c>
      <c r="I137" t="s">
        <v>587</v>
      </c>
      <c r="J137" t="s">
        <v>645</v>
      </c>
      <c r="K137" t="s">
        <v>1033</v>
      </c>
      <c r="L137" t="s">
        <v>890</v>
      </c>
      <c r="M137" s="1">
        <v>45054.817540428237</v>
      </c>
    </row>
    <row r="138" spans="1:13" x14ac:dyDescent="0.3">
      <c r="A138">
        <v>30</v>
      </c>
      <c r="B138" t="s">
        <v>196</v>
      </c>
      <c r="C138" t="s">
        <v>197</v>
      </c>
      <c r="D138" t="s">
        <v>524</v>
      </c>
      <c r="E138" t="s">
        <v>483</v>
      </c>
      <c r="F138">
        <v>2</v>
      </c>
      <c r="G138" t="s">
        <v>156</v>
      </c>
      <c r="H138" t="s">
        <v>1034</v>
      </c>
      <c r="I138" t="s">
        <v>1035</v>
      </c>
      <c r="J138" t="s">
        <v>1036</v>
      </c>
      <c r="K138" t="s">
        <v>1037</v>
      </c>
      <c r="L138" t="s">
        <v>890</v>
      </c>
      <c r="M138" s="1">
        <v>45054.817598263886</v>
      </c>
    </row>
    <row r="139" spans="1:13" x14ac:dyDescent="0.3">
      <c r="A139">
        <v>108</v>
      </c>
      <c r="B139" t="s">
        <v>167</v>
      </c>
      <c r="C139" t="s">
        <v>168</v>
      </c>
      <c r="D139" t="s">
        <v>490</v>
      </c>
      <c r="E139" t="s">
        <v>483</v>
      </c>
      <c r="F139">
        <v>3</v>
      </c>
      <c r="G139" t="s">
        <v>156</v>
      </c>
      <c r="H139" t="s">
        <v>1038</v>
      </c>
      <c r="I139" t="s">
        <v>1039</v>
      </c>
      <c r="J139" t="s">
        <v>1040</v>
      </c>
      <c r="K139" t="s">
        <v>1041</v>
      </c>
      <c r="L139" t="s">
        <v>890</v>
      </c>
      <c r="M139" s="1">
        <v>45054.817551157408</v>
      </c>
    </row>
    <row r="140" spans="1:13" x14ac:dyDescent="0.3">
      <c r="A140">
        <v>140</v>
      </c>
      <c r="B140" t="s">
        <v>220</v>
      </c>
      <c r="C140" t="s">
        <v>221</v>
      </c>
      <c r="D140" t="s">
        <v>481</v>
      </c>
      <c r="E140" t="s">
        <v>482</v>
      </c>
      <c r="F140">
        <v>4</v>
      </c>
      <c r="G140" t="s">
        <v>156</v>
      </c>
      <c r="H140" t="s">
        <v>1042</v>
      </c>
      <c r="I140" t="s">
        <v>1043</v>
      </c>
      <c r="J140" t="s">
        <v>1044</v>
      </c>
      <c r="K140" t="s">
        <v>1045</v>
      </c>
      <c r="L140" t="s">
        <v>890</v>
      </c>
      <c r="M140" s="1">
        <v>45054.817560648145</v>
      </c>
    </row>
    <row r="141" spans="1:13" x14ac:dyDescent="0.3">
      <c r="A141">
        <v>174</v>
      </c>
      <c r="B141" t="s">
        <v>60</v>
      </c>
      <c r="C141" t="s">
        <v>207</v>
      </c>
      <c r="D141" t="s">
        <v>513</v>
      </c>
      <c r="E141" t="s">
        <v>482</v>
      </c>
      <c r="F141">
        <v>5</v>
      </c>
      <c r="G141" t="s">
        <v>156</v>
      </c>
      <c r="H141" t="s">
        <v>789</v>
      </c>
      <c r="I141" t="s">
        <v>790</v>
      </c>
      <c r="J141" t="s">
        <v>1046</v>
      </c>
      <c r="K141" t="s">
        <v>1047</v>
      </c>
      <c r="L141" t="s">
        <v>890</v>
      </c>
      <c r="M141" s="1">
        <v>45054.817602395837</v>
      </c>
    </row>
    <row r="142" spans="1:13" x14ac:dyDescent="0.3">
      <c r="A142">
        <v>205</v>
      </c>
      <c r="B142" t="s">
        <v>129</v>
      </c>
      <c r="C142" t="s">
        <v>165</v>
      </c>
      <c r="D142" t="s">
        <v>499</v>
      </c>
      <c r="E142" t="s">
        <v>482</v>
      </c>
      <c r="F142">
        <v>6</v>
      </c>
      <c r="G142" t="s">
        <v>156</v>
      </c>
      <c r="H142" t="s">
        <v>815</v>
      </c>
      <c r="I142" t="s">
        <v>816</v>
      </c>
      <c r="J142" t="s">
        <v>1048</v>
      </c>
      <c r="K142" t="s">
        <v>1049</v>
      </c>
      <c r="L142" t="s">
        <v>890</v>
      </c>
      <c r="M142" s="1">
        <v>45054.817577349539</v>
      </c>
    </row>
    <row r="143" spans="1:13" x14ac:dyDescent="0.3">
      <c r="A143">
        <v>3</v>
      </c>
      <c r="B143" t="s">
        <v>239</v>
      </c>
      <c r="C143" t="s">
        <v>258</v>
      </c>
      <c r="D143" t="s">
        <v>490</v>
      </c>
      <c r="E143" t="s">
        <v>482</v>
      </c>
      <c r="F143">
        <v>0</v>
      </c>
      <c r="G143" t="s">
        <v>236</v>
      </c>
      <c r="H143" t="s">
        <v>1050</v>
      </c>
      <c r="I143" t="s">
        <v>1051</v>
      </c>
      <c r="J143" t="s">
        <v>1052</v>
      </c>
      <c r="K143" t="s">
        <v>1053</v>
      </c>
      <c r="L143" t="s">
        <v>1054</v>
      </c>
      <c r="M143" s="1">
        <v>45054.817524224534</v>
      </c>
    </row>
    <row r="144" spans="1:13" x14ac:dyDescent="0.3">
      <c r="A144">
        <v>5</v>
      </c>
      <c r="B144" t="s">
        <v>239</v>
      </c>
      <c r="C144" t="s">
        <v>240</v>
      </c>
      <c r="D144" t="s">
        <v>490</v>
      </c>
      <c r="E144" t="s">
        <v>483</v>
      </c>
      <c r="F144">
        <v>0</v>
      </c>
      <c r="G144" t="s">
        <v>236</v>
      </c>
      <c r="H144" t="s">
        <v>1050</v>
      </c>
      <c r="I144" t="s">
        <v>1051</v>
      </c>
      <c r="J144" t="s">
        <v>1055</v>
      </c>
      <c r="K144" t="s">
        <v>1056</v>
      </c>
      <c r="L144" t="s">
        <v>1054</v>
      </c>
      <c r="M144" s="1">
        <v>45054.817524224534</v>
      </c>
    </row>
    <row r="145" spans="1:13" x14ac:dyDescent="0.3">
      <c r="A145">
        <v>24</v>
      </c>
      <c r="B145" t="s">
        <v>260</v>
      </c>
      <c r="C145" t="s">
        <v>261</v>
      </c>
      <c r="D145" t="s">
        <v>481</v>
      </c>
      <c r="E145" t="s">
        <v>482</v>
      </c>
      <c r="F145">
        <v>0</v>
      </c>
      <c r="G145" t="s">
        <v>236</v>
      </c>
      <c r="H145" t="s">
        <v>1057</v>
      </c>
      <c r="I145" t="s">
        <v>1058</v>
      </c>
      <c r="J145" t="s">
        <v>1059</v>
      </c>
      <c r="K145" t="s">
        <v>1060</v>
      </c>
      <c r="L145" t="s">
        <v>1054</v>
      </c>
      <c r="M145" s="1">
        <v>45054.81752986111</v>
      </c>
    </row>
    <row r="146" spans="1:13" x14ac:dyDescent="0.3">
      <c r="A146">
        <v>40</v>
      </c>
      <c r="B146" t="s">
        <v>241</v>
      </c>
      <c r="C146" t="s">
        <v>242</v>
      </c>
      <c r="D146" t="s">
        <v>492</v>
      </c>
      <c r="E146" t="s">
        <v>482</v>
      </c>
      <c r="F146">
        <v>0</v>
      </c>
      <c r="G146" t="s">
        <v>236</v>
      </c>
      <c r="H146" t="s">
        <v>1061</v>
      </c>
      <c r="I146" t="s">
        <v>1062</v>
      </c>
      <c r="J146" t="s">
        <v>1063</v>
      </c>
      <c r="K146" t="s">
        <v>1064</v>
      </c>
      <c r="L146" t="s">
        <v>1054</v>
      </c>
      <c r="M146" s="1">
        <v>45054.817533182868</v>
      </c>
    </row>
    <row r="147" spans="1:13" x14ac:dyDescent="0.3">
      <c r="A147">
        <v>51</v>
      </c>
      <c r="B147" t="s">
        <v>256</v>
      </c>
      <c r="C147" t="s">
        <v>257</v>
      </c>
      <c r="D147" t="s">
        <v>490</v>
      </c>
      <c r="E147" t="s">
        <v>482</v>
      </c>
      <c r="F147">
        <v>0</v>
      </c>
      <c r="G147" t="s">
        <v>236</v>
      </c>
      <c r="H147" t="s">
        <v>1065</v>
      </c>
      <c r="I147" t="s">
        <v>1066</v>
      </c>
      <c r="J147" t="s">
        <v>1067</v>
      </c>
      <c r="K147" t="s">
        <v>1068</v>
      </c>
      <c r="L147" t="s">
        <v>1054</v>
      </c>
      <c r="M147" s="1">
        <v>45054.817535648152</v>
      </c>
    </row>
    <row r="148" spans="1:13" x14ac:dyDescent="0.3">
      <c r="A148">
        <v>55</v>
      </c>
      <c r="B148" t="s">
        <v>234</v>
      </c>
      <c r="C148" t="s">
        <v>235</v>
      </c>
      <c r="D148" t="s">
        <v>533</v>
      </c>
      <c r="E148" t="s">
        <v>483</v>
      </c>
      <c r="F148">
        <v>0</v>
      </c>
      <c r="G148" t="s">
        <v>236</v>
      </c>
      <c r="H148" t="s">
        <v>1069</v>
      </c>
      <c r="I148" t="s">
        <v>1070</v>
      </c>
      <c r="J148" t="s">
        <v>1071</v>
      </c>
      <c r="K148" t="s">
        <v>1072</v>
      </c>
      <c r="L148" t="s">
        <v>1054</v>
      </c>
      <c r="M148" s="1">
        <v>45054.81759849537</v>
      </c>
    </row>
    <row r="149" spans="1:13" x14ac:dyDescent="0.3">
      <c r="A149">
        <v>61</v>
      </c>
      <c r="B149" t="s">
        <v>227</v>
      </c>
      <c r="C149" t="s">
        <v>229</v>
      </c>
      <c r="D149" t="s">
        <v>525</v>
      </c>
      <c r="E149" t="s">
        <v>483</v>
      </c>
      <c r="F149">
        <v>0</v>
      </c>
      <c r="G149" t="s">
        <v>236</v>
      </c>
      <c r="H149" t="s">
        <v>903</v>
      </c>
      <c r="I149" t="s">
        <v>904</v>
      </c>
      <c r="J149" t="s">
        <v>907</v>
      </c>
      <c r="K149" t="s">
        <v>1073</v>
      </c>
      <c r="L149" t="s">
        <v>1054</v>
      </c>
      <c r="M149" s="1">
        <v>45054.817537071758</v>
      </c>
    </row>
    <row r="150" spans="1:13" x14ac:dyDescent="0.3">
      <c r="A150">
        <v>62</v>
      </c>
      <c r="B150" t="s">
        <v>212</v>
      </c>
      <c r="C150" t="s">
        <v>213</v>
      </c>
      <c r="D150" t="s">
        <v>481</v>
      </c>
      <c r="E150" t="s">
        <v>483</v>
      </c>
      <c r="F150">
        <v>0</v>
      </c>
      <c r="G150" t="s">
        <v>236</v>
      </c>
      <c r="H150" t="s">
        <v>909</v>
      </c>
      <c r="I150" t="s">
        <v>910</v>
      </c>
      <c r="J150" t="s">
        <v>911</v>
      </c>
      <c r="K150" t="s">
        <v>1074</v>
      </c>
      <c r="L150" t="s">
        <v>1054</v>
      </c>
      <c r="M150" s="1">
        <v>45054.817538229167</v>
      </c>
    </row>
    <row r="151" spans="1:13" x14ac:dyDescent="0.3">
      <c r="A151">
        <v>64</v>
      </c>
      <c r="B151" t="s">
        <v>251</v>
      </c>
      <c r="C151" t="s">
        <v>252</v>
      </c>
      <c r="D151" t="s">
        <v>492</v>
      </c>
      <c r="E151" t="s">
        <v>482</v>
      </c>
      <c r="F151">
        <v>0</v>
      </c>
      <c r="G151" t="s">
        <v>236</v>
      </c>
      <c r="H151" t="s">
        <v>1075</v>
      </c>
      <c r="I151" t="s">
        <v>1076</v>
      </c>
      <c r="J151" t="s">
        <v>1077</v>
      </c>
      <c r="K151" t="s">
        <v>1078</v>
      </c>
      <c r="L151" t="s">
        <v>1054</v>
      </c>
      <c r="M151" s="1">
        <v>45054.817538773146</v>
      </c>
    </row>
    <row r="152" spans="1:13" x14ac:dyDescent="0.3">
      <c r="A152">
        <v>65</v>
      </c>
      <c r="B152" t="s">
        <v>253</v>
      </c>
      <c r="C152" t="s">
        <v>254</v>
      </c>
      <c r="D152" t="s">
        <v>490</v>
      </c>
      <c r="E152" t="s">
        <v>483</v>
      </c>
      <c r="F152">
        <v>0</v>
      </c>
      <c r="G152" t="s">
        <v>236</v>
      </c>
      <c r="H152" t="s">
        <v>1079</v>
      </c>
      <c r="I152" t="s">
        <v>1080</v>
      </c>
      <c r="J152" t="s">
        <v>1081</v>
      </c>
      <c r="K152" t="s">
        <v>1082</v>
      </c>
      <c r="L152" t="s">
        <v>1054</v>
      </c>
      <c r="M152" s="1">
        <v>45054.817539502314</v>
      </c>
    </row>
    <row r="153" spans="1:13" x14ac:dyDescent="0.3">
      <c r="A153">
        <v>70</v>
      </c>
      <c r="B153" t="s">
        <v>161</v>
      </c>
      <c r="C153" t="s">
        <v>162</v>
      </c>
      <c r="D153" t="s">
        <v>488</v>
      </c>
      <c r="E153" t="s">
        <v>483</v>
      </c>
      <c r="F153">
        <v>0</v>
      </c>
      <c r="G153" t="s">
        <v>236</v>
      </c>
      <c r="H153" t="s">
        <v>919</v>
      </c>
      <c r="I153" t="s">
        <v>920</v>
      </c>
      <c r="J153" t="s">
        <v>921</v>
      </c>
      <c r="K153" t="s">
        <v>1083</v>
      </c>
      <c r="L153" t="s">
        <v>1054</v>
      </c>
      <c r="M153" s="1">
        <v>45054.817540937504</v>
      </c>
    </row>
    <row r="154" spans="1:13" x14ac:dyDescent="0.3">
      <c r="A154">
        <v>78</v>
      </c>
      <c r="B154" t="s">
        <v>171</v>
      </c>
      <c r="C154" t="s">
        <v>172</v>
      </c>
      <c r="D154" t="s">
        <v>507</v>
      </c>
      <c r="E154" t="s">
        <v>483</v>
      </c>
      <c r="F154">
        <v>0</v>
      </c>
      <c r="G154" t="s">
        <v>236</v>
      </c>
      <c r="H154" t="s">
        <v>923</v>
      </c>
      <c r="I154" t="s">
        <v>924</v>
      </c>
      <c r="J154" t="s">
        <v>925</v>
      </c>
      <c r="K154" t="s">
        <v>1084</v>
      </c>
      <c r="L154" t="s">
        <v>1054</v>
      </c>
      <c r="M154" s="1">
        <v>45054.817542592595</v>
      </c>
    </row>
    <row r="155" spans="1:13" x14ac:dyDescent="0.3">
      <c r="A155">
        <v>86</v>
      </c>
      <c r="B155" t="s">
        <v>123</v>
      </c>
      <c r="C155" t="s">
        <v>124</v>
      </c>
      <c r="D155" t="s">
        <v>481</v>
      </c>
      <c r="E155" t="s">
        <v>482</v>
      </c>
      <c r="F155">
        <v>0</v>
      </c>
      <c r="G155" t="s">
        <v>236</v>
      </c>
      <c r="H155" t="s">
        <v>713</v>
      </c>
      <c r="I155" t="s">
        <v>714</v>
      </c>
      <c r="J155" s="2" t="s">
        <v>715</v>
      </c>
      <c r="K155" t="s">
        <v>1085</v>
      </c>
      <c r="L155" t="s">
        <v>1054</v>
      </c>
      <c r="M155" s="1">
        <v>45054.817545370373</v>
      </c>
    </row>
    <row r="156" spans="1:13" x14ac:dyDescent="0.3">
      <c r="A156">
        <v>87</v>
      </c>
      <c r="B156" t="s">
        <v>123</v>
      </c>
      <c r="C156" t="s">
        <v>133</v>
      </c>
      <c r="D156" t="s">
        <v>506</v>
      </c>
      <c r="E156" t="s">
        <v>482</v>
      </c>
      <c r="F156">
        <v>0</v>
      </c>
      <c r="G156" t="s">
        <v>236</v>
      </c>
      <c r="H156" t="s">
        <v>713</v>
      </c>
      <c r="I156" t="s">
        <v>714</v>
      </c>
      <c r="J156" t="s">
        <v>717</v>
      </c>
      <c r="K156" t="s">
        <v>1086</v>
      </c>
      <c r="L156" t="s">
        <v>1054</v>
      </c>
      <c r="M156" s="1">
        <v>45054.817545370373</v>
      </c>
    </row>
    <row r="157" spans="1:13" x14ac:dyDescent="0.3">
      <c r="A157">
        <v>89</v>
      </c>
      <c r="B157" t="s">
        <v>263</v>
      </c>
      <c r="C157" t="s">
        <v>264</v>
      </c>
      <c r="D157" t="s">
        <v>481</v>
      </c>
      <c r="E157" t="s">
        <v>482</v>
      </c>
      <c r="F157">
        <v>0</v>
      </c>
      <c r="G157" t="s">
        <v>236</v>
      </c>
      <c r="H157" t="s">
        <v>1087</v>
      </c>
      <c r="I157" t="s">
        <v>1088</v>
      </c>
      <c r="J157" t="s">
        <v>1089</v>
      </c>
      <c r="K157" t="s">
        <v>1090</v>
      </c>
      <c r="L157" t="s">
        <v>1054</v>
      </c>
      <c r="M157" s="1">
        <v>45054.817546099534</v>
      </c>
    </row>
    <row r="158" spans="1:13" x14ac:dyDescent="0.3">
      <c r="A158">
        <v>92</v>
      </c>
      <c r="B158" t="s">
        <v>70</v>
      </c>
      <c r="C158" t="s">
        <v>71</v>
      </c>
      <c r="D158" t="s">
        <v>505</v>
      </c>
      <c r="E158" t="s">
        <v>482</v>
      </c>
      <c r="F158">
        <v>0</v>
      </c>
      <c r="G158" t="s">
        <v>236</v>
      </c>
      <c r="H158" s="2" t="s">
        <v>876</v>
      </c>
      <c r="I158" t="s">
        <v>877</v>
      </c>
      <c r="J158" t="s">
        <v>878</v>
      </c>
      <c r="K158" t="s">
        <v>1091</v>
      </c>
      <c r="L158" t="s">
        <v>1054</v>
      </c>
      <c r="M158" s="1">
        <v>45054.817598993053</v>
      </c>
    </row>
    <row r="159" spans="1:13" x14ac:dyDescent="0.3">
      <c r="A159">
        <v>96</v>
      </c>
      <c r="B159" t="s">
        <v>243</v>
      </c>
      <c r="C159" t="s">
        <v>244</v>
      </c>
      <c r="D159" t="s">
        <v>481</v>
      </c>
      <c r="E159" t="s">
        <v>483</v>
      </c>
      <c r="F159">
        <v>0</v>
      </c>
      <c r="G159" t="s">
        <v>236</v>
      </c>
      <c r="H159" t="s">
        <v>1092</v>
      </c>
      <c r="I159" t="s">
        <v>1093</v>
      </c>
      <c r="J159" t="s">
        <v>1094</v>
      </c>
      <c r="K159" t="s">
        <v>1095</v>
      </c>
      <c r="L159" t="s">
        <v>1054</v>
      </c>
      <c r="M159" s="1">
        <v>45054.817547881947</v>
      </c>
    </row>
    <row r="160" spans="1:13" x14ac:dyDescent="0.3">
      <c r="A160">
        <v>100</v>
      </c>
      <c r="B160" t="s">
        <v>157</v>
      </c>
      <c r="C160" t="s">
        <v>158</v>
      </c>
      <c r="D160" t="s">
        <v>490</v>
      </c>
      <c r="E160" t="s">
        <v>483</v>
      </c>
      <c r="F160">
        <v>0</v>
      </c>
      <c r="G160" t="s">
        <v>236</v>
      </c>
      <c r="H160" t="s">
        <v>941</v>
      </c>
      <c r="I160" t="s">
        <v>942</v>
      </c>
      <c r="J160" t="s">
        <v>943</v>
      </c>
      <c r="K160" t="s">
        <v>1096</v>
      </c>
      <c r="L160" t="s">
        <v>1054</v>
      </c>
      <c r="M160" s="1">
        <v>45054.817549502317</v>
      </c>
    </row>
    <row r="161" spans="1:13" x14ac:dyDescent="0.3">
      <c r="A161">
        <v>103</v>
      </c>
      <c r="B161" t="s">
        <v>186</v>
      </c>
      <c r="C161" t="s">
        <v>187</v>
      </c>
      <c r="D161" t="s">
        <v>490</v>
      </c>
      <c r="E161" t="s">
        <v>482</v>
      </c>
      <c r="F161">
        <v>0</v>
      </c>
      <c r="G161" t="s">
        <v>236</v>
      </c>
      <c r="H161" t="s">
        <v>945</v>
      </c>
      <c r="I161" t="s">
        <v>946</v>
      </c>
      <c r="J161" t="s">
        <v>947</v>
      </c>
      <c r="K161" t="s">
        <v>1097</v>
      </c>
      <c r="L161" t="s">
        <v>1054</v>
      </c>
      <c r="M161" s="1">
        <v>45054.81754984954</v>
      </c>
    </row>
    <row r="162" spans="1:13" x14ac:dyDescent="0.3">
      <c r="A162">
        <v>106</v>
      </c>
      <c r="B162" t="s">
        <v>68</v>
      </c>
      <c r="C162" t="s">
        <v>101</v>
      </c>
      <c r="D162" t="s">
        <v>481</v>
      </c>
      <c r="E162" t="s">
        <v>482</v>
      </c>
      <c r="F162">
        <v>0</v>
      </c>
      <c r="G162" t="s">
        <v>236</v>
      </c>
      <c r="H162" t="s">
        <v>727</v>
      </c>
      <c r="I162" t="s">
        <v>728</v>
      </c>
      <c r="J162" t="s">
        <v>729</v>
      </c>
      <c r="K162" t="s">
        <v>1098</v>
      </c>
      <c r="L162" t="s">
        <v>1054</v>
      </c>
      <c r="M162" s="1">
        <v>45054.817550196756</v>
      </c>
    </row>
    <row r="163" spans="1:13" x14ac:dyDescent="0.3">
      <c r="A163">
        <v>109</v>
      </c>
      <c r="B163" t="s">
        <v>167</v>
      </c>
      <c r="C163" t="s">
        <v>238</v>
      </c>
      <c r="D163" t="s">
        <v>490</v>
      </c>
      <c r="E163" t="s">
        <v>482</v>
      </c>
      <c r="F163">
        <v>0</v>
      </c>
      <c r="G163" t="s">
        <v>236</v>
      </c>
      <c r="H163" t="s">
        <v>1038</v>
      </c>
      <c r="I163" t="s">
        <v>1039</v>
      </c>
      <c r="J163" t="s">
        <v>1099</v>
      </c>
      <c r="K163" t="s">
        <v>1100</v>
      </c>
      <c r="L163" t="s">
        <v>1054</v>
      </c>
      <c r="M163" s="1">
        <v>45054.817551157408</v>
      </c>
    </row>
    <row r="164" spans="1:13" x14ac:dyDescent="0.3">
      <c r="A164">
        <v>126</v>
      </c>
      <c r="B164" t="s">
        <v>146</v>
      </c>
      <c r="C164" t="s">
        <v>173</v>
      </c>
      <c r="D164" t="s">
        <v>490</v>
      </c>
      <c r="E164" t="s">
        <v>482</v>
      </c>
      <c r="F164">
        <v>0</v>
      </c>
      <c r="G164" t="s">
        <v>236</v>
      </c>
      <c r="H164" t="s">
        <v>882</v>
      </c>
      <c r="I164" t="s">
        <v>883</v>
      </c>
      <c r="J164" t="s">
        <v>955</v>
      </c>
      <c r="K164" t="s">
        <v>1101</v>
      </c>
      <c r="L164" t="s">
        <v>1054</v>
      </c>
      <c r="M164" s="1">
        <v>45054.817555821763</v>
      </c>
    </row>
    <row r="165" spans="1:13" x14ac:dyDescent="0.3">
      <c r="A165">
        <v>138</v>
      </c>
      <c r="B165" t="s">
        <v>183</v>
      </c>
      <c r="C165" t="s">
        <v>184</v>
      </c>
      <c r="D165" t="s">
        <v>528</v>
      </c>
      <c r="E165" t="s">
        <v>483</v>
      </c>
      <c r="F165">
        <v>0</v>
      </c>
      <c r="G165" t="s">
        <v>236</v>
      </c>
      <c r="H165" t="s">
        <v>968</v>
      </c>
      <c r="I165" t="s">
        <v>969</v>
      </c>
      <c r="J165" t="s">
        <v>970</v>
      </c>
      <c r="K165" t="s">
        <v>1102</v>
      </c>
      <c r="L165" t="s">
        <v>1054</v>
      </c>
      <c r="M165" s="1">
        <v>45054.817559953706</v>
      </c>
    </row>
    <row r="166" spans="1:13" x14ac:dyDescent="0.3">
      <c r="A166">
        <v>139</v>
      </c>
      <c r="B166" t="s">
        <v>140</v>
      </c>
      <c r="C166" t="s">
        <v>141</v>
      </c>
      <c r="D166" t="s">
        <v>511</v>
      </c>
      <c r="E166" t="s">
        <v>482</v>
      </c>
      <c r="F166">
        <v>0</v>
      </c>
      <c r="G166" t="s">
        <v>236</v>
      </c>
      <c r="H166" t="s">
        <v>757</v>
      </c>
      <c r="I166" t="s">
        <v>758</v>
      </c>
      <c r="J166" t="s">
        <v>759</v>
      </c>
      <c r="K166" t="s">
        <v>1103</v>
      </c>
      <c r="L166" t="s">
        <v>1054</v>
      </c>
      <c r="M166" s="1">
        <v>45054.817560266201</v>
      </c>
    </row>
    <row r="167" spans="1:13" x14ac:dyDescent="0.3">
      <c r="A167">
        <v>141</v>
      </c>
      <c r="B167" t="s">
        <v>220</v>
      </c>
      <c r="C167" t="s">
        <v>259</v>
      </c>
      <c r="D167" t="s">
        <v>524</v>
      </c>
      <c r="E167" t="s">
        <v>482</v>
      </c>
      <c r="F167">
        <v>0</v>
      </c>
      <c r="G167" t="s">
        <v>236</v>
      </c>
      <c r="H167" t="s">
        <v>1042</v>
      </c>
      <c r="I167" t="s">
        <v>1043</v>
      </c>
      <c r="J167" t="s">
        <v>1104</v>
      </c>
      <c r="K167" t="s">
        <v>1105</v>
      </c>
      <c r="L167" t="s">
        <v>1054</v>
      </c>
      <c r="M167" s="1">
        <v>45054.817560648145</v>
      </c>
    </row>
    <row r="168" spans="1:13" x14ac:dyDescent="0.3">
      <c r="A168">
        <v>152</v>
      </c>
      <c r="B168" t="s">
        <v>142</v>
      </c>
      <c r="C168" t="s">
        <v>143</v>
      </c>
      <c r="D168" t="s">
        <v>492</v>
      </c>
      <c r="E168" t="s">
        <v>483</v>
      </c>
      <c r="F168">
        <v>0</v>
      </c>
      <c r="G168" t="s">
        <v>236</v>
      </c>
      <c r="H168" t="s">
        <v>765</v>
      </c>
      <c r="I168" t="s">
        <v>766</v>
      </c>
      <c r="J168" t="s">
        <v>767</v>
      </c>
      <c r="K168" t="s">
        <v>1106</v>
      </c>
      <c r="L168" t="s">
        <v>1054</v>
      </c>
      <c r="M168" s="1">
        <v>45054.817562766206</v>
      </c>
    </row>
    <row r="169" spans="1:13" x14ac:dyDescent="0.3">
      <c r="A169">
        <v>169</v>
      </c>
      <c r="B169" t="s">
        <v>119</v>
      </c>
      <c r="C169" t="s">
        <v>237</v>
      </c>
      <c r="D169" t="s">
        <v>506</v>
      </c>
      <c r="E169" t="s">
        <v>483</v>
      </c>
      <c r="F169">
        <v>0</v>
      </c>
      <c r="G169" t="s">
        <v>236</v>
      </c>
      <c r="H169" t="s">
        <v>781</v>
      </c>
      <c r="I169" t="s">
        <v>782</v>
      </c>
      <c r="J169" t="s">
        <v>1107</v>
      </c>
      <c r="K169" t="s">
        <v>1108</v>
      </c>
      <c r="L169" t="s">
        <v>1054</v>
      </c>
      <c r="M169" s="1">
        <v>45054.817567245373</v>
      </c>
    </row>
    <row r="170" spans="1:13" x14ac:dyDescent="0.3">
      <c r="A170">
        <v>173</v>
      </c>
      <c r="B170" t="s">
        <v>175</v>
      </c>
      <c r="C170" t="s">
        <v>176</v>
      </c>
      <c r="D170" t="s">
        <v>486</v>
      </c>
      <c r="E170" t="s">
        <v>482</v>
      </c>
      <c r="F170">
        <v>0</v>
      </c>
      <c r="G170" t="s">
        <v>236</v>
      </c>
      <c r="H170" t="s">
        <v>978</v>
      </c>
      <c r="I170" t="s">
        <v>979</v>
      </c>
      <c r="J170" t="s">
        <v>980</v>
      </c>
      <c r="K170" t="s">
        <v>1109</v>
      </c>
      <c r="L170" t="s">
        <v>1054</v>
      </c>
      <c r="M170" s="1">
        <v>45054.817568402781</v>
      </c>
    </row>
    <row r="171" spans="1:13" x14ac:dyDescent="0.3">
      <c r="A171">
        <v>182</v>
      </c>
      <c r="B171" t="s">
        <v>249</v>
      </c>
      <c r="C171" t="s">
        <v>250</v>
      </c>
      <c r="D171" t="s">
        <v>535</v>
      </c>
      <c r="E171" t="s">
        <v>483</v>
      </c>
      <c r="F171">
        <v>0</v>
      </c>
      <c r="G171" t="s">
        <v>236</v>
      </c>
      <c r="H171" t="s">
        <v>1110</v>
      </c>
      <c r="I171" s="2" t="s">
        <v>1111</v>
      </c>
      <c r="J171" t="s">
        <v>1112</v>
      </c>
      <c r="K171" t="s">
        <v>1113</v>
      </c>
      <c r="L171" t="s">
        <v>1054</v>
      </c>
      <c r="M171" s="1">
        <v>45054.817570717591</v>
      </c>
    </row>
    <row r="172" spans="1:13" x14ac:dyDescent="0.3">
      <c r="A172">
        <v>183</v>
      </c>
      <c r="B172" t="s">
        <v>86</v>
      </c>
      <c r="C172" t="s">
        <v>87</v>
      </c>
      <c r="D172" t="s">
        <v>514</v>
      </c>
      <c r="E172" t="s">
        <v>482</v>
      </c>
      <c r="F172">
        <v>0</v>
      </c>
      <c r="G172" t="s">
        <v>236</v>
      </c>
      <c r="H172" t="s">
        <v>793</v>
      </c>
      <c r="I172" t="s">
        <v>794</v>
      </c>
      <c r="J172" t="s">
        <v>795</v>
      </c>
      <c r="K172" t="s">
        <v>1114</v>
      </c>
      <c r="L172" t="s">
        <v>1054</v>
      </c>
      <c r="M172" s="1">
        <v>45054.817571064814</v>
      </c>
    </row>
    <row r="173" spans="1:13" x14ac:dyDescent="0.3">
      <c r="A173">
        <v>198</v>
      </c>
      <c r="B173" t="s">
        <v>245</v>
      </c>
      <c r="C173" t="s">
        <v>246</v>
      </c>
      <c r="D173" t="s">
        <v>481</v>
      </c>
      <c r="E173" t="s">
        <v>483</v>
      </c>
      <c r="F173">
        <v>0</v>
      </c>
      <c r="G173" t="s">
        <v>236</v>
      </c>
      <c r="H173" t="s">
        <v>1115</v>
      </c>
      <c r="I173" t="s">
        <v>1116</v>
      </c>
      <c r="J173" t="s">
        <v>1117</v>
      </c>
      <c r="K173" t="s">
        <v>1118</v>
      </c>
      <c r="L173" t="s">
        <v>1054</v>
      </c>
      <c r="M173" s="1">
        <v>45054.817575347224</v>
      </c>
    </row>
    <row r="174" spans="1:13" x14ac:dyDescent="0.3">
      <c r="A174">
        <v>208</v>
      </c>
      <c r="B174" t="s">
        <v>108</v>
      </c>
      <c r="C174" t="s">
        <v>109</v>
      </c>
      <c r="D174" t="s">
        <v>481</v>
      </c>
      <c r="E174" t="s">
        <v>482</v>
      </c>
      <c r="F174">
        <v>0</v>
      </c>
      <c r="G174" t="s">
        <v>236</v>
      </c>
      <c r="H174" t="s">
        <v>819</v>
      </c>
      <c r="I174" t="s">
        <v>820</v>
      </c>
      <c r="J174" t="s">
        <v>821</v>
      </c>
      <c r="K174" t="s">
        <v>1119</v>
      </c>
      <c r="L174" t="s">
        <v>1054</v>
      </c>
      <c r="M174" s="1">
        <v>45054.817578553244</v>
      </c>
    </row>
    <row r="175" spans="1:13" x14ac:dyDescent="0.3">
      <c r="A175">
        <v>227</v>
      </c>
      <c r="B175" t="s">
        <v>148</v>
      </c>
      <c r="C175" t="s">
        <v>262</v>
      </c>
      <c r="D175" t="s">
        <v>536</v>
      </c>
      <c r="E175" t="s">
        <v>483</v>
      </c>
      <c r="F175">
        <v>0</v>
      </c>
      <c r="G175" t="s">
        <v>236</v>
      </c>
      <c r="H175" t="s">
        <v>827</v>
      </c>
      <c r="I175" t="s">
        <v>828</v>
      </c>
      <c r="J175" t="s">
        <v>1120</v>
      </c>
      <c r="K175" t="s">
        <v>1121</v>
      </c>
      <c r="L175" t="s">
        <v>1054</v>
      </c>
      <c r="M175" s="1">
        <v>45054.817583993055</v>
      </c>
    </row>
    <row r="176" spans="1:13" x14ac:dyDescent="0.3">
      <c r="A176">
        <v>239</v>
      </c>
      <c r="B176" t="s">
        <v>222</v>
      </c>
      <c r="C176" t="s">
        <v>268</v>
      </c>
      <c r="D176" t="s">
        <v>481</v>
      </c>
      <c r="E176" t="s">
        <v>483</v>
      </c>
      <c r="F176">
        <v>0</v>
      </c>
      <c r="G176" t="s">
        <v>236</v>
      </c>
      <c r="H176" t="s">
        <v>1013</v>
      </c>
      <c r="I176" t="s">
        <v>1014</v>
      </c>
      <c r="J176" t="s">
        <v>1122</v>
      </c>
      <c r="K176" t="s">
        <v>1123</v>
      </c>
      <c r="L176" t="s">
        <v>1054</v>
      </c>
      <c r="M176" s="1">
        <v>45054.817588275466</v>
      </c>
    </row>
    <row r="177" spans="1:13" x14ac:dyDescent="0.3">
      <c r="A177">
        <v>259</v>
      </c>
      <c r="B177" t="s">
        <v>84</v>
      </c>
      <c r="C177" t="s">
        <v>255</v>
      </c>
      <c r="D177" t="s">
        <v>514</v>
      </c>
      <c r="E177" t="s">
        <v>482</v>
      </c>
      <c r="F177">
        <v>0</v>
      </c>
      <c r="G177" t="s">
        <v>236</v>
      </c>
      <c r="H177" t="s">
        <v>852</v>
      </c>
      <c r="I177" t="s">
        <v>853</v>
      </c>
      <c r="J177" t="s">
        <v>1124</v>
      </c>
      <c r="K177" t="s">
        <v>1125</v>
      </c>
      <c r="L177" t="s">
        <v>1054</v>
      </c>
      <c r="M177" s="1">
        <v>45054.81759421296</v>
      </c>
    </row>
    <row r="178" spans="1:13" x14ac:dyDescent="0.3">
      <c r="A178">
        <v>262</v>
      </c>
      <c r="B178" t="s">
        <v>266</v>
      </c>
      <c r="C178" t="s">
        <v>267</v>
      </c>
      <c r="D178" t="s">
        <v>532</v>
      </c>
      <c r="E178" t="s">
        <v>483</v>
      </c>
      <c r="F178">
        <v>0</v>
      </c>
      <c r="G178" t="s">
        <v>236</v>
      </c>
      <c r="H178" t="s">
        <v>1126</v>
      </c>
      <c r="I178" t="s">
        <v>1127</v>
      </c>
      <c r="J178" t="s">
        <v>1128</v>
      </c>
      <c r="K178" t="s">
        <v>1129</v>
      </c>
      <c r="L178" t="s">
        <v>1054</v>
      </c>
      <c r="M178" s="1">
        <v>45054.817594479166</v>
      </c>
    </row>
    <row r="179" spans="1:13" x14ac:dyDescent="0.3">
      <c r="A179">
        <v>266</v>
      </c>
      <c r="B179" t="s">
        <v>80</v>
      </c>
      <c r="C179" t="s">
        <v>265</v>
      </c>
      <c r="D179" t="s">
        <v>488</v>
      </c>
      <c r="E179" t="s">
        <v>483</v>
      </c>
      <c r="F179">
        <v>0</v>
      </c>
      <c r="G179" t="s">
        <v>236</v>
      </c>
      <c r="H179" t="s">
        <v>856</v>
      </c>
      <c r="I179" t="s">
        <v>857</v>
      </c>
      <c r="J179" t="s">
        <v>1130</v>
      </c>
      <c r="K179" t="s">
        <v>1131</v>
      </c>
      <c r="L179" t="s">
        <v>1054</v>
      </c>
      <c r="M179" s="1">
        <v>45054.817595601853</v>
      </c>
    </row>
    <row r="180" spans="1:13" x14ac:dyDescent="0.3">
      <c r="A180">
        <v>114</v>
      </c>
      <c r="B180" t="s">
        <v>169</v>
      </c>
      <c r="C180" t="s">
        <v>170</v>
      </c>
      <c r="D180" t="s">
        <v>490</v>
      </c>
      <c r="E180" t="s">
        <v>483</v>
      </c>
      <c r="F180">
        <v>1</v>
      </c>
      <c r="G180" t="s">
        <v>236</v>
      </c>
      <c r="H180" t="s">
        <v>951</v>
      </c>
      <c r="I180" t="s">
        <v>952</v>
      </c>
      <c r="J180" t="s">
        <v>953</v>
      </c>
      <c r="K180" t="s">
        <v>1132</v>
      </c>
      <c r="L180" t="s">
        <v>1054</v>
      </c>
      <c r="M180" s="1">
        <v>45054.817552511573</v>
      </c>
    </row>
    <row r="181" spans="1:13" x14ac:dyDescent="0.3">
      <c r="A181">
        <v>130</v>
      </c>
      <c r="B181" t="s">
        <v>90</v>
      </c>
      <c r="C181" t="s">
        <v>91</v>
      </c>
      <c r="D181" t="s">
        <v>481</v>
      </c>
      <c r="E181" t="s">
        <v>482</v>
      </c>
      <c r="F181">
        <v>2</v>
      </c>
      <c r="G181" t="s">
        <v>236</v>
      </c>
      <c r="H181" t="s">
        <v>743</v>
      </c>
      <c r="I181" t="s">
        <v>744</v>
      </c>
      <c r="J181" t="s">
        <v>747</v>
      </c>
      <c r="K181" t="s">
        <v>1133</v>
      </c>
      <c r="L181" t="s">
        <v>1054</v>
      </c>
      <c r="M181" s="1">
        <v>45054.817557060182</v>
      </c>
    </row>
    <row r="182" spans="1:13" x14ac:dyDescent="0.3">
      <c r="A182">
        <v>196</v>
      </c>
      <c r="B182" t="s">
        <v>94</v>
      </c>
      <c r="C182" t="s">
        <v>95</v>
      </c>
      <c r="D182" t="s">
        <v>488</v>
      </c>
      <c r="E182" t="s">
        <v>482</v>
      </c>
      <c r="F182">
        <v>3</v>
      </c>
      <c r="G182" t="s">
        <v>236</v>
      </c>
      <c r="H182" t="s">
        <v>811</v>
      </c>
      <c r="I182" t="s">
        <v>812</v>
      </c>
      <c r="J182" t="s">
        <v>813</v>
      </c>
      <c r="K182" t="s">
        <v>1134</v>
      </c>
      <c r="L182" t="s">
        <v>1054</v>
      </c>
      <c r="M182" s="1">
        <v>45054.81757515046</v>
      </c>
    </row>
    <row r="183" spans="1:13" x14ac:dyDescent="0.3">
      <c r="A183">
        <v>236</v>
      </c>
      <c r="B183" t="s">
        <v>112</v>
      </c>
      <c r="C183" t="s">
        <v>113</v>
      </c>
      <c r="D183" t="s">
        <v>481</v>
      </c>
      <c r="E183" t="s">
        <v>482</v>
      </c>
      <c r="F183">
        <v>4</v>
      </c>
      <c r="G183" t="s">
        <v>236</v>
      </c>
      <c r="H183" t="s">
        <v>831</v>
      </c>
      <c r="I183" t="s">
        <v>832</v>
      </c>
      <c r="J183" t="s">
        <v>833</v>
      </c>
      <c r="K183" t="s">
        <v>1135</v>
      </c>
      <c r="L183" t="s">
        <v>1054</v>
      </c>
      <c r="M183" s="1">
        <v>45054.81758707176</v>
      </c>
    </row>
    <row r="184" spans="1:13" x14ac:dyDescent="0.3">
      <c r="A184">
        <v>269</v>
      </c>
      <c r="B184" t="s">
        <v>214</v>
      </c>
      <c r="C184" t="s">
        <v>215</v>
      </c>
      <c r="D184" t="s">
        <v>492</v>
      </c>
      <c r="E184" t="s">
        <v>482</v>
      </c>
      <c r="F184">
        <v>5</v>
      </c>
      <c r="G184" t="s">
        <v>236</v>
      </c>
      <c r="H184" t="s">
        <v>1029</v>
      </c>
      <c r="I184" t="s">
        <v>1030</v>
      </c>
      <c r="J184" t="s">
        <v>1031</v>
      </c>
      <c r="K184" t="s">
        <v>1136</v>
      </c>
      <c r="L184" t="s">
        <v>1054</v>
      </c>
      <c r="M184" s="1">
        <v>45054.817596793982</v>
      </c>
    </row>
    <row r="185" spans="1:13" x14ac:dyDescent="0.3">
      <c r="A185">
        <v>81</v>
      </c>
      <c r="B185" t="s">
        <v>247</v>
      </c>
      <c r="C185" t="s">
        <v>248</v>
      </c>
      <c r="D185" t="s">
        <v>534</v>
      </c>
      <c r="E185" t="s">
        <v>483</v>
      </c>
      <c r="F185">
        <v>6</v>
      </c>
      <c r="G185" t="s">
        <v>236</v>
      </c>
      <c r="H185" t="s">
        <v>1137</v>
      </c>
      <c r="I185" t="s">
        <v>1138</v>
      </c>
      <c r="J185" t="s">
        <v>1139</v>
      </c>
      <c r="K185" s="2" t="s">
        <v>1140</v>
      </c>
      <c r="L185" t="s">
        <v>1054</v>
      </c>
      <c r="M185" s="1">
        <v>45054.81754340278</v>
      </c>
    </row>
    <row r="186" spans="1:13" x14ac:dyDescent="0.3">
      <c r="A186">
        <v>11</v>
      </c>
      <c r="B186" t="s">
        <v>272</v>
      </c>
      <c r="C186" t="s">
        <v>273</v>
      </c>
      <c r="D186" t="s">
        <v>492</v>
      </c>
      <c r="E186" t="s">
        <v>482</v>
      </c>
      <c r="F186">
        <v>0</v>
      </c>
      <c r="G186" t="s">
        <v>269</v>
      </c>
      <c r="H186" t="s">
        <v>1141</v>
      </c>
      <c r="I186" t="s">
        <v>1142</v>
      </c>
      <c r="J186" t="s">
        <v>1143</v>
      </c>
      <c r="K186" t="s">
        <v>1144</v>
      </c>
      <c r="L186" t="s">
        <v>1145</v>
      </c>
      <c r="M186" s="1">
        <v>45054.817526192128</v>
      </c>
    </row>
    <row r="187" spans="1:13" x14ac:dyDescent="0.3">
      <c r="A187">
        <v>13</v>
      </c>
      <c r="B187" t="s">
        <v>277</v>
      </c>
      <c r="C187" t="s">
        <v>278</v>
      </c>
      <c r="D187" t="s">
        <v>521</v>
      </c>
      <c r="E187" t="s">
        <v>482</v>
      </c>
      <c r="F187">
        <v>0</v>
      </c>
      <c r="G187" t="s">
        <v>269</v>
      </c>
      <c r="H187" t="s">
        <v>1146</v>
      </c>
      <c r="I187" t="s">
        <v>1147</v>
      </c>
      <c r="J187" t="s">
        <v>1148</v>
      </c>
      <c r="K187" t="s">
        <v>1149</v>
      </c>
      <c r="L187" t="s">
        <v>1145</v>
      </c>
      <c r="M187" s="1">
        <v>45054.817526967592</v>
      </c>
    </row>
    <row r="188" spans="1:13" x14ac:dyDescent="0.3">
      <c r="A188">
        <v>23</v>
      </c>
      <c r="B188" t="s">
        <v>177</v>
      </c>
      <c r="C188" t="s">
        <v>204</v>
      </c>
      <c r="D188" t="s">
        <v>523</v>
      </c>
      <c r="E188" t="s">
        <v>482</v>
      </c>
      <c r="F188">
        <v>0</v>
      </c>
      <c r="G188" t="s">
        <v>269</v>
      </c>
      <c r="H188" t="s">
        <v>895</v>
      </c>
      <c r="I188" t="s">
        <v>896</v>
      </c>
      <c r="J188" t="s">
        <v>899</v>
      </c>
      <c r="K188" t="s">
        <v>1150</v>
      </c>
      <c r="L188" t="s">
        <v>1145</v>
      </c>
      <c r="M188" s="1">
        <v>45054.817529016203</v>
      </c>
    </row>
    <row r="189" spans="1:13" x14ac:dyDescent="0.3">
      <c r="A189">
        <v>27</v>
      </c>
      <c r="B189" t="s">
        <v>281</v>
      </c>
      <c r="C189" t="s">
        <v>282</v>
      </c>
      <c r="D189" t="s">
        <v>506</v>
      </c>
      <c r="E189" t="s">
        <v>483</v>
      </c>
      <c r="F189">
        <v>0</v>
      </c>
      <c r="G189" t="s">
        <v>269</v>
      </c>
      <c r="H189" t="s">
        <v>1151</v>
      </c>
      <c r="I189" t="s">
        <v>1152</v>
      </c>
      <c r="J189" t="s">
        <v>1153</v>
      </c>
      <c r="K189" t="s">
        <v>1154</v>
      </c>
      <c r="L189" t="s">
        <v>1145</v>
      </c>
      <c r="M189" s="1">
        <v>45054.817531018518</v>
      </c>
    </row>
    <row r="190" spans="1:13" x14ac:dyDescent="0.3">
      <c r="A190">
        <v>41</v>
      </c>
      <c r="B190" t="s">
        <v>284</v>
      </c>
      <c r="C190" t="s">
        <v>285</v>
      </c>
      <c r="D190" t="s">
        <v>490</v>
      </c>
      <c r="E190" t="s">
        <v>482</v>
      </c>
      <c r="F190">
        <v>0</v>
      </c>
      <c r="G190" t="s">
        <v>269</v>
      </c>
      <c r="H190" t="s">
        <v>1155</v>
      </c>
      <c r="I190" t="s">
        <v>1156</v>
      </c>
      <c r="J190" t="s">
        <v>1157</v>
      </c>
      <c r="K190" t="s">
        <v>1158</v>
      </c>
      <c r="L190" t="s">
        <v>1145</v>
      </c>
      <c r="M190" s="1">
        <v>45054.81753359954</v>
      </c>
    </row>
    <row r="191" spans="1:13" x14ac:dyDescent="0.3">
      <c r="A191">
        <v>53</v>
      </c>
      <c r="B191" t="s">
        <v>78</v>
      </c>
      <c r="C191" t="s">
        <v>79</v>
      </c>
      <c r="D191" t="s">
        <v>481</v>
      </c>
      <c r="E191" t="s">
        <v>482</v>
      </c>
      <c r="F191">
        <v>0</v>
      </c>
      <c r="G191" t="s">
        <v>269</v>
      </c>
      <c r="H191" t="s">
        <v>868</v>
      </c>
      <c r="I191" t="s">
        <v>869</v>
      </c>
      <c r="J191" t="s">
        <v>870</v>
      </c>
      <c r="K191" t="s">
        <v>1159</v>
      </c>
      <c r="L191" t="s">
        <v>1145</v>
      </c>
      <c r="M191" s="1">
        <v>45054.817536261573</v>
      </c>
    </row>
    <row r="192" spans="1:13" x14ac:dyDescent="0.3">
      <c r="A192">
        <v>56</v>
      </c>
      <c r="B192" t="s">
        <v>234</v>
      </c>
      <c r="C192" t="s">
        <v>283</v>
      </c>
      <c r="D192" t="s">
        <v>533</v>
      </c>
      <c r="E192" t="s">
        <v>483</v>
      </c>
      <c r="F192">
        <v>0</v>
      </c>
      <c r="G192" t="s">
        <v>269</v>
      </c>
      <c r="H192" t="s">
        <v>1069</v>
      </c>
      <c r="I192" t="s">
        <v>1070</v>
      </c>
      <c r="J192" t="s">
        <v>1160</v>
      </c>
      <c r="K192" t="s">
        <v>1161</v>
      </c>
      <c r="L192" t="s">
        <v>1145</v>
      </c>
      <c r="M192" s="1">
        <v>45054.81759849537</v>
      </c>
    </row>
    <row r="193" spans="1:13" x14ac:dyDescent="0.3">
      <c r="A193">
        <v>66</v>
      </c>
      <c r="B193" t="s">
        <v>66</v>
      </c>
      <c r="C193" t="s">
        <v>67</v>
      </c>
      <c r="D193" t="s">
        <v>505</v>
      </c>
      <c r="E193" t="s">
        <v>483</v>
      </c>
      <c r="F193">
        <v>0</v>
      </c>
      <c r="G193" t="s">
        <v>269</v>
      </c>
      <c r="H193" t="s">
        <v>705</v>
      </c>
      <c r="I193" t="s">
        <v>706</v>
      </c>
      <c r="J193" t="s">
        <v>707</v>
      </c>
      <c r="K193" t="s">
        <v>1162</v>
      </c>
      <c r="L193" t="s">
        <v>1145</v>
      </c>
      <c r="M193" s="1">
        <v>45054.817539895834</v>
      </c>
    </row>
    <row r="194" spans="1:13" x14ac:dyDescent="0.3">
      <c r="A194">
        <v>75</v>
      </c>
      <c r="B194" t="s">
        <v>136</v>
      </c>
      <c r="C194" t="s">
        <v>137</v>
      </c>
      <c r="D194" t="s">
        <v>481</v>
      </c>
      <c r="E194" t="s">
        <v>483</v>
      </c>
      <c r="F194">
        <v>0</v>
      </c>
      <c r="G194" t="s">
        <v>269</v>
      </c>
      <c r="H194" t="s">
        <v>709</v>
      </c>
      <c r="I194" t="s">
        <v>710</v>
      </c>
      <c r="J194" t="s">
        <v>711</v>
      </c>
      <c r="K194" s="2" t="s">
        <v>1163</v>
      </c>
      <c r="L194" t="s">
        <v>1145</v>
      </c>
      <c r="M194" s="1">
        <v>45054.817542013887</v>
      </c>
    </row>
    <row r="195" spans="1:13" x14ac:dyDescent="0.3">
      <c r="A195">
        <v>83</v>
      </c>
      <c r="B195" t="s">
        <v>192</v>
      </c>
      <c r="C195" t="s">
        <v>193</v>
      </c>
      <c r="D195" t="s">
        <v>527</v>
      </c>
      <c r="E195" t="s">
        <v>482</v>
      </c>
      <c r="F195">
        <v>0</v>
      </c>
      <c r="G195" t="s">
        <v>269</v>
      </c>
      <c r="H195" t="s">
        <v>929</v>
      </c>
      <c r="I195" t="s">
        <v>930</v>
      </c>
      <c r="J195" t="s">
        <v>931</v>
      </c>
      <c r="K195" t="s">
        <v>1164</v>
      </c>
      <c r="L195" t="s">
        <v>1145</v>
      </c>
      <c r="M195" s="1">
        <v>45054.81754452546</v>
      </c>
    </row>
    <row r="196" spans="1:13" x14ac:dyDescent="0.3">
      <c r="A196">
        <v>91</v>
      </c>
      <c r="B196" t="s">
        <v>70</v>
      </c>
      <c r="C196" t="s">
        <v>275</v>
      </c>
      <c r="D196" t="s">
        <v>505</v>
      </c>
      <c r="E196" t="s">
        <v>483</v>
      </c>
      <c r="F196">
        <v>0</v>
      </c>
      <c r="G196" t="s">
        <v>269</v>
      </c>
      <c r="H196" s="2" t="s">
        <v>876</v>
      </c>
      <c r="I196" t="s">
        <v>877</v>
      </c>
      <c r="J196" t="s">
        <v>1165</v>
      </c>
      <c r="K196" t="s">
        <v>1166</v>
      </c>
      <c r="L196" t="s">
        <v>1145</v>
      </c>
      <c r="M196" s="1">
        <v>45054.817598993053</v>
      </c>
    </row>
    <row r="197" spans="1:13" x14ac:dyDescent="0.3">
      <c r="A197">
        <v>94</v>
      </c>
      <c r="B197" t="s">
        <v>198</v>
      </c>
      <c r="C197" t="s">
        <v>199</v>
      </c>
      <c r="D197" t="s">
        <v>506</v>
      </c>
      <c r="E197" t="s">
        <v>482</v>
      </c>
      <c r="F197">
        <v>0</v>
      </c>
      <c r="G197" t="s">
        <v>269</v>
      </c>
      <c r="H197" t="s">
        <v>933</v>
      </c>
      <c r="I197" t="s">
        <v>934</v>
      </c>
      <c r="J197" t="s">
        <v>935</v>
      </c>
      <c r="K197" t="s">
        <v>1167</v>
      </c>
      <c r="L197" t="s">
        <v>1145</v>
      </c>
      <c r="M197" s="1">
        <v>45054.817547141203</v>
      </c>
    </row>
    <row r="198" spans="1:13" x14ac:dyDescent="0.3">
      <c r="A198">
        <v>97</v>
      </c>
      <c r="B198" t="s">
        <v>117</v>
      </c>
      <c r="C198" t="s">
        <v>118</v>
      </c>
      <c r="D198" t="s">
        <v>508</v>
      </c>
      <c r="E198" t="s">
        <v>483</v>
      </c>
      <c r="F198">
        <v>0</v>
      </c>
      <c r="G198" t="s">
        <v>269</v>
      </c>
      <c r="H198" t="s">
        <v>719</v>
      </c>
      <c r="I198" t="s">
        <v>720</v>
      </c>
      <c r="J198" t="s">
        <v>721</v>
      </c>
      <c r="K198" t="s">
        <v>1168</v>
      </c>
      <c r="L198" t="s">
        <v>1145</v>
      </c>
      <c r="M198" s="1">
        <v>45054.81754841435</v>
      </c>
    </row>
    <row r="199" spans="1:13" x14ac:dyDescent="0.3">
      <c r="A199">
        <v>105</v>
      </c>
      <c r="B199" t="s">
        <v>68</v>
      </c>
      <c r="C199" t="s">
        <v>69</v>
      </c>
      <c r="D199" t="s">
        <v>492</v>
      </c>
      <c r="E199" t="s">
        <v>482</v>
      </c>
      <c r="F199">
        <v>0</v>
      </c>
      <c r="G199" t="s">
        <v>269</v>
      </c>
      <c r="H199" t="s">
        <v>727</v>
      </c>
      <c r="I199" t="s">
        <v>728</v>
      </c>
      <c r="J199" t="s">
        <v>880</v>
      </c>
      <c r="K199" t="s">
        <v>1169</v>
      </c>
      <c r="L199" t="s">
        <v>1145</v>
      </c>
      <c r="M199" s="1">
        <v>45054.817550196756</v>
      </c>
    </row>
    <row r="200" spans="1:13" x14ac:dyDescent="0.3">
      <c r="A200">
        <v>107</v>
      </c>
      <c r="B200" t="s">
        <v>270</v>
      </c>
      <c r="C200" t="s">
        <v>271</v>
      </c>
      <c r="D200" t="s">
        <v>509</v>
      </c>
      <c r="E200" t="s">
        <v>482</v>
      </c>
      <c r="F200">
        <v>0</v>
      </c>
      <c r="G200" t="s">
        <v>269</v>
      </c>
      <c r="H200" t="s">
        <v>1170</v>
      </c>
      <c r="I200" t="s">
        <v>1171</v>
      </c>
      <c r="J200" t="s">
        <v>1172</v>
      </c>
      <c r="K200" t="s">
        <v>1173</v>
      </c>
      <c r="L200" t="s">
        <v>1145</v>
      </c>
      <c r="M200" s="1">
        <v>45054.817600578703</v>
      </c>
    </row>
    <row r="201" spans="1:13" x14ac:dyDescent="0.3">
      <c r="A201">
        <v>110</v>
      </c>
      <c r="B201" t="s">
        <v>64</v>
      </c>
      <c r="C201" t="s">
        <v>65</v>
      </c>
      <c r="D201" t="s">
        <v>510</v>
      </c>
      <c r="E201" t="s">
        <v>482</v>
      </c>
      <c r="F201">
        <v>0</v>
      </c>
      <c r="G201" t="s">
        <v>269</v>
      </c>
      <c r="H201" t="s">
        <v>731</v>
      </c>
      <c r="I201" t="s">
        <v>732</v>
      </c>
      <c r="J201" t="s">
        <v>733</v>
      </c>
      <c r="K201" t="s">
        <v>1174</v>
      </c>
      <c r="L201" t="s">
        <v>1145</v>
      </c>
      <c r="M201" s="1">
        <v>45054.817551932872</v>
      </c>
    </row>
    <row r="202" spans="1:13" x14ac:dyDescent="0.3">
      <c r="A202">
        <v>122</v>
      </c>
      <c r="B202" t="s">
        <v>97</v>
      </c>
      <c r="C202" t="s">
        <v>98</v>
      </c>
      <c r="D202" t="s">
        <v>481</v>
      </c>
      <c r="E202" t="s">
        <v>482</v>
      </c>
      <c r="F202">
        <v>0</v>
      </c>
      <c r="G202" t="s">
        <v>269</v>
      </c>
      <c r="H202" t="s">
        <v>739</v>
      </c>
      <c r="I202" t="s">
        <v>740</v>
      </c>
      <c r="J202" t="s">
        <v>741</v>
      </c>
      <c r="K202" t="s">
        <v>1175</v>
      </c>
      <c r="L202" t="s">
        <v>1145</v>
      </c>
      <c r="M202" s="1">
        <v>45054.817554942128</v>
      </c>
    </row>
    <row r="203" spans="1:13" x14ac:dyDescent="0.3">
      <c r="A203">
        <v>134</v>
      </c>
      <c r="B203" t="s">
        <v>188</v>
      </c>
      <c r="C203" t="s">
        <v>189</v>
      </c>
      <c r="D203" t="s">
        <v>481</v>
      </c>
      <c r="E203" t="s">
        <v>482</v>
      </c>
      <c r="F203">
        <v>0</v>
      </c>
      <c r="G203" t="s">
        <v>269</v>
      </c>
      <c r="H203" t="s">
        <v>963</v>
      </c>
      <c r="I203" t="s">
        <v>964</v>
      </c>
      <c r="J203" t="s">
        <v>965</v>
      </c>
      <c r="K203" t="s">
        <v>1176</v>
      </c>
      <c r="L203" t="s">
        <v>1145</v>
      </c>
      <c r="M203" s="1">
        <v>45054.817557951392</v>
      </c>
    </row>
    <row r="204" spans="1:13" x14ac:dyDescent="0.3">
      <c r="A204">
        <v>135</v>
      </c>
      <c r="B204" t="s">
        <v>150</v>
      </c>
      <c r="C204" t="s">
        <v>151</v>
      </c>
      <c r="D204" t="s">
        <v>481</v>
      </c>
      <c r="E204" t="s">
        <v>482</v>
      </c>
      <c r="F204">
        <v>0</v>
      </c>
      <c r="G204" t="s">
        <v>269</v>
      </c>
      <c r="H204" t="s">
        <v>753</v>
      </c>
      <c r="I204" t="s">
        <v>754</v>
      </c>
      <c r="J204" t="s">
        <v>755</v>
      </c>
      <c r="K204" t="s">
        <v>1177</v>
      </c>
      <c r="L204" t="s">
        <v>1145</v>
      </c>
      <c r="M204" s="1">
        <v>45054.817558483795</v>
      </c>
    </row>
    <row r="205" spans="1:13" x14ac:dyDescent="0.3">
      <c r="A205">
        <v>140</v>
      </c>
      <c r="B205" t="s">
        <v>220</v>
      </c>
      <c r="C205" t="s">
        <v>221</v>
      </c>
      <c r="D205" t="s">
        <v>481</v>
      </c>
      <c r="E205" t="s">
        <v>482</v>
      </c>
      <c r="F205">
        <v>0</v>
      </c>
      <c r="G205" t="s">
        <v>269</v>
      </c>
      <c r="H205" t="s">
        <v>1042</v>
      </c>
      <c r="I205" t="s">
        <v>1043</v>
      </c>
      <c r="J205" t="s">
        <v>1044</v>
      </c>
      <c r="K205" t="s">
        <v>1178</v>
      </c>
      <c r="L205" t="s">
        <v>1145</v>
      </c>
      <c r="M205" s="1">
        <v>45054.817560648145</v>
      </c>
    </row>
    <row r="206" spans="1:13" x14ac:dyDescent="0.3">
      <c r="A206">
        <v>143</v>
      </c>
      <c r="B206" t="s">
        <v>286</v>
      </c>
      <c r="C206" t="s">
        <v>287</v>
      </c>
      <c r="D206" t="s">
        <v>481</v>
      </c>
      <c r="E206" t="s">
        <v>482</v>
      </c>
      <c r="F206">
        <v>0</v>
      </c>
      <c r="G206" t="s">
        <v>269</v>
      </c>
      <c r="H206" t="s">
        <v>1179</v>
      </c>
      <c r="I206" t="s">
        <v>1180</v>
      </c>
      <c r="J206" t="s">
        <v>1181</v>
      </c>
      <c r="K206" t="s">
        <v>1182</v>
      </c>
      <c r="L206" t="s">
        <v>1145</v>
      </c>
      <c r="M206" s="1">
        <v>45054.817561886572</v>
      </c>
    </row>
    <row r="207" spans="1:13" x14ac:dyDescent="0.3">
      <c r="A207">
        <v>153</v>
      </c>
      <c r="B207" t="s">
        <v>142</v>
      </c>
      <c r="C207" t="s">
        <v>274</v>
      </c>
      <c r="D207" t="s">
        <v>481</v>
      </c>
      <c r="E207" t="s">
        <v>483</v>
      </c>
      <c r="F207">
        <v>0</v>
      </c>
      <c r="G207" t="s">
        <v>269</v>
      </c>
      <c r="H207" t="s">
        <v>765</v>
      </c>
      <c r="I207" t="s">
        <v>766</v>
      </c>
      <c r="J207" t="s">
        <v>1183</v>
      </c>
      <c r="K207" t="s">
        <v>1184</v>
      </c>
      <c r="L207" t="s">
        <v>1145</v>
      </c>
      <c r="M207" s="1">
        <v>45054.817562766206</v>
      </c>
    </row>
    <row r="208" spans="1:13" x14ac:dyDescent="0.3">
      <c r="A208">
        <v>171</v>
      </c>
      <c r="B208" t="s">
        <v>125</v>
      </c>
      <c r="C208" t="s">
        <v>126</v>
      </c>
      <c r="D208" t="s">
        <v>481</v>
      </c>
      <c r="E208" t="s">
        <v>483</v>
      </c>
      <c r="F208">
        <v>0</v>
      </c>
      <c r="G208" t="s">
        <v>269</v>
      </c>
      <c r="H208" t="s">
        <v>785</v>
      </c>
      <c r="I208" t="s">
        <v>786</v>
      </c>
      <c r="J208" t="s">
        <v>787</v>
      </c>
      <c r="K208" t="s">
        <v>1185</v>
      </c>
      <c r="L208" t="s">
        <v>1145</v>
      </c>
      <c r="M208" s="1">
        <v>45054.817567395832</v>
      </c>
    </row>
    <row r="209" spans="1:13" x14ac:dyDescent="0.3">
      <c r="A209">
        <v>175</v>
      </c>
      <c r="B209" t="s">
        <v>60</v>
      </c>
      <c r="C209" t="s">
        <v>61</v>
      </c>
      <c r="D209" t="s">
        <v>513</v>
      </c>
      <c r="E209" t="s">
        <v>482</v>
      </c>
      <c r="F209">
        <v>0</v>
      </c>
      <c r="G209" t="s">
        <v>269</v>
      </c>
      <c r="H209" t="s">
        <v>789</v>
      </c>
      <c r="I209" t="s">
        <v>790</v>
      </c>
      <c r="J209" t="s">
        <v>791</v>
      </c>
      <c r="K209" t="s">
        <v>1186</v>
      </c>
      <c r="L209" t="s">
        <v>1145</v>
      </c>
      <c r="M209" s="1">
        <v>45054.817602395837</v>
      </c>
    </row>
    <row r="210" spans="1:13" x14ac:dyDescent="0.3">
      <c r="A210">
        <v>189</v>
      </c>
      <c r="B210" t="s">
        <v>205</v>
      </c>
      <c r="C210" t="s">
        <v>206</v>
      </c>
      <c r="D210" t="s">
        <v>481</v>
      </c>
      <c r="E210" t="s">
        <v>482</v>
      </c>
      <c r="F210">
        <v>0</v>
      </c>
      <c r="G210" t="s">
        <v>269</v>
      </c>
      <c r="H210" t="s">
        <v>983</v>
      </c>
      <c r="I210" t="s">
        <v>984</v>
      </c>
      <c r="J210" t="s">
        <v>985</v>
      </c>
      <c r="K210" t="s">
        <v>1187</v>
      </c>
      <c r="L210" t="s">
        <v>1145</v>
      </c>
      <c r="M210" s="1">
        <v>45054.817572835651</v>
      </c>
    </row>
    <row r="211" spans="1:13" x14ac:dyDescent="0.3">
      <c r="A211">
        <v>197</v>
      </c>
      <c r="B211" t="s">
        <v>232</v>
      </c>
      <c r="C211" t="s">
        <v>233</v>
      </c>
      <c r="D211" t="s">
        <v>518</v>
      </c>
      <c r="E211" t="s">
        <v>483</v>
      </c>
      <c r="F211">
        <v>0</v>
      </c>
      <c r="G211" t="s">
        <v>269</v>
      </c>
      <c r="H211" t="s">
        <v>991</v>
      </c>
      <c r="I211" t="s">
        <v>992</v>
      </c>
      <c r="J211" t="s">
        <v>993</v>
      </c>
      <c r="K211" t="s">
        <v>1188</v>
      </c>
      <c r="L211" t="s">
        <v>1145</v>
      </c>
      <c r="M211" s="1">
        <v>45054.81760292824</v>
      </c>
    </row>
    <row r="212" spans="1:13" x14ac:dyDescent="0.3">
      <c r="A212">
        <v>211</v>
      </c>
      <c r="B212" t="s">
        <v>210</v>
      </c>
      <c r="C212" t="s">
        <v>211</v>
      </c>
      <c r="D212" t="s">
        <v>530</v>
      </c>
      <c r="E212" t="s">
        <v>483</v>
      </c>
      <c r="F212">
        <v>0</v>
      </c>
      <c r="G212" t="s">
        <v>269</v>
      </c>
      <c r="H212" t="s">
        <v>999</v>
      </c>
      <c r="I212" t="s">
        <v>1000</v>
      </c>
      <c r="J212" t="s">
        <v>1001</v>
      </c>
      <c r="K212" t="s">
        <v>1189</v>
      </c>
      <c r="L212" t="s">
        <v>1145</v>
      </c>
      <c r="M212" s="1">
        <v>45054.817579513889</v>
      </c>
    </row>
    <row r="213" spans="1:13" x14ac:dyDescent="0.3">
      <c r="A213">
        <v>213</v>
      </c>
      <c r="B213" t="s">
        <v>210</v>
      </c>
      <c r="C213" t="s">
        <v>276</v>
      </c>
      <c r="D213" t="s">
        <v>530</v>
      </c>
      <c r="E213" t="s">
        <v>482</v>
      </c>
      <c r="F213">
        <v>0</v>
      </c>
      <c r="G213" t="s">
        <v>269</v>
      </c>
      <c r="H213" t="s">
        <v>999</v>
      </c>
      <c r="I213" t="s">
        <v>1000</v>
      </c>
      <c r="J213" t="s">
        <v>1190</v>
      </c>
      <c r="K213" t="s">
        <v>1191</v>
      </c>
      <c r="L213" t="s">
        <v>1145</v>
      </c>
      <c r="M213" s="1">
        <v>45054.817579513889</v>
      </c>
    </row>
    <row r="214" spans="1:13" x14ac:dyDescent="0.3">
      <c r="A214">
        <v>222</v>
      </c>
      <c r="B214" t="s">
        <v>92</v>
      </c>
      <c r="C214" t="s">
        <v>93</v>
      </c>
      <c r="D214" t="s">
        <v>481</v>
      </c>
      <c r="E214" t="s">
        <v>482</v>
      </c>
      <c r="F214">
        <v>0</v>
      </c>
      <c r="G214" t="s">
        <v>269</v>
      </c>
      <c r="H214" t="s">
        <v>823</v>
      </c>
      <c r="I214" t="s">
        <v>824</v>
      </c>
      <c r="J214" t="s">
        <v>825</v>
      </c>
      <c r="K214" t="s">
        <v>1192</v>
      </c>
      <c r="L214" t="s">
        <v>1145</v>
      </c>
      <c r="M214" s="1">
        <v>45054.817582291667</v>
      </c>
    </row>
    <row r="215" spans="1:13" x14ac:dyDescent="0.3">
      <c r="A215">
        <v>234</v>
      </c>
      <c r="B215" t="s">
        <v>230</v>
      </c>
      <c r="C215" t="s">
        <v>297</v>
      </c>
      <c r="D215" t="s">
        <v>481</v>
      </c>
      <c r="E215" t="s">
        <v>482</v>
      </c>
      <c r="F215">
        <v>0</v>
      </c>
      <c r="G215" t="s">
        <v>269</v>
      </c>
      <c r="H215" t="s">
        <v>1005</v>
      </c>
      <c r="I215" t="s">
        <v>1006</v>
      </c>
      <c r="J215" t="s">
        <v>1193</v>
      </c>
      <c r="K215" t="s">
        <v>1194</v>
      </c>
      <c r="L215" t="s">
        <v>1145</v>
      </c>
      <c r="M215" s="1">
        <v>45054.817585763885</v>
      </c>
    </row>
    <row r="216" spans="1:13" x14ac:dyDescent="0.3">
      <c r="A216">
        <v>237</v>
      </c>
      <c r="B216" t="s">
        <v>179</v>
      </c>
      <c r="C216" t="s">
        <v>180</v>
      </c>
      <c r="D216" t="s">
        <v>481</v>
      </c>
      <c r="E216" t="s">
        <v>482</v>
      </c>
      <c r="F216">
        <v>0</v>
      </c>
      <c r="G216" t="s">
        <v>269</v>
      </c>
      <c r="H216" t="s">
        <v>1009</v>
      </c>
      <c r="I216" t="s">
        <v>1010</v>
      </c>
      <c r="J216" t="s">
        <v>1011</v>
      </c>
      <c r="K216" t="s">
        <v>1195</v>
      </c>
      <c r="L216" t="s">
        <v>1145</v>
      </c>
      <c r="M216" s="1">
        <v>45054.817587303238</v>
      </c>
    </row>
    <row r="217" spans="1:13" x14ac:dyDescent="0.3">
      <c r="A217">
        <v>248</v>
      </c>
      <c r="B217" t="s">
        <v>127</v>
      </c>
      <c r="C217" t="s">
        <v>128</v>
      </c>
      <c r="D217" t="s">
        <v>519</v>
      </c>
      <c r="E217" t="s">
        <v>483</v>
      </c>
      <c r="F217">
        <v>0</v>
      </c>
      <c r="G217" t="s">
        <v>269</v>
      </c>
      <c r="H217" t="s">
        <v>844</v>
      </c>
      <c r="I217" t="s">
        <v>845</v>
      </c>
      <c r="J217" t="s">
        <v>846</v>
      </c>
      <c r="K217" t="s">
        <v>1196</v>
      </c>
      <c r="L217" t="s">
        <v>1145</v>
      </c>
      <c r="M217" s="1">
        <v>45054.817590046296</v>
      </c>
    </row>
    <row r="218" spans="1:13" x14ac:dyDescent="0.3">
      <c r="A218">
        <v>249</v>
      </c>
      <c r="B218" t="s">
        <v>298</v>
      </c>
      <c r="C218" t="s">
        <v>299</v>
      </c>
      <c r="D218" t="s">
        <v>518</v>
      </c>
      <c r="E218" t="s">
        <v>482</v>
      </c>
      <c r="F218">
        <v>0</v>
      </c>
      <c r="G218" t="s">
        <v>269</v>
      </c>
      <c r="H218" t="s">
        <v>1197</v>
      </c>
      <c r="I218" t="s">
        <v>1198</v>
      </c>
      <c r="J218" t="s">
        <v>1199</v>
      </c>
      <c r="K218" t="s">
        <v>1200</v>
      </c>
      <c r="L218" t="s">
        <v>1145</v>
      </c>
      <c r="M218" s="1">
        <v>45054.817604131946</v>
      </c>
    </row>
    <row r="219" spans="1:13" x14ac:dyDescent="0.3">
      <c r="A219">
        <v>255</v>
      </c>
      <c r="B219" t="s">
        <v>289</v>
      </c>
      <c r="C219" t="s">
        <v>290</v>
      </c>
      <c r="D219" t="s">
        <v>539</v>
      </c>
      <c r="E219" t="s">
        <v>482</v>
      </c>
      <c r="F219">
        <v>0</v>
      </c>
      <c r="G219" t="s">
        <v>269</v>
      </c>
      <c r="H219" t="s">
        <v>1201</v>
      </c>
      <c r="I219" t="s">
        <v>1202</v>
      </c>
      <c r="J219" t="s">
        <v>1203</v>
      </c>
      <c r="K219" t="s">
        <v>1204</v>
      </c>
      <c r="L219" t="s">
        <v>1145</v>
      </c>
      <c r="M219" s="1">
        <v>45054.817592557869</v>
      </c>
    </row>
    <row r="220" spans="1:13" x14ac:dyDescent="0.3">
      <c r="A220">
        <v>261</v>
      </c>
      <c r="B220" t="s">
        <v>159</v>
      </c>
      <c r="C220" t="s">
        <v>160</v>
      </c>
      <c r="D220" t="s">
        <v>532</v>
      </c>
      <c r="E220" t="s">
        <v>483</v>
      </c>
      <c r="F220">
        <v>0</v>
      </c>
      <c r="G220" t="s">
        <v>269</v>
      </c>
      <c r="H220" t="s">
        <v>1025</v>
      </c>
      <c r="I220" t="s">
        <v>1026</v>
      </c>
      <c r="J220" t="s">
        <v>1027</v>
      </c>
      <c r="K220" t="s">
        <v>1205</v>
      </c>
      <c r="L220" t="s">
        <v>1145</v>
      </c>
      <c r="M220" s="1">
        <v>45054.817594872686</v>
      </c>
    </row>
    <row r="221" spans="1:13" x14ac:dyDescent="0.3">
      <c r="A221">
        <v>264</v>
      </c>
      <c r="B221" t="s">
        <v>291</v>
      </c>
      <c r="C221" t="s">
        <v>292</v>
      </c>
      <c r="D221" t="s">
        <v>509</v>
      </c>
      <c r="E221" t="s">
        <v>482</v>
      </c>
      <c r="F221">
        <v>0</v>
      </c>
      <c r="G221" t="s">
        <v>269</v>
      </c>
      <c r="H221" t="s">
        <v>1206</v>
      </c>
      <c r="I221" t="s">
        <v>1207</v>
      </c>
      <c r="J221" t="s">
        <v>1208</v>
      </c>
      <c r="K221" t="s">
        <v>1209</v>
      </c>
      <c r="L221" t="s">
        <v>1145</v>
      </c>
      <c r="M221" s="1">
        <v>45054.81760451389</v>
      </c>
    </row>
    <row r="222" spans="1:13" x14ac:dyDescent="0.3">
      <c r="A222">
        <v>274</v>
      </c>
      <c r="B222" t="s">
        <v>115</v>
      </c>
      <c r="C222" t="s">
        <v>116</v>
      </c>
      <c r="D222" t="s">
        <v>490</v>
      </c>
      <c r="E222" t="s">
        <v>483</v>
      </c>
      <c r="F222">
        <v>0</v>
      </c>
      <c r="G222" t="s">
        <v>269</v>
      </c>
      <c r="H222" t="s">
        <v>860</v>
      </c>
      <c r="I222" t="s">
        <v>861</v>
      </c>
      <c r="J222" t="s">
        <v>862</v>
      </c>
      <c r="K222" t="s">
        <v>1210</v>
      </c>
      <c r="L222" t="s">
        <v>1145</v>
      </c>
      <c r="M222" s="1">
        <v>45054.817597337962</v>
      </c>
    </row>
    <row r="223" spans="1:13" x14ac:dyDescent="0.3">
      <c r="A223">
        <v>119</v>
      </c>
      <c r="B223" t="s">
        <v>74</v>
      </c>
      <c r="C223" t="s">
        <v>75</v>
      </c>
      <c r="D223" t="s">
        <v>481</v>
      </c>
      <c r="E223" t="s">
        <v>483</v>
      </c>
      <c r="F223">
        <v>1</v>
      </c>
      <c r="G223" t="s">
        <v>269</v>
      </c>
      <c r="H223" t="s">
        <v>735</v>
      </c>
      <c r="I223" t="s">
        <v>736</v>
      </c>
      <c r="J223" t="s">
        <v>737</v>
      </c>
      <c r="K223" t="s">
        <v>1211</v>
      </c>
      <c r="L223" t="s">
        <v>1145</v>
      </c>
      <c r="M223" s="1">
        <v>45054.817553854169</v>
      </c>
    </row>
    <row r="224" spans="1:13" x14ac:dyDescent="0.3">
      <c r="A224">
        <v>194</v>
      </c>
      <c r="B224" t="s">
        <v>76</v>
      </c>
      <c r="C224" t="s">
        <v>77</v>
      </c>
      <c r="D224" t="s">
        <v>505</v>
      </c>
      <c r="E224" t="s">
        <v>483</v>
      </c>
      <c r="F224">
        <v>2</v>
      </c>
      <c r="G224" t="s">
        <v>269</v>
      </c>
      <c r="H224" t="s">
        <v>805</v>
      </c>
      <c r="I224" t="s">
        <v>806</v>
      </c>
      <c r="J224" t="s">
        <v>807</v>
      </c>
      <c r="K224" t="s">
        <v>1212</v>
      </c>
      <c r="L224" t="s">
        <v>1145</v>
      </c>
      <c r="M224" s="1">
        <v>45054.817574803237</v>
      </c>
    </row>
    <row r="225" spans="1:13" x14ac:dyDescent="0.3">
      <c r="A225">
        <v>186</v>
      </c>
      <c r="B225" t="s">
        <v>293</v>
      </c>
      <c r="C225" t="s">
        <v>294</v>
      </c>
      <c r="D225" t="s">
        <v>537</v>
      </c>
      <c r="E225" t="s">
        <v>483</v>
      </c>
      <c r="F225">
        <v>3</v>
      </c>
      <c r="G225" t="s">
        <v>269</v>
      </c>
      <c r="H225" t="s">
        <v>1213</v>
      </c>
      <c r="I225" t="s">
        <v>1214</v>
      </c>
      <c r="J225" t="s">
        <v>1215</v>
      </c>
      <c r="K225" t="s">
        <v>1216</v>
      </c>
      <c r="L225" t="s">
        <v>1145</v>
      </c>
      <c r="M225" s="1">
        <v>45054.817572106484</v>
      </c>
    </row>
    <row r="226" spans="1:13" x14ac:dyDescent="0.3">
      <c r="A226">
        <v>190</v>
      </c>
      <c r="B226" t="s">
        <v>295</v>
      </c>
      <c r="C226" t="s">
        <v>296</v>
      </c>
      <c r="D226" t="s">
        <v>481</v>
      </c>
      <c r="E226" t="s">
        <v>483</v>
      </c>
      <c r="F226">
        <v>4</v>
      </c>
      <c r="G226" t="s">
        <v>269</v>
      </c>
      <c r="H226" t="s">
        <v>1217</v>
      </c>
      <c r="I226" t="s">
        <v>1218</v>
      </c>
      <c r="J226" t="s">
        <v>1219</v>
      </c>
      <c r="K226" t="s">
        <v>1220</v>
      </c>
      <c r="L226" t="s">
        <v>1145</v>
      </c>
      <c r="M226" s="1">
        <v>45054.817573379631</v>
      </c>
    </row>
    <row r="227" spans="1:13" x14ac:dyDescent="0.3">
      <c r="A227">
        <v>207</v>
      </c>
      <c r="B227" t="s">
        <v>279</v>
      </c>
      <c r="C227" t="s">
        <v>280</v>
      </c>
      <c r="D227" t="s">
        <v>538</v>
      </c>
      <c r="E227" t="s">
        <v>482</v>
      </c>
      <c r="F227">
        <v>5</v>
      </c>
      <c r="G227" t="s">
        <v>269</v>
      </c>
      <c r="H227" t="s">
        <v>1221</v>
      </c>
      <c r="I227" t="s">
        <v>1222</v>
      </c>
      <c r="J227" t="s">
        <v>1223</v>
      </c>
      <c r="K227" t="s">
        <v>1224</v>
      </c>
      <c r="L227" t="s">
        <v>1145</v>
      </c>
      <c r="M227" s="1">
        <v>45054.817577812501</v>
      </c>
    </row>
    <row r="228" spans="1:13" x14ac:dyDescent="0.3">
      <c r="A228">
        <v>210</v>
      </c>
      <c r="B228" t="s">
        <v>210</v>
      </c>
      <c r="C228" t="s">
        <v>288</v>
      </c>
      <c r="D228" t="s">
        <v>530</v>
      </c>
      <c r="E228" t="s">
        <v>482</v>
      </c>
      <c r="F228">
        <v>6</v>
      </c>
      <c r="G228" t="s">
        <v>269</v>
      </c>
      <c r="H228" t="s">
        <v>999</v>
      </c>
      <c r="I228" t="s">
        <v>1000</v>
      </c>
      <c r="J228" t="s">
        <v>1225</v>
      </c>
      <c r="K228" t="s">
        <v>1226</v>
      </c>
      <c r="L228" t="s">
        <v>1145</v>
      </c>
      <c r="M228" s="1">
        <v>45054.817579513889</v>
      </c>
    </row>
    <row r="229" spans="1:13" x14ac:dyDescent="0.3">
      <c r="A229">
        <v>2</v>
      </c>
      <c r="B229" t="s">
        <v>239</v>
      </c>
      <c r="C229" t="s">
        <v>323</v>
      </c>
      <c r="D229" t="s">
        <v>481</v>
      </c>
      <c r="E229" t="s">
        <v>482</v>
      </c>
      <c r="F229">
        <v>0</v>
      </c>
      <c r="G229" t="s">
        <v>301</v>
      </c>
      <c r="H229" t="s">
        <v>1050</v>
      </c>
      <c r="I229" t="s">
        <v>1051</v>
      </c>
      <c r="J229" t="s">
        <v>1227</v>
      </c>
      <c r="K229" t="s">
        <v>1228</v>
      </c>
      <c r="L229" t="s">
        <v>1229</v>
      </c>
      <c r="M229" s="1">
        <v>45054.817524224534</v>
      </c>
    </row>
    <row r="230" spans="1:13" x14ac:dyDescent="0.3">
      <c r="A230">
        <v>4</v>
      </c>
      <c r="B230" t="s">
        <v>239</v>
      </c>
      <c r="C230" t="s">
        <v>322</v>
      </c>
      <c r="D230" t="s">
        <v>490</v>
      </c>
      <c r="E230" t="s">
        <v>483</v>
      </c>
      <c r="F230">
        <v>0</v>
      </c>
      <c r="G230" t="s">
        <v>301</v>
      </c>
      <c r="H230" t="s">
        <v>1050</v>
      </c>
      <c r="I230" t="s">
        <v>1051</v>
      </c>
      <c r="J230" t="s">
        <v>1230</v>
      </c>
      <c r="K230" t="s">
        <v>1231</v>
      </c>
      <c r="L230" t="s">
        <v>1229</v>
      </c>
      <c r="M230" s="1">
        <v>45054.817524224534</v>
      </c>
    </row>
    <row r="231" spans="1:13" x14ac:dyDescent="0.3">
      <c r="A231">
        <v>8</v>
      </c>
      <c r="B231" t="s">
        <v>154</v>
      </c>
      <c r="C231" t="s">
        <v>302</v>
      </c>
      <c r="D231" t="s">
        <v>521</v>
      </c>
      <c r="E231" t="s">
        <v>482</v>
      </c>
      <c r="F231">
        <v>0</v>
      </c>
      <c r="G231" t="s">
        <v>301</v>
      </c>
      <c r="H231" t="s">
        <v>886</v>
      </c>
      <c r="I231" t="s">
        <v>887</v>
      </c>
      <c r="J231" t="s">
        <v>1232</v>
      </c>
      <c r="K231" t="s">
        <v>1233</v>
      </c>
      <c r="L231" t="s">
        <v>1229</v>
      </c>
      <c r="M231" s="1">
        <v>45054.81752546296</v>
      </c>
    </row>
    <row r="232" spans="1:13" x14ac:dyDescent="0.3">
      <c r="A232">
        <v>12</v>
      </c>
      <c r="B232" t="s">
        <v>317</v>
      </c>
      <c r="C232" t="s">
        <v>318</v>
      </c>
      <c r="D232" t="s">
        <v>492</v>
      </c>
      <c r="E232" t="s">
        <v>483</v>
      </c>
      <c r="F232">
        <v>0</v>
      </c>
      <c r="G232" t="s">
        <v>301</v>
      </c>
      <c r="H232" t="s">
        <v>1234</v>
      </c>
      <c r="I232" t="s">
        <v>1235</v>
      </c>
      <c r="J232" t="s">
        <v>1236</v>
      </c>
      <c r="K232" t="s">
        <v>1237</v>
      </c>
      <c r="L232" t="s">
        <v>1229</v>
      </c>
      <c r="M232" s="1">
        <v>45054.817526851853</v>
      </c>
    </row>
    <row r="233" spans="1:13" x14ac:dyDescent="0.3">
      <c r="A233">
        <v>19</v>
      </c>
      <c r="B233" t="s">
        <v>208</v>
      </c>
      <c r="C233" t="s">
        <v>209</v>
      </c>
      <c r="D233" t="s">
        <v>490</v>
      </c>
      <c r="E233" t="s">
        <v>482</v>
      </c>
      <c r="F233">
        <v>0</v>
      </c>
      <c r="G233" t="s">
        <v>301</v>
      </c>
      <c r="H233" t="s">
        <v>891</v>
      </c>
      <c r="I233" t="s">
        <v>892</v>
      </c>
      <c r="J233" t="s">
        <v>893</v>
      </c>
      <c r="K233" t="s">
        <v>1238</v>
      </c>
      <c r="L233" t="s">
        <v>1229</v>
      </c>
      <c r="M233" s="1">
        <v>45054.817528159721</v>
      </c>
    </row>
    <row r="234" spans="1:13" x14ac:dyDescent="0.3">
      <c r="A234">
        <v>20</v>
      </c>
      <c r="B234" t="s">
        <v>208</v>
      </c>
      <c r="C234" t="s">
        <v>348</v>
      </c>
      <c r="D234" t="s">
        <v>490</v>
      </c>
      <c r="E234" t="s">
        <v>482</v>
      </c>
      <c r="F234">
        <v>0</v>
      </c>
      <c r="G234" t="s">
        <v>301</v>
      </c>
      <c r="H234" t="s">
        <v>891</v>
      </c>
      <c r="I234" t="s">
        <v>892</v>
      </c>
      <c r="J234" t="s">
        <v>1239</v>
      </c>
      <c r="K234" t="s">
        <v>1240</v>
      </c>
      <c r="L234" t="s">
        <v>1229</v>
      </c>
      <c r="M234" s="1">
        <v>45054.817528159721</v>
      </c>
    </row>
    <row r="235" spans="1:13" x14ac:dyDescent="0.3">
      <c r="A235">
        <v>24</v>
      </c>
      <c r="B235" t="s">
        <v>260</v>
      </c>
      <c r="C235" t="s">
        <v>261</v>
      </c>
      <c r="D235" t="s">
        <v>481</v>
      </c>
      <c r="E235" t="s">
        <v>482</v>
      </c>
      <c r="F235">
        <v>0</v>
      </c>
      <c r="G235" t="s">
        <v>301</v>
      </c>
      <c r="H235" t="s">
        <v>1057</v>
      </c>
      <c r="I235" t="s">
        <v>1058</v>
      </c>
      <c r="J235" t="s">
        <v>1059</v>
      </c>
      <c r="K235" t="s">
        <v>1241</v>
      </c>
      <c r="L235" t="s">
        <v>1229</v>
      </c>
      <c r="M235" s="1">
        <v>45054.81752986111</v>
      </c>
    </row>
    <row r="236" spans="1:13" x14ac:dyDescent="0.3">
      <c r="A236">
        <v>26</v>
      </c>
      <c r="B236" t="s">
        <v>328</v>
      </c>
      <c r="C236" t="s">
        <v>329</v>
      </c>
      <c r="D236" t="s">
        <v>506</v>
      </c>
      <c r="E236" t="s">
        <v>482</v>
      </c>
      <c r="F236">
        <v>0</v>
      </c>
      <c r="G236" t="s">
        <v>301</v>
      </c>
      <c r="H236" t="s">
        <v>1242</v>
      </c>
      <c r="I236" t="s">
        <v>1243</v>
      </c>
      <c r="J236" t="s">
        <v>1244</v>
      </c>
      <c r="K236" t="s">
        <v>1245</v>
      </c>
      <c r="L236" t="s">
        <v>1229</v>
      </c>
      <c r="M236" s="1">
        <v>45054.817530671295</v>
      </c>
    </row>
    <row r="237" spans="1:13" x14ac:dyDescent="0.3">
      <c r="A237">
        <v>32</v>
      </c>
      <c r="B237" t="s">
        <v>196</v>
      </c>
      <c r="C237" t="s">
        <v>326</v>
      </c>
      <c r="D237" t="s">
        <v>509</v>
      </c>
      <c r="E237" t="s">
        <v>483</v>
      </c>
      <c r="F237">
        <v>0</v>
      </c>
      <c r="G237" t="s">
        <v>301</v>
      </c>
      <c r="H237" t="s">
        <v>1034</v>
      </c>
      <c r="I237" t="s">
        <v>1035</v>
      </c>
      <c r="J237" t="s">
        <v>1246</v>
      </c>
      <c r="K237" t="s">
        <v>1247</v>
      </c>
      <c r="L237" t="s">
        <v>1229</v>
      </c>
      <c r="M237" s="1">
        <v>45054.817598263886</v>
      </c>
    </row>
    <row r="238" spans="1:13" x14ac:dyDescent="0.3">
      <c r="A238">
        <v>33</v>
      </c>
      <c r="B238" t="s">
        <v>57</v>
      </c>
      <c r="C238" t="s">
        <v>310</v>
      </c>
      <c r="D238" t="s">
        <v>481</v>
      </c>
      <c r="E238" t="s">
        <v>482</v>
      </c>
      <c r="F238">
        <v>0</v>
      </c>
      <c r="G238" t="s">
        <v>301</v>
      </c>
      <c r="H238" t="s">
        <v>864</v>
      </c>
      <c r="I238" t="s">
        <v>865</v>
      </c>
      <c r="J238" t="s">
        <v>1248</v>
      </c>
      <c r="K238" t="s">
        <v>1249</v>
      </c>
      <c r="L238" t="s">
        <v>1229</v>
      </c>
      <c r="M238" s="1">
        <v>45054.81753197917</v>
      </c>
    </row>
    <row r="239" spans="1:13" x14ac:dyDescent="0.3">
      <c r="A239">
        <v>40</v>
      </c>
      <c r="B239" t="s">
        <v>241</v>
      </c>
      <c r="C239" t="s">
        <v>242</v>
      </c>
      <c r="D239" t="s">
        <v>492</v>
      </c>
      <c r="E239" t="s">
        <v>482</v>
      </c>
      <c r="F239">
        <v>0</v>
      </c>
      <c r="G239" t="s">
        <v>301</v>
      </c>
      <c r="H239" t="s">
        <v>1061</v>
      </c>
      <c r="I239" t="s">
        <v>1062</v>
      </c>
      <c r="J239" t="s">
        <v>1063</v>
      </c>
      <c r="K239" t="s">
        <v>1250</v>
      </c>
      <c r="L239" t="s">
        <v>1229</v>
      </c>
      <c r="M239" s="1">
        <v>45054.817533182868</v>
      </c>
    </row>
    <row r="240" spans="1:13" x14ac:dyDescent="0.3">
      <c r="A240">
        <v>57</v>
      </c>
      <c r="B240" t="s">
        <v>227</v>
      </c>
      <c r="C240" t="s">
        <v>303</v>
      </c>
      <c r="D240" t="s">
        <v>481</v>
      </c>
      <c r="E240" t="s">
        <v>482</v>
      </c>
      <c r="F240">
        <v>0</v>
      </c>
      <c r="G240" t="s">
        <v>301</v>
      </c>
      <c r="H240" t="s">
        <v>903</v>
      </c>
      <c r="I240" t="s">
        <v>904</v>
      </c>
      <c r="J240" t="s">
        <v>1251</v>
      </c>
      <c r="K240" t="s">
        <v>1252</v>
      </c>
      <c r="L240" t="s">
        <v>1229</v>
      </c>
      <c r="M240" s="1">
        <v>45054.817537071758</v>
      </c>
    </row>
    <row r="241" spans="1:13" x14ac:dyDescent="0.3">
      <c r="A241">
        <v>64</v>
      </c>
      <c r="B241" t="s">
        <v>251</v>
      </c>
      <c r="C241" t="s">
        <v>252</v>
      </c>
      <c r="D241" t="s">
        <v>492</v>
      </c>
      <c r="E241" t="s">
        <v>482</v>
      </c>
      <c r="F241">
        <v>0</v>
      </c>
      <c r="G241" t="s">
        <v>301</v>
      </c>
      <c r="H241" t="s">
        <v>1075</v>
      </c>
      <c r="I241" t="s">
        <v>1076</v>
      </c>
      <c r="J241" t="s">
        <v>1077</v>
      </c>
      <c r="K241" t="s">
        <v>1253</v>
      </c>
      <c r="L241" t="s">
        <v>1229</v>
      </c>
      <c r="M241" s="1">
        <v>45054.817538773146</v>
      </c>
    </row>
    <row r="242" spans="1:13" x14ac:dyDescent="0.3">
      <c r="A242">
        <v>65</v>
      </c>
      <c r="B242" t="s">
        <v>253</v>
      </c>
      <c r="C242" t="s">
        <v>254</v>
      </c>
      <c r="D242" t="s">
        <v>490</v>
      </c>
      <c r="E242" t="s">
        <v>483</v>
      </c>
      <c r="F242">
        <v>0</v>
      </c>
      <c r="G242" t="s">
        <v>301</v>
      </c>
      <c r="H242" t="s">
        <v>1079</v>
      </c>
      <c r="I242" t="s">
        <v>1080</v>
      </c>
      <c r="J242" t="s">
        <v>1081</v>
      </c>
      <c r="K242" t="s">
        <v>1254</v>
      </c>
      <c r="L242" t="s">
        <v>1229</v>
      </c>
      <c r="M242" s="1">
        <v>45054.817539502314</v>
      </c>
    </row>
    <row r="243" spans="1:13" x14ac:dyDescent="0.3">
      <c r="A243">
        <v>77</v>
      </c>
      <c r="B243" t="s">
        <v>171</v>
      </c>
      <c r="C243" t="s">
        <v>340</v>
      </c>
      <c r="D243" t="s">
        <v>481</v>
      </c>
      <c r="E243" t="s">
        <v>483</v>
      </c>
      <c r="F243">
        <v>0</v>
      </c>
      <c r="G243" t="s">
        <v>301</v>
      </c>
      <c r="H243" t="s">
        <v>923</v>
      </c>
      <c r="I243" t="s">
        <v>924</v>
      </c>
      <c r="J243" t="s">
        <v>1255</v>
      </c>
      <c r="K243" t="s">
        <v>1256</v>
      </c>
      <c r="L243" t="s">
        <v>1229</v>
      </c>
      <c r="M243" s="1">
        <v>45054.817542592595</v>
      </c>
    </row>
    <row r="244" spans="1:13" x14ac:dyDescent="0.3">
      <c r="A244">
        <v>80</v>
      </c>
      <c r="B244" t="s">
        <v>247</v>
      </c>
      <c r="C244" t="s">
        <v>300</v>
      </c>
      <c r="D244" t="s">
        <v>481</v>
      </c>
      <c r="E244" t="s">
        <v>483</v>
      </c>
      <c r="F244">
        <v>0</v>
      </c>
      <c r="G244" t="s">
        <v>301</v>
      </c>
      <c r="H244" t="s">
        <v>1137</v>
      </c>
      <c r="I244" t="s">
        <v>1138</v>
      </c>
      <c r="J244" t="s">
        <v>1257</v>
      </c>
      <c r="K244" t="s">
        <v>1258</v>
      </c>
      <c r="L244" t="s">
        <v>1229</v>
      </c>
      <c r="M244" s="1">
        <v>45054.81754340278</v>
      </c>
    </row>
    <row r="245" spans="1:13" x14ac:dyDescent="0.3">
      <c r="A245">
        <v>81</v>
      </c>
      <c r="B245" t="s">
        <v>247</v>
      </c>
      <c r="C245" t="s">
        <v>248</v>
      </c>
      <c r="D245" t="s">
        <v>534</v>
      </c>
      <c r="E245" t="s">
        <v>483</v>
      </c>
      <c r="F245">
        <v>0</v>
      </c>
      <c r="G245" t="s">
        <v>301</v>
      </c>
      <c r="H245" t="s">
        <v>1137</v>
      </c>
      <c r="I245" t="s">
        <v>1138</v>
      </c>
      <c r="J245" t="s">
        <v>1139</v>
      </c>
      <c r="K245" t="s">
        <v>1259</v>
      </c>
      <c r="L245" t="s">
        <v>1229</v>
      </c>
      <c r="M245" s="1">
        <v>45054.81754340278</v>
      </c>
    </row>
    <row r="246" spans="1:13" x14ac:dyDescent="0.3">
      <c r="A246">
        <v>82</v>
      </c>
      <c r="B246" t="s">
        <v>247</v>
      </c>
      <c r="C246" t="s">
        <v>321</v>
      </c>
      <c r="D246" t="s">
        <v>534</v>
      </c>
      <c r="E246" t="s">
        <v>483</v>
      </c>
      <c r="F246">
        <v>0</v>
      </c>
      <c r="G246" t="s">
        <v>301</v>
      </c>
      <c r="H246" t="s">
        <v>1137</v>
      </c>
      <c r="I246" t="s">
        <v>1138</v>
      </c>
      <c r="J246" t="s">
        <v>1260</v>
      </c>
      <c r="K246" t="s">
        <v>1261</v>
      </c>
      <c r="L246" t="s">
        <v>1229</v>
      </c>
      <c r="M246" s="1">
        <v>45054.81754340278</v>
      </c>
    </row>
    <row r="247" spans="1:13" x14ac:dyDescent="0.3">
      <c r="A247">
        <v>88</v>
      </c>
      <c r="B247" t="s">
        <v>263</v>
      </c>
      <c r="C247" t="s">
        <v>327</v>
      </c>
      <c r="D247" t="s">
        <v>481</v>
      </c>
      <c r="E247" t="s">
        <v>482</v>
      </c>
      <c r="F247">
        <v>0</v>
      </c>
      <c r="G247" t="s">
        <v>301</v>
      </c>
      <c r="H247" t="s">
        <v>1087</v>
      </c>
      <c r="I247" t="s">
        <v>1088</v>
      </c>
      <c r="J247" t="s">
        <v>1262</v>
      </c>
      <c r="K247" t="s">
        <v>1263</v>
      </c>
      <c r="L247" t="s">
        <v>1229</v>
      </c>
      <c r="M247" s="1">
        <v>45054.817546099534</v>
      </c>
    </row>
    <row r="248" spans="1:13" x14ac:dyDescent="0.3">
      <c r="A248">
        <v>89</v>
      </c>
      <c r="B248" t="s">
        <v>263</v>
      </c>
      <c r="C248" t="s">
        <v>264</v>
      </c>
      <c r="D248" t="s">
        <v>481</v>
      </c>
      <c r="E248" t="s">
        <v>482</v>
      </c>
      <c r="F248">
        <v>0</v>
      </c>
      <c r="G248" t="s">
        <v>301</v>
      </c>
      <c r="H248" t="s">
        <v>1087</v>
      </c>
      <c r="I248" t="s">
        <v>1088</v>
      </c>
      <c r="J248" t="s">
        <v>1089</v>
      </c>
      <c r="K248" t="s">
        <v>1264</v>
      </c>
      <c r="L248" t="s">
        <v>1229</v>
      </c>
      <c r="M248" s="1">
        <v>45054.817546099534</v>
      </c>
    </row>
    <row r="249" spans="1:13" x14ac:dyDescent="0.3">
      <c r="A249">
        <v>91</v>
      </c>
      <c r="B249" t="s">
        <v>70</v>
      </c>
      <c r="C249" t="s">
        <v>275</v>
      </c>
      <c r="D249" t="s">
        <v>505</v>
      </c>
      <c r="E249" t="s">
        <v>483</v>
      </c>
      <c r="F249">
        <v>0</v>
      </c>
      <c r="G249" t="s">
        <v>301</v>
      </c>
      <c r="H249" s="2" t="s">
        <v>876</v>
      </c>
      <c r="I249" t="s">
        <v>877</v>
      </c>
      <c r="J249" t="s">
        <v>1165</v>
      </c>
      <c r="K249" t="s">
        <v>1265</v>
      </c>
      <c r="L249" t="s">
        <v>1229</v>
      </c>
      <c r="M249" s="1">
        <v>45054.817598993053</v>
      </c>
    </row>
    <row r="250" spans="1:13" x14ac:dyDescent="0.3">
      <c r="A250">
        <v>99</v>
      </c>
      <c r="B250" t="s">
        <v>304</v>
      </c>
      <c r="C250" t="s">
        <v>305</v>
      </c>
      <c r="D250" t="s">
        <v>481</v>
      </c>
      <c r="E250" t="s">
        <v>482</v>
      </c>
      <c r="F250">
        <v>0</v>
      </c>
      <c r="G250" t="s">
        <v>301</v>
      </c>
      <c r="H250" s="2" t="s">
        <v>1266</v>
      </c>
      <c r="I250" s="2" t="s">
        <v>1267</v>
      </c>
      <c r="J250" t="s">
        <v>1268</v>
      </c>
      <c r="K250" t="s">
        <v>1269</v>
      </c>
      <c r="L250" t="s">
        <v>1229</v>
      </c>
      <c r="M250" s="1">
        <v>45054.817548842591</v>
      </c>
    </row>
    <row r="251" spans="1:13" x14ac:dyDescent="0.3">
      <c r="A251">
        <v>109</v>
      </c>
      <c r="B251" t="s">
        <v>167</v>
      </c>
      <c r="C251" t="s">
        <v>238</v>
      </c>
      <c r="D251" t="s">
        <v>490</v>
      </c>
      <c r="E251" t="s">
        <v>482</v>
      </c>
      <c r="F251">
        <v>0</v>
      </c>
      <c r="G251" t="s">
        <v>301</v>
      </c>
      <c r="H251" t="s">
        <v>1038</v>
      </c>
      <c r="I251" t="s">
        <v>1039</v>
      </c>
      <c r="J251" t="s">
        <v>1099</v>
      </c>
      <c r="K251" t="s">
        <v>1270</v>
      </c>
      <c r="L251" t="s">
        <v>1229</v>
      </c>
      <c r="M251" s="1">
        <v>45054.817551157408</v>
      </c>
    </row>
    <row r="252" spans="1:13" x14ac:dyDescent="0.3">
      <c r="A252">
        <v>111</v>
      </c>
      <c r="B252" t="s">
        <v>315</v>
      </c>
      <c r="C252" t="s">
        <v>316</v>
      </c>
      <c r="D252" t="s">
        <v>504</v>
      </c>
      <c r="E252" t="s">
        <v>483</v>
      </c>
      <c r="F252">
        <v>0</v>
      </c>
      <c r="G252" t="s">
        <v>301</v>
      </c>
      <c r="H252" t="s">
        <v>1271</v>
      </c>
      <c r="I252" t="s">
        <v>1272</v>
      </c>
      <c r="J252" t="s">
        <v>1273</v>
      </c>
      <c r="K252" t="s">
        <v>1274</v>
      </c>
      <c r="L252" t="s">
        <v>1229</v>
      </c>
      <c r="M252" s="1">
        <v>45054.81755216435</v>
      </c>
    </row>
    <row r="253" spans="1:13" x14ac:dyDescent="0.3">
      <c r="A253">
        <v>115</v>
      </c>
      <c r="B253" t="s">
        <v>341</v>
      </c>
      <c r="C253" t="s">
        <v>342</v>
      </c>
      <c r="D253" t="s">
        <v>481</v>
      </c>
      <c r="E253" t="s">
        <v>482</v>
      </c>
      <c r="F253">
        <v>0</v>
      </c>
      <c r="G253" t="s">
        <v>301</v>
      </c>
      <c r="H253" t="s">
        <v>1275</v>
      </c>
      <c r="I253" t="s">
        <v>1276</v>
      </c>
      <c r="J253" t="s">
        <v>1277</v>
      </c>
      <c r="K253" t="s">
        <v>1278</v>
      </c>
      <c r="L253" t="s">
        <v>1229</v>
      </c>
      <c r="M253" s="1">
        <v>45054.817553043984</v>
      </c>
    </row>
    <row r="254" spans="1:13" x14ac:dyDescent="0.3">
      <c r="A254">
        <v>117</v>
      </c>
      <c r="B254" t="s">
        <v>311</v>
      </c>
      <c r="C254" t="s">
        <v>312</v>
      </c>
      <c r="D254" t="s">
        <v>490</v>
      </c>
      <c r="E254" t="s">
        <v>482</v>
      </c>
      <c r="F254">
        <v>0</v>
      </c>
      <c r="G254" t="s">
        <v>301</v>
      </c>
      <c r="H254" t="s">
        <v>1279</v>
      </c>
      <c r="I254" t="s">
        <v>1280</v>
      </c>
      <c r="J254" t="s">
        <v>1281</v>
      </c>
      <c r="K254" t="s">
        <v>1282</v>
      </c>
      <c r="L254" t="s">
        <v>1229</v>
      </c>
      <c r="M254" s="1">
        <v>45054.817553668981</v>
      </c>
    </row>
    <row r="255" spans="1:13" x14ac:dyDescent="0.3">
      <c r="A255">
        <v>118</v>
      </c>
      <c r="B255" t="s">
        <v>324</v>
      </c>
      <c r="C255" t="s">
        <v>325</v>
      </c>
      <c r="D255" t="s">
        <v>481</v>
      </c>
      <c r="E255" t="s">
        <v>482</v>
      </c>
      <c r="F255">
        <v>0</v>
      </c>
      <c r="G255" t="s">
        <v>301</v>
      </c>
      <c r="H255" t="s">
        <v>1283</v>
      </c>
      <c r="I255" t="s">
        <v>1284</v>
      </c>
      <c r="J255" t="s">
        <v>1285</v>
      </c>
      <c r="K255" t="s">
        <v>1286</v>
      </c>
      <c r="L255" t="s">
        <v>1229</v>
      </c>
      <c r="M255" s="1">
        <v>45054.817554247682</v>
      </c>
    </row>
    <row r="256" spans="1:13" x14ac:dyDescent="0.3">
      <c r="A256">
        <v>121</v>
      </c>
      <c r="B256" t="s">
        <v>344</v>
      </c>
      <c r="C256" t="s">
        <v>345</v>
      </c>
      <c r="D256" t="s">
        <v>540</v>
      </c>
      <c r="E256" t="s">
        <v>482</v>
      </c>
      <c r="F256">
        <v>0</v>
      </c>
      <c r="G256" t="s">
        <v>301</v>
      </c>
      <c r="H256" t="s">
        <v>1287</v>
      </c>
      <c r="I256" t="s">
        <v>1288</v>
      </c>
      <c r="J256" t="s">
        <v>1289</v>
      </c>
      <c r="K256" t="s">
        <v>1290</v>
      </c>
      <c r="L256" t="s">
        <v>1229</v>
      </c>
      <c r="M256" s="1">
        <v>45054.817554548608</v>
      </c>
    </row>
    <row r="257" spans="1:13" x14ac:dyDescent="0.3">
      <c r="A257">
        <v>124</v>
      </c>
      <c r="B257" t="s">
        <v>346</v>
      </c>
      <c r="C257" t="s">
        <v>347</v>
      </c>
      <c r="D257" t="s">
        <v>481</v>
      </c>
      <c r="E257" t="s">
        <v>482</v>
      </c>
      <c r="F257">
        <v>0</v>
      </c>
      <c r="G257" t="s">
        <v>301</v>
      </c>
      <c r="H257" t="s">
        <v>1291</v>
      </c>
      <c r="I257" t="s">
        <v>1292</v>
      </c>
      <c r="J257" t="s">
        <v>1293</v>
      </c>
      <c r="K257" t="s">
        <v>1294</v>
      </c>
      <c r="L257" t="s">
        <v>1229</v>
      </c>
      <c r="M257" s="1">
        <v>45054.817555474539</v>
      </c>
    </row>
    <row r="258" spans="1:13" x14ac:dyDescent="0.3">
      <c r="A258">
        <v>136</v>
      </c>
      <c r="B258" t="s">
        <v>313</v>
      </c>
      <c r="C258" t="s">
        <v>314</v>
      </c>
      <c r="D258" t="s">
        <v>481</v>
      </c>
      <c r="E258" t="s">
        <v>483</v>
      </c>
      <c r="F258">
        <v>0</v>
      </c>
      <c r="G258" t="s">
        <v>301</v>
      </c>
      <c r="H258" t="s">
        <v>1295</v>
      </c>
      <c r="I258" t="s">
        <v>1296</v>
      </c>
      <c r="J258" t="s">
        <v>1297</v>
      </c>
      <c r="K258" t="s">
        <v>1298</v>
      </c>
      <c r="L258" t="s">
        <v>1229</v>
      </c>
      <c r="M258" s="1">
        <v>45054.817559490744</v>
      </c>
    </row>
    <row r="259" spans="1:13" x14ac:dyDescent="0.3">
      <c r="A259">
        <v>140</v>
      </c>
      <c r="B259" t="s">
        <v>220</v>
      </c>
      <c r="C259" t="s">
        <v>221</v>
      </c>
      <c r="D259" t="s">
        <v>481</v>
      </c>
      <c r="E259" t="s">
        <v>482</v>
      </c>
      <c r="F259">
        <v>0</v>
      </c>
      <c r="G259" t="s">
        <v>301</v>
      </c>
      <c r="H259" t="s">
        <v>1042</v>
      </c>
      <c r="I259" t="s">
        <v>1043</v>
      </c>
      <c r="J259" t="s">
        <v>1044</v>
      </c>
      <c r="K259" t="s">
        <v>1299</v>
      </c>
      <c r="L259" t="s">
        <v>1229</v>
      </c>
      <c r="M259" s="1">
        <v>45054.817560648145</v>
      </c>
    </row>
    <row r="260" spans="1:13" x14ac:dyDescent="0.3">
      <c r="A260">
        <v>155</v>
      </c>
      <c r="B260" t="s">
        <v>332</v>
      </c>
      <c r="C260" t="s">
        <v>333</v>
      </c>
      <c r="D260" t="s">
        <v>509</v>
      </c>
      <c r="E260" t="s">
        <v>483</v>
      </c>
      <c r="F260">
        <v>0</v>
      </c>
      <c r="G260" t="s">
        <v>301</v>
      </c>
      <c r="H260" t="s">
        <v>1300</v>
      </c>
      <c r="I260" t="s">
        <v>1301</v>
      </c>
      <c r="J260" t="s">
        <v>1302</v>
      </c>
      <c r="K260" t="s">
        <v>1303</v>
      </c>
      <c r="L260" t="s">
        <v>1229</v>
      </c>
      <c r="M260" s="1">
        <v>45054.817601886571</v>
      </c>
    </row>
    <row r="261" spans="1:13" x14ac:dyDescent="0.3">
      <c r="A261">
        <v>163</v>
      </c>
      <c r="B261" t="s">
        <v>308</v>
      </c>
      <c r="C261" t="s">
        <v>309</v>
      </c>
      <c r="D261" t="s">
        <v>481</v>
      </c>
      <c r="E261" t="s">
        <v>482</v>
      </c>
      <c r="F261">
        <v>0</v>
      </c>
      <c r="G261" t="s">
        <v>301</v>
      </c>
      <c r="H261" t="s">
        <v>1304</v>
      </c>
      <c r="I261" t="s">
        <v>1305</v>
      </c>
      <c r="J261" t="s">
        <v>1306</v>
      </c>
      <c r="K261" t="s">
        <v>1307</v>
      </c>
      <c r="L261" t="s">
        <v>1229</v>
      </c>
      <c r="M261" s="1">
        <v>45054.817565277779</v>
      </c>
    </row>
    <row r="262" spans="1:13" x14ac:dyDescent="0.3">
      <c r="A262">
        <v>182</v>
      </c>
      <c r="B262" t="s">
        <v>249</v>
      </c>
      <c r="C262" t="s">
        <v>250</v>
      </c>
      <c r="D262" t="s">
        <v>535</v>
      </c>
      <c r="E262" t="s">
        <v>483</v>
      </c>
      <c r="F262">
        <v>0</v>
      </c>
      <c r="G262" t="s">
        <v>301</v>
      </c>
      <c r="H262" t="s">
        <v>1110</v>
      </c>
      <c r="I262" s="2" t="s">
        <v>1111</v>
      </c>
      <c r="J262" t="s">
        <v>1112</v>
      </c>
      <c r="K262" t="s">
        <v>1308</v>
      </c>
      <c r="L262" t="s">
        <v>1229</v>
      </c>
      <c r="M262" s="1">
        <v>45054.817570717591</v>
      </c>
    </row>
    <row r="263" spans="1:13" x14ac:dyDescent="0.3">
      <c r="A263">
        <v>186</v>
      </c>
      <c r="B263" t="s">
        <v>293</v>
      </c>
      <c r="C263" t="s">
        <v>294</v>
      </c>
      <c r="D263" t="s">
        <v>537</v>
      </c>
      <c r="E263" t="s">
        <v>483</v>
      </c>
      <c r="F263">
        <v>0</v>
      </c>
      <c r="G263" t="s">
        <v>301</v>
      </c>
      <c r="H263" t="s">
        <v>1213</v>
      </c>
      <c r="I263" t="s">
        <v>1214</v>
      </c>
      <c r="J263" t="s">
        <v>1215</v>
      </c>
      <c r="K263" t="s">
        <v>1309</v>
      </c>
      <c r="L263" t="s">
        <v>1229</v>
      </c>
      <c r="M263" s="1">
        <v>45054.817572106484</v>
      </c>
    </row>
    <row r="264" spans="1:13" x14ac:dyDescent="0.3">
      <c r="A264">
        <v>190</v>
      </c>
      <c r="B264" t="s">
        <v>295</v>
      </c>
      <c r="C264" t="s">
        <v>296</v>
      </c>
      <c r="D264" t="s">
        <v>481</v>
      </c>
      <c r="E264" t="s">
        <v>483</v>
      </c>
      <c r="F264">
        <v>0</v>
      </c>
      <c r="G264" t="s">
        <v>301</v>
      </c>
      <c r="H264" t="s">
        <v>1217</v>
      </c>
      <c r="I264" t="s">
        <v>1218</v>
      </c>
      <c r="J264" t="s">
        <v>1219</v>
      </c>
      <c r="K264" t="s">
        <v>1310</v>
      </c>
      <c r="L264" t="s">
        <v>1229</v>
      </c>
      <c r="M264" s="1">
        <v>45054.817573379631</v>
      </c>
    </row>
    <row r="265" spans="1:13" x14ac:dyDescent="0.3">
      <c r="A265">
        <v>192</v>
      </c>
      <c r="B265" t="s">
        <v>138</v>
      </c>
      <c r="C265" t="s">
        <v>139</v>
      </c>
      <c r="D265" t="s">
        <v>515</v>
      </c>
      <c r="E265" t="s">
        <v>483</v>
      </c>
      <c r="F265">
        <v>0</v>
      </c>
      <c r="G265" t="s">
        <v>301</v>
      </c>
      <c r="H265" t="s">
        <v>801</v>
      </c>
      <c r="I265" t="s">
        <v>802</v>
      </c>
      <c r="J265" t="s">
        <v>803</v>
      </c>
      <c r="K265" t="s">
        <v>1311</v>
      </c>
      <c r="L265" t="s">
        <v>1229</v>
      </c>
      <c r="M265" s="1">
        <v>45054.81757392361</v>
      </c>
    </row>
    <row r="266" spans="1:13" x14ac:dyDescent="0.3">
      <c r="A266">
        <v>198</v>
      </c>
      <c r="B266" t="s">
        <v>245</v>
      </c>
      <c r="C266" t="s">
        <v>246</v>
      </c>
      <c r="D266" t="s">
        <v>481</v>
      </c>
      <c r="E266" t="s">
        <v>483</v>
      </c>
      <c r="F266">
        <v>0</v>
      </c>
      <c r="G266" t="s">
        <v>301</v>
      </c>
      <c r="H266" t="s">
        <v>1115</v>
      </c>
      <c r="I266" t="s">
        <v>1116</v>
      </c>
      <c r="J266" t="s">
        <v>1117</v>
      </c>
      <c r="K266" t="s">
        <v>1312</v>
      </c>
      <c r="L266" t="s">
        <v>1229</v>
      </c>
      <c r="M266" s="1">
        <v>45054.817575347224</v>
      </c>
    </row>
    <row r="267" spans="1:13" x14ac:dyDescent="0.3">
      <c r="A267">
        <v>206</v>
      </c>
      <c r="B267" t="s">
        <v>279</v>
      </c>
      <c r="C267" t="s">
        <v>306</v>
      </c>
      <c r="D267" t="s">
        <v>481</v>
      </c>
      <c r="E267" t="s">
        <v>482</v>
      </c>
      <c r="F267">
        <v>0</v>
      </c>
      <c r="G267" t="s">
        <v>301</v>
      </c>
      <c r="H267" t="s">
        <v>1221</v>
      </c>
      <c r="I267" t="s">
        <v>1222</v>
      </c>
      <c r="J267" t="s">
        <v>1313</v>
      </c>
      <c r="K267" t="s">
        <v>1314</v>
      </c>
      <c r="L267" t="s">
        <v>1229</v>
      </c>
      <c r="M267" s="1">
        <v>45054.817577812501</v>
      </c>
    </row>
    <row r="268" spans="1:13" x14ac:dyDescent="0.3">
      <c r="A268">
        <v>207</v>
      </c>
      <c r="B268" t="s">
        <v>279</v>
      </c>
      <c r="C268" t="s">
        <v>280</v>
      </c>
      <c r="D268" t="s">
        <v>538</v>
      </c>
      <c r="E268" t="s">
        <v>482</v>
      </c>
      <c r="F268">
        <v>0</v>
      </c>
      <c r="G268" t="s">
        <v>301</v>
      </c>
      <c r="H268" t="s">
        <v>1221</v>
      </c>
      <c r="I268" t="s">
        <v>1222</v>
      </c>
      <c r="J268" t="s">
        <v>1223</v>
      </c>
      <c r="K268" t="s">
        <v>1315</v>
      </c>
      <c r="L268" t="s">
        <v>1229</v>
      </c>
      <c r="M268" s="1">
        <v>45054.817577812501</v>
      </c>
    </row>
    <row r="269" spans="1:13" x14ac:dyDescent="0.3">
      <c r="A269">
        <v>210</v>
      </c>
      <c r="B269" t="s">
        <v>210</v>
      </c>
      <c r="C269" t="s">
        <v>288</v>
      </c>
      <c r="D269" t="s">
        <v>530</v>
      </c>
      <c r="E269" t="s">
        <v>482</v>
      </c>
      <c r="F269">
        <v>0</v>
      </c>
      <c r="G269" t="s">
        <v>301</v>
      </c>
      <c r="H269" t="s">
        <v>999</v>
      </c>
      <c r="I269" t="s">
        <v>1000</v>
      </c>
      <c r="J269" t="s">
        <v>1225</v>
      </c>
      <c r="K269" t="s">
        <v>1316</v>
      </c>
      <c r="L269" t="s">
        <v>1229</v>
      </c>
      <c r="M269" s="1">
        <v>45054.817579513889</v>
      </c>
    </row>
    <row r="270" spans="1:13" x14ac:dyDescent="0.3">
      <c r="A270">
        <v>212</v>
      </c>
      <c r="B270" t="s">
        <v>210</v>
      </c>
      <c r="C270" t="s">
        <v>307</v>
      </c>
      <c r="D270" t="s">
        <v>530</v>
      </c>
      <c r="E270" t="s">
        <v>482</v>
      </c>
      <c r="F270">
        <v>0</v>
      </c>
      <c r="G270" t="s">
        <v>301</v>
      </c>
      <c r="H270" t="s">
        <v>999</v>
      </c>
      <c r="I270" t="s">
        <v>1000</v>
      </c>
      <c r="J270" t="s">
        <v>1317</v>
      </c>
      <c r="K270" t="s">
        <v>1318</v>
      </c>
      <c r="L270" t="s">
        <v>1229</v>
      </c>
      <c r="M270" s="1">
        <v>45054.817579513889</v>
      </c>
    </row>
    <row r="271" spans="1:13" x14ac:dyDescent="0.3">
      <c r="A271">
        <v>213</v>
      </c>
      <c r="B271" t="s">
        <v>210</v>
      </c>
      <c r="C271" t="s">
        <v>276</v>
      </c>
      <c r="D271" t="s">
        <v>530</v>
      </c>
      <c r="E271" t="s">
        <v>482</v>
      </c>
      <c r="F271">
        <v>0</v>
      </c>
      <c r="G271" t="s">
        <v>301</v>
      </c>
      <c r="H271" t="s">
        <v>999</v>
      </c>
      <c r="I271" t="s">
        <v>1000</v>
      </c>
      <c r="J271" t="s">
        <v>1190</v>
      </c>
      <c r="K271" t="s">
        <v>1319</v>
      </c>
      <c r="L271" t="s">
        <v>1229</v>
      </c>
      <c r="M271" s="1">
        <v>45054.817579513889</v>
      </c>
    </row>
    <row r="272" spans="1:13" x14ac:dyDescent="0.3">
      <c r="A272">
        <v>223</v>
      </c>
      <c r="B272" t="s">
        <v>330</v>
      </c>
      <c r="C272" t="s">
        <v>331</v>
      </c>
      <c r="D272" t="s">
        <v>511</v>
      </c>
      <c r="E272" t="s">
        <v>483</v>
      </c>
      <c r="F272">
        <v>0</v>
      </c>
      <c r="G272" t="s">
        <v>301</v>
      </c>
      <c r="H272" t="s">
        <v>1320</v>
      </c>
      <c r="I272" t="s">
        <v>1321</v>
      </c>
      <c r="J272" t="s">
        <v>1322</v>
      </c>
      <c r="K272" t="s">
        <v>1323</v>
      </c>
      <c r="L272" t="s">
        <v>1229</v>
      </c>
      <c r="M272" s="1">
        <v>45054.817582905096</v>
      </c>
    </row>
    <row r="273" spans="1:13" x14ac:dyDescent="0.3">
      <c r="A273">
        <v>239</v>
      </c>
      <c r="B273" t="s">
        <v>222</v>
      </c>
      <c r="C273" t="s">
        <v>268</v>
      </c>
      <c r="D273" t="s">
        <v>481</v>
      </c>
      <c r="E273" t="s">
        <v>483</v>
      </c>
      <c r="F273">
        <v>0</v>
      </c>
      <c r="G273" t="s">
        <v>301</v>
      </c>
      <c r="H273" t="s">
        <v>1013</v>
      </c>
      <c r="I273" t="s">
        <v>1014</v>
      </c>
      <c r="J273" t="s">
        <v>1122</v>
      </c>
      <c r="K273" t="s">
        <v>1324</v>
      </c>
      <c r="L273" t="s">
        <v>1229</v>
      </c>
      <c r="M273" s="1">
        <v>45054.817588275466</v>
      </c>
    </row>
    <row r="274" spans="1:13" x14ac:dyDescent="0.3">
      <c r="A274">
        <v>249</v>
      </c>
      <c r="B274" t="s">
        <v>298</v>
      </c>
      <c r="C274" t="s">
        <v>299</v>
      </c>
      <c r="D274" t="s">
        <v>518</v>
      </c>
      <c r="E274" t="s">
        <v>482</v>
      </c>
      <c r="F274">
        <v>0</v>
      </c>
      <c r="G274" t="s">
        <v>301</v>
      </c>
      <c r="H274" t="s">
        <v>1197</v>
      </c>
      <c r="I274" t="s">
        <v>1198</v>
      </c>
      <c r="J274" t="s">
        <v>1199</v>
      </c>
      <c r="K274" t="s">
        <v>1325</v>
      </c>
      <c r="L274" t="s">
        <v>1229</v>
      </c>
      <c r="M274" s="1">
        <v>45054.817604131946</v>
      </c>
    </row>
    <row r="275" spans="1:13" x14ac:dyDescent="0.3">
      <c r="A275">
        <v>251</v>
      </c>
      <c r="B275" t="s">
        <v>319</v>
      </c>
      <c r="C275" t="s">
        <v>320</v>
      </c>
      <c r="D275" t="s">
        <v>490</v>
      </c>
      <c r="E275" t="s">
        <v>483</v>
      </c>
      <c r="F275">
        <v>0</v>
      </c>
      <c r="G275" t="s">
        <v>301</v>
      </c>
      <c r="H275" t="s">
        <v>1326</v>
      </c>
      <c r="I275" t="s">
        <v>1327</v>
      </c>
      <c r="J275" t="s">
        <v>1328</v>
      </c>
      <c r="K275" t="s">
        <v>1329</v>
      </c>
      <c r="L275" t="s">
        <v>1229</v>
      </c>
      <c r="M275" s="1">
        <v>45054.817591319443</v>
      </c>
    </row>
    <row r="276" spans="1:13" x14ac:dyDescent="0.3">
      <c r="A276">
        <v>252</v>
      </c>
      <c r="B276" t="s">
        <v>72</v>
      </c>
      <c r="C276" t="s">
        <v>343</v>
      </c>
      <c r="D276" t="s">
        <v>520</v>
      </c>
      <c r="E276" t="s">
        <v>482</v>
      </c>
      <c r="F276">
        <v>0</v>
      </c>
      <c r="G276" t="s">
        <v>301</v>
      </c>
      <c r="H276" t="s">
        <v>848</v>
      </c>
      <c r="I276" t="s">
        <v>849</v>
      </c>
      <c r="J276" t="s">
        <v>1330</v>
      </c>
      <c r="K276" t="s">
        <v>1331</v>
      </c>
      <c r="L276" t="s">
        <v>1229</v>
      </c>
      <c r="M276" s="1">
        <v>45054.817591319443</v>
      </c>
    </row>
    <row r="277" spans="1:13" x14ac:dyDescent="0.3">
      <c r="A277">
        <v>255</v>
      </c>
      <c r="B277" t="s">
        <v>289</v>
      </c>
      <c r="C277" t="s">
        <v>290</v>
      </c>
      <c r="D277" t="s">
        <v>539</v>
      </c>
      <c r="E277" t="s">
        <v>482</v>
      </c>
      <c r="F277">
        <v>0</v>
      </c>
      <c r="G277" t="s">
        <v>301</v>
      </c>
      <c r="H277" t="s">
        <v>1201</v>
      </c>
      <c r="I277" t="s">
        <v>1202</v>
      </c>
      <c r="J277" t="s">
        <v>1203</v>
      </c>
      <c r="K277" t="s">
        <v>1332</v>
      </c>
      <c r="L277" t="s">
        <v>1229</v>
      </c>
      <c r="M277" s="1">
        <v>45054.817592557869</v>
      </c>
    </row>
    <row r="278" spans="1:13" x14ac:dyDescent="0.3">
      <c r="A278">
        <v>263</v>
      </c>
      <c r="B278" t="s">
        <v>266</v>
      </c>
      <c r="C278" t="s">
        <v>339</v>
      </c>
      <c r="D278" t="s">
        <v>481</v>
      </c>
      <c r="E278" t="s">
        <v>482</v>
      </c>
      <c r="F278">
        <v>0</v>
      </c>
      <c r="G278" t="s">
        <v>301</v>
      </c>
      <c r="H278" t="s">
        <v>1126</v>
      </c>
      <c r="I278" t="s">
        <v>1127</v>
      </c>
      <c r="J278" t="s">
        <v>1333</v>
      </c>
      <c r="K278" t="s">
        <v>1334</v>
      </c>
      <c r="L278" t="s">
        <v>1229</v>
      </c>
      <c r="M278" s="1">
        <v>45054.817594479166</v>
      </c>
    </row>
    <row r="279" spans="1:13" x14ac:dyDescent="0.3">
      <c r="A279">
        <v>266</v>
      </c>
      <c r="B279" t="s">
        <v>80</v>
      </c>
      <c r="C279" t="s">
        <v>265</v>
      </c>
      <c r="D279" t="s">
        <v>488</v>
      </c>
      <c r="E279" t="s">
        <v>483</v>
      </c>
      <c r="F279">
        <v>0</v>
      </c>
      <c r="G279" t="s">
        <v>301</v>
      </c>
      <c r="H279" t="s">
        <v>856</v>
      </c>
      <c r="I279" t="s">
        <v>857</v>
      </c>
      <c r="J279" t="s">
        <v>1130</v>
      </c>
      <c r="K279" t="s">
        <v>1335</v>
      </c>
      <c r="L279" t="s">
        <v>1229</v>
      </c>
      <c r="M279" s="1">
        <v>45054.817595601853</v>
      </c>
    </row>
    <row r="280" spans="1:13" x14ac:dyDescent="0.3">
      <c r="A280">
        <v>270</v>
      </c>
      <c r="B280" t="s">
        <v>335</v>
      </c>
      <c r="C280" t="s">
        <v>336</v>
      </c>
      <c r="D280" t="s">
        <v>481</v>
      </c>
      <c r="E280" t="s">
        <v>483</v>
      </c>
      <c r="F280">
        <v>0</v>
      </c>
      <c r="G280" t="s">
        <v>301</v>
      </c>
      <c r="H280" t="s">
        <v>1336</v>
      </c>
      <c r="I280" t="s">
        <v>1337</v>
      </c>
      <c r="J280" t="s">
        <v>1338</v>
      </c>
      <c r="K280" t="s">
        <v>1339</v>
      </c>
      <c r="L280" t="s">
        <v>1229</v>
      </c>
      <c r="M280" s="1">
        <v>45054.817596990739</v>
      </c>
    </row>
    <row r="281" spans="1:13" x14ac:dyDescent="0.3">
      <c r="A281">
        <v>275</v>
      </c>
      <c r="B281" t="s">
        <v>115</v>
      </c>
      <c r="C281" t="s">
        <v>334</v>
      </c>
      <c r="D281" t="s">
        <v>490</v>
      </c>
      <c r="E281" t="s">
        <v>482</v>
      </c>
      <c r="F281">
        <v>0</v>
      </c>
      <c r="G281" t="s">
        <v>301</v>
      </c>
      <c r="H281" t="s">
        <v>860</v>
      </c>
      <c r="I281" t="s">
        <v>861</v>
      </c>
      <c r="J281" t="s">
        <v>1340</v>
      </c>
      <c r="K281" t="s">
        <v>1341</v>
      </c>
      <c r="L281" t="s">
        <v>1229</v>
      </c>
      <c r="M281" s="1">
        <v>45054.817597337962</v>
      </c>
    </row>
    <row r="282" spans="1:13" x14ac:dyDescent="0.3">
      <c r="A282">
        <v>143</v>
      </c>
      <c r="B282" t="s">
        <v>286</v>
      </c>
      <c r="C282" t="s">
        <v>287</v>
      </c>
      <c r="D282" t="s">
        <v>481</v>
      </c>
      <c r="E282" t="s">
        <v>482</v>
      </c>
      <c r="F282">
        <v>1</v>
      </c>
      <c r="G282" t="s">
        <v>301</v>
      </c>
      <c r="H282" t="s">
        <v>1179</v>
      </c>
      <c r="I282" t="s">
        <v>1180</v>
      </c>
      <c r="J282" t="s">
        <v>1181</v>
      </c>
      <c r="K282" t="s">
        <v>1342</v>
      </c>
      <c r="L282" t="s">
        <v>1229</v>
      </c>
      <c r="M282" s="1">
        <v>45054.817561886572</v>
      </c>
    </row>
    <row r="283" spans="1:13" x14ac:dyDescent="0.3">
      <c r="A283">
        <v>153</v>
      </c>
      <c r="B283" t="s">
        <v>142</v>
      </c>
      <c r="C283" t="s">
        <v>274</v>
      </c>
      <c r="D283" t="s">
        <v>481</v>
      </c>
      <c r="E283" t="s">
        <v>483</v>
      </c>
      <c r="F283">
        <v>2</v>
      </c>
      <c r="G283" t="s">
        <v>301</v>
      </c>
      <c r="H283" t="s">
        <v>765</v>
      </c>
      <c r="I283" t="s">
        <v>766</v>
      </c>
      <c r="J283" t="s">
        <v>1183</v>
      </c>
      <c r="K283" t="s">
        <v>1343</v>
      </c>
      <c r="L283" t="s">
        <v>1229</v>
      </c>
      <c r="M283" s="1">
        <v>45054.817562766206</v>
      </c>
    </row>
    <row r="284" spans="1:13" x14ac:dyDescent="0.3">
      <c r="A284">
        <v>259</v>
      </c>
      <c r="B284" t="s">
        <v>84</v>
      </c>
      <c r="C284" t="s">
        <v>255</v>
      </c>
      <c r="D284" t="s">
        <v>514</v>
      </c>
      <c r="E284" t="s">
        <v>482</v>
      </c>
      <c r="F284">
        <v>3</v>
      </c>
      <c r="G284" t="s">
        <v>301</v>
      </c>
      <c r="H284" t="s">
        <v>852</v>
      </c>
      <c r="I284" t="s">
        <v>853</v>
      </c>
      <c r="J284" t="s">
        <v>1124</v>
      </c>
      <c r="K284" t="s">
        <v>1344</v>
      </c>
      <c r="L284" t="s">
        <v>1229</v>
      </c>
      <c r="M284" s="1">
        <v>45054.81759421296</v>
      </c>
    </row>
    <row r="285" spans="1:13" x14ac:dyDescent="0.3">
      <c r="A285">
        <v>96</v>
      </c>
      <c r="B285" t="s">
        <v>243</v>
      </c>
      <c r="C285" t="s">
        <v>244</v>
      </c>
      <c r="D285" t="s">
        <v>481</v>
      </c>
      <c r="E285" t="s">
        <v>483</v>
      </c>
      <c r="F285">
        <v>4</v>
      </c>
      <c r="G285" t="s">
        <v>301</v>
      </c>
      <c r="H285" t="s">
        <v>1092</v>
      </c>
      <c r="I285" t="s">
        <v>1093</v>
      </c>
      <c r="J285" t="s">
        <v>1094</v>
      </c>
      <c r="K285" t="s">
        <v>1345</v>
      </c>
      <c r="L285" t="s">
        <v>1229</v>
      </c>
      <c r="M285" s="1">
        <v>45054.817547881947</v>
      </c>
    </row>
    <row r="286" spans="1:13" x14ac:dyDescent="0.3">
      <c r="A286">
        <v>231</v>
      </c>
      <c r="B286" t="s">
        <v>337</v>
      </c>
      <c r="C286" t="s">
        <v>338</v>
      </c>
      <c r="D286" t="s">
        <v>490</v>
      </c>
      <c r="E286" t="s">
        <v>482</v>
      </c>
      <c r="F286">
        <v>5</v>
      </c>
      <c r="G286" t="s">
        <v>301</v>
      </c>
      <c r="H286" t="s">
        <v>1346</v>
      </c>
      <c r="I286" t="s">
        <v>1347</v>
      </c>
      <c r="J286" t="s">
        <v>1348</v>
      </c>
      <c r="K286" t="s">
        <v>1349</v>
      </c>
      <c r="L286" t="s">
        <v>1229</v>
      </c>
      <c r="M286" s="1">
        <v>45054.817585034725</v>
      </c>
    </row>
    <row r="287" spans="1:13" x14ac:dyDescent="0.3">
      <c r="A287">
        <v>234</v>
      </c>
      <c r="B287" t="s">
        <v>230</v>
      </c>
      <c r="C287" t="s">
        <v>297</v>
      </c>
      <c r="D287" t="s">
        <v>481</v>
      </c>
      <c r="E287" t="s">
        <v>482</v>
      </c>
      <c r="F287">
        <v>6</v>
      </c>
      <c r="G287" t="s">
        <v>301</v>
      </c>
      <c r="H287" t="s">
        <v>1005</v>
      </c>
      <c r="I287" t="s">
        <v>1006</v>
      </c>
      <c r="J287" t="s">
        <v>1193</v>
      </c>
      <c r="K287" t="s">
        <v>1350</v>
      </c>
      <c r="L287" t="s">
        <v>1229</v>
      </c>
      <c r="M287" s="1">
        <v>45054.817585763885</v>
      </c>
    </row>
    <row r="288" spans="1:13" x14ac:dyDescent="0.3">
      <c r="A288">
        <v>2</v>
      </c>
      <c r="B288" t="s">
        <v>239</v>
      </c>
      <c r="C288" t="s">
        <v>323</v>
      </c>
      <c r="D288" t="s">
        <v>481</v>
      </c>
      <c r="E288" t="s">
        <v>482</v>
      </c>
      <c r="F288">
        <v>0</v>
      </c>
      <c r="G288" t="s">
        <v>349</v>
      </c>
      <c r="H288" t="s">
        <v>1050</v>
      </c>
      <c r="I288" t="s">
        <v>1051</v>
      </c>
      <c r="J288" t="s">
        <v>1227</v>
      </c>
      <c r="K288" t="s">
        <v>1351</v>
      </c>
      <c r="L288" t="s">
        <v>1352</v>
      </c>
      <c r="M288" s="1">
        <v>45054.817524224534</v>
      </c>
    </row>
    <row r="289" spans="1:13" x14ac:dyDescent="0.3">
      <c r="A289">
        <v>8</v>
      </c>
      <c r="B289" t="s">
        <v>154</v>
      </c>
      <c r="C289" t="s">
        <v>302</v>
      </c>
      <c r="D289" t="s">
        <v>521</v>
      </c>
      <c r="E289" t="s">
        <v>482</v>
      </c>
      <c r="F289">
        <v>0</v>
      </c>
      <c r="G289" t="s">
        <v>349</v>
      </c>
      <c r="H289" t="s">
        <v>886</v>
      </c>
      <c r="I289" t="s">
        <v>887</v>
      </c>
      <c r="J289" t="s">
        <v>1232</v>
      </c>
      <c r="K289" t="s">
        <v>1353</v>
      </c>
      <c r="L289" t="s">
        <v>1352</v>
      </c>
      <c r="M289" s="1">
        <v>45054.81752546296</v>
      </c>
    </row>
    <row r="290" spans="1:13" x14ac:dyDescent="0.3">
      <c r="A290">
        <v>10</v>
      </c>
      <c r="B290" t="s">
        <v>272</v>
      </c>
      <c r="C290" t="s">
        <v>382</v>
      </c>
      <c r="D290" t="s">
        <v>492</v>
      </c>
      <c r="E290" t="s">
        <v>482</v>
      </c>
      <c r="F290">
        <v>0</v>
      </c>
      <c r="G290" t="s">
        <v>349</v>
      </c>
      <c r="H290" t="s">
        <v>1141</v>
      </c>
      <c r="I290" t="s">
        <v>1142</v>
      </c>
      <c r="J290" s="2" t="s">
        <v>1354</v>
      </c>
      <c r="K290" t="s">
        <v>1355</v>
      </c>
      <c r="L290" t="s">
        <v>1352</v>
      </c>
      <c r="M290" s="1">
        <v>45054.817526192128</v>
      </c>
    </row>
    <row r="291" spans="1:13" x14ac:dyDescent="0.3">
      <c r="A291">
        <v>14</v>
      </c>
      <c r="B291" t="s">
        <v>364</v>
      </c>
      <c r="C291" t="s">
        <v>365</v>
      </c>
      <c r="D291" t="s">
        <v>481</v>
      </c>
      <c r="E291" t="s">
        <v>482</v>
      </c>
      <c r="F291">
        <v>0</v>
      </c>
      <c r="G291" t="s">
        <v>349</v>
      </c>
      <c r="H291" t="s">
        <v>1356</v>
      </c>
      <c r="I291" t="s">
        <v>1357</v>
      </c>
      <c r="J291" t="s">
        <v>1358</v>
      </c>
      <c r="K291" t="s">
        <v>1359</v>
      </c>
      <c r="L291" t="s">
        <v>1352</v>
      </c>
      <c r="M291" s="1">
        <v>45054.817527164349</v>
      </c>
    </row>
    <row r="292" spans="1:13" x14ac:dyDescent="0.3">
      <c r="A292">
        <v>20</v>
      </c>
      <c r="B292" t="s">
        <v>208</v>
      </c>
      <c r="C292" t="s">
        <v>348</v>
      </c>
      <c r="D292" t="s">
        <v>490</v>
      </c>
      <c r="E292" t="s">
        <v>482</v>
      </c>
      <c r="F292">
        <v>0</v>
      </c>
      <c r="G292" t="s">
        <v>349</v>
      </c>
      <c r="H292" t="s">
        <v>891</v>
      </c>
      <c r="I292" t="s">
        <v>892</v>
      </c>
      <c r="J292" t="s">
        <v>1239</v>
      </c>
      <c r="K292" t="s">
        <v>1360</v>
      </c>
      <c r="L292" t="s">
        <v>1352</v>
      </c>
      <c r="M292" s="1">
        <v>45054.817528159721</v>
      </c>
    </row>
    <row r="293" spans="1:13" x14ac:dyDescent="0.3">
      <c r="A293">
        <v>26</v>
      </c>
      <c r="B293" t="s">
        <v>328</v>
      </c>
      <c r="C293" t="s">
        <v>329</v>
      </c>
      <c r="D293" t="s">
        <v>506</v>
      </c>
      <c r="E293" t="s">
        <v>482</v>
      </c>
      <c r="F293">
        <v>0</v>
      </c>
      <c r="G293" t="s">
        <v>349</v>
      </c>
      <c r="H293" t="s">
        <v>1242</v>
      </c>
      <c r="I293" t="s">
        <v>1243</v>
      </c>
      <c r="J293" t="s">
        <v>1244</v>
      </c>
      <c r="K293" t="s">
        <v>1361</v>
      </c>
      <c r="L293" t="s">
        <v>1352</v>
      </c>
      <c r="M293" s="1">
        <v>45054.817530671295</v>
      </c>
    </row>
    <row r="294" spans="1:13" x14ac:dyDescent="0.3">
      <c r="A294">
        <v>29</v>
      </c>
      <c r="B294" t="s">
        <v>351</v>
      </c>
      <c r="C294" t="s">
        <v>354</v>
      </c>
      <c r="D294" t="s">
        <v>524</v>
      </c>
      <c r="E294" t="s">
        <v>483</v>
      </c>
      <c r="F294">
        <v>0</v>
      </c>
      <c r="G294" t="s">
        <v>349</v>
      </c>
      <c r="H294" t="s">
        <v>1362</v>
      </c>
      <c r="I294" t="s">
        <v>1363</v>
      </c>
      <c r="J294" t="s">
        <v>1364</v>
      </c>
      <c r="K294" t="s">
        <v>1365</v>
      </c>
      <c r="L294" t="s">
        <v>1352</v>
      </c>
      <c r="M294" s="1">
        <v>45054.817531284723</v>
      </c>
    </row>
    <row r="295" spans="1:13" x14ac:dyDescent="0.3">
      <c r="A295">
        <v>31</v>
      </c>
      <c r="B295" t="s">
        <v>196</v>
      </c>
      <c r="C295" t="s">
        <v>383</v>
      </c>
      <c r="D295" t="s">
        <v>481</v>
      </c>
      <c r="E295" t="s">
        <v>483</v>
      </c>
      <c r="F295">
        <v>0</v>
      </c>
      <c r="G295" t="s">
        <v>349</v>
      </c>
      <c r="H295" t="s">
        <v>1366</v>
      </c>
      <c r="I295" t="s">
        <v>1035</v>
      </c>
      <c r="J295" t="s">
        <v>1367</v>
      </c>
      <c r="K295" t="s">
        <v>1368</v>
      </c>
      <c r="L295" t="s">
        <v>1352</v>
      </c>
      <c r="M295" s="1">
        <v>45054.817531944442</v>
      </c>
    </row>
    <row r="296" spans="1:13" x14ac:dyDescent="0.3">
      <c r="A296">
        <v>34</v>
      </c>
      <c r="B296" t="s">
        <v>57</v>
      </c>
      <c r="C296" t="s">
        <v>376</v>
      </c>
      <c r="D296" t="s">
        <v>490</v>
      </c>
      <c r="E296" t="s">
        <v>483</v>
      </c>
      <c r="F296">
        <v>0</v>
      </c>
      <c r="G296" t="s">
        <v>349</v>
      </c>
      <c r="H296" t="s">
        <v>864</v>
      </c>
      <c r="I296" t="s">
        <v>865</v>
      </c>
      <c r="J296" t="s">
        <v>1369</v>
      </c>
      <c r="K296" t="s">
        <v>1370</v>
      </c>
      <c r="L296" t="s">
        <v>1352</v>
      </c>
      <c r="M296" s="1">
        <v>45054.81753197917</v>
      </c>
    </row>
    <row r="297" spans="1:13" x14ac:dyDescent="0.3">
      <c r="A297">
        <v>41</v>
      </c>
      <c r="B297" t="s">
        <v>284</v>
      </c>
      <c r="C297" t="s">
        <v>285</v>
      </c>
      <c r="D297" t="s">
        <v>490</v>
      </c>
      <c r="E297" t="s">
        <v>482</v>
      </c>
      <c r="F297">
        <v>0</v>
      </c>
      <c r="G297" t="s">
        <v>349</v>
      </c>
      <c r="H297" t="s">
        <v>1155</v>
      </c>
      <c r="I297" t="s">
        <v>1156</v>
      </c>
      <c r="J297" t="s">
        <v>1157</v>
      </c>
      <c r="K297" t="s">
        <v>1371</v>
      </c>
      <c r="L297" t="s">
        <v>1352</v>
      </c>
      <c r="M297" s="1">
        <v>45054.81753359954</v>
      </c>
    </row>
    <row r="298" spans="1:13" x14ac:dyDescent="0.3">
      <c r="A298">
        <v>49</v>
      </c>
      <c r="B298" t="s">
        <v>374</v>
      </c>
      <c r="C298" t="s">
        <v>375</v>
      </c>
      <c r="D298" t="s">
        <v>541</v>
      </c>
      <c r="E298" t="s">
        <v>482</v>
      </c>
      <c r="F298">
        <v>0</v>
      </c>
      <c r="G298" t="s">
        <v>349</v>
      </c>
      <c r="H298" t="s">
        <v>1372</v>
      </c>
      <c r="I298" t="s">
        <v>1373</v>
      </c>
      <c r="J298" t="s">
        <v>1374</v>
      </c>
      <c r="K298" t="s">
        <v>1375</v>
      </c>
      <c r="L298" t="s">
        <v>1352</v>
      </c>
      <c r="M298" s="1">
        <v>45054.817535648152</v>
      </c>
    </row>
    <row r="299" spans="1:13" x14ac:dyDescent="0.3">
      <c r="A299">
        <v>50</v>
      </c>
      <c r="B299" t="s">
        <v>256</v>
      </c>
      <c r="C299" t="s">
        <v>350</v>
      </c>
      <c r="D299" t="s">
        <v>481</v>
      </c>
      <c r="E299" t="s">
        <v>482</v>
      </c>
      <c r="F299">
        <v>0</v>
      </c>
      <c r="G299" t="s">
        <v>349</v>
      </c>
      <c r="H299" t="s">
        <v>1065</v>
      </c>
      <c r="I299" t="s">
        <v>1066</v>
      </c>
      <c r="J299" t="s">
        <v>1376</v>
      </c>
      <c r="K299" t="s">
        <v>1377</v>
      </c>
      <c r="L299" t="s">
        <v>1352</v>
      </c>
      <c r="M299" s="1">
        <v>45054.817535648152</v>
      </c>
    </row>
    <row r="300" spans="1:13" x14ac:dyDescent="0.3">
      <c r="A300">
        <v>52</v>
      </c>
      <c r="B300" t="s">
        <v>256</v>
      </c>
      <c r="C300" t="s">
        <v>384</v>
      </c>
      <c r="D300" t="s">
        <v>481</v>
      </c>
      <c r="E300" t="s">
        <v>482</v>
      </c>
      <c r="F300">
        <v>0</v>
      </c>
      <c r="G300" t="s">
        <v>349</v>
      </c>
      <c r="H300" t="s">
        <v>1065</v>
      </c>
      <c r="I300" t="s">
        <v>1066</v>
      </c>
      <c r="J300" t="s">
        <v>1378</v>
      </c>
      <c r="K300" t="s">
        <v>1379</v>
      </c>
      <c r="L300" t="s">
        <v>1352</v>
      </c>
      <c r="M300" s="1">
        <v>45054.817535648152</v>
      </c>
    </row>
    <row r="301" spans="1:13" x14ac:dyDescent="0.3">
      <c r="A301">
        <v>54</v>
      </c>
      <c r="B301" t="s">
        <v>78</v>
      </c>
      <c r="C301" t="s">
        <v>359</v>
      </c>
      <c r="D301" t="s">
        <v>481</v>
      </c>
      <c r="E301" t="s">
        <v>482</v>
      </c>
      <c r="F301">
        <v>0</v>
      </c>
      <c r="G301" t="s">
        <v>349</v>
      </c>
      <c r="H301" t="s">
        <v>868</v>
      </c>
      <c r="I301" t="s">
        <v>869</v>
      </c>
      <c r="J301" t="s">
        <v>1380</v>
      </c>
      <c r="K301" t="s">
        <v>1381</v>
      </c>
      <c r="L301" t="s">
        <v>1352</v>
      </c>
      <c r="M301" s="1">
        <v>45054.817536261573</v>
      </c>
    </row>
    <row r="302" spans="1:13" x14ac:dyDescent="0.3">
      <c r="A302">
        <v>57</v>
      </c>
      <c r="B302" t="s">
        <v>227</v>
      </c>
      <c r="C302" t="s">
        <v>303</v>
      </c>
      <c r="D302" t="s">
        <v>481</v>
      </c>
      <c r="E302" t="s">
        <v>482</v>
      </c>
      <c r="F302">
        <v>0</v>
      </c>
      <c r="G302" t="s">
        <v>349</v>
      </c>
      <c r="H302" t="s">
        <v>903</v>
      </c>
      <c r="I302" t="s">
        <v>904</v>
      </c>
      <c r="J302" t="s">
        <v>1251</v>
      </c>
      <c r="K302" t="s">
        <v>1382</v>
      </c>
      <c r="L302" t="s">
        <v>1352</v>
      </c>
      <c r="M302" s="1">
        <v>45054.817537071758</v>
      </c>
    </row>
    <row r="303" spans="1:13" x14ac:dyDescent="0.3">
      <c r="A303">
        <v>60</v>
      </c>
      <c r="B303" t="s">
        <v>227</v>
      </c>
      <c r="C303" t="s">
        <v>368</v>
      </c>
      <c r="D303" t="s">
        <v>542</v>
      </c>
      <c r="E303" t="s">
        <v>483</v>
      </c>
      <c r="F303">
        <v>0</v>
      </c>
      <c r="G303" t="s">
        <v>349</v>
      </c>
      <c r="H303" t="s">
        <v>903</v>
      </c>
      <c r="I303" t="s">
        <v>904</v>
      </c>
      <c r="J303" t="s">
        <v>1383</v>
      </c>
      <c r="K303" t="s">
        <v>1384</v>
      </c>
      <c r="L303" t="s">
        <v>1352</v>
      </c>
      <c r="M303" s="1">
        <v>45054.817537071758</v>
      </c>
    </row>
    <row r="304" spans="1:13" x14ac:dyDescent="0.3">
      <c r="A304">
        <v>72</v>
      </c>
      <c r="B304" t="s">
        <v>379</v>
      </c>
      <c r="C304" t="s">
        <v>380</v>
      </c>
      <c r="D304" t="s">
        <v>499</v>
      </c>
      <c r="E304" t="s">
        <v>482</v>
      </c>
      <c r="F304">
        <v>0</v>
      </c>
      <c r="G304" t="s">
        <v>349</v>
      </c>
      <c r="H304" t="s">
        <v>1385</v>
      </c>
      <c r="I304" t="s">
        <v>1386</v>
      </c>
      <c r="J304" t="s">
        <v>1387</v>
      </c>
      <c r="K304" t="s">
        <v>1388</v>
      </c>
      <c r="L304" t="s">
        <v>1352</v>
      </c>
      <c r="M304" s="1">
        <v>45054.817541747689</v>
      </c>
    </row>
    <row r="305" spans="1:13" x14ac:dyDescent="0.3">
      <c r="A305">
        <v>73</v>
      </c>
      <c r="B305" t="s">
        <v>144</v>
      </c>
      <c r="C305" t="s">
        <v>366</v>
      </c>
      <c r="D305" t="s">
        <v>492</v>
      </c>
      <c r="E305" t="s">
        <v>482</v>
      </c>
      <c r="F305">
        <v>0</v>
      </c>
      <c r="G305" t="s">
        <v>349</v>
      </c>
      <c r="H305" t="s">
        <v>872</v>
      </c>
      <c r="I305" t="s">
        <v>873</v>
      </c>
      <c r="J305" t="s">
        <v>1389</v>
      </c>
      <c r="K305" t="s">
        <v>1390</v>
      </c>
      <c r="L305" t="s">
        <v>1352</v>
      </c>
      <c r="M305" s="1">
        <v>45054.817541979166</v>
      </c>
    </row>
    <row r="306" spans="1:13" x14ac:dyDescent="0.3">
      <c r="A306">
        <v>80</v>
      </c>
      <c r="B306" t="s">
        <v>247</v>
      </c>
      <c r="C306" t="s">
        <v>300</v>
      </c>
      <c r="D306" t="s">
        <v>481</v>
      </c>
      <c r="E306" t="s">
        <v>483</v>
      </c>
      <c r="F306">
        <v>0</v>
      </c>
      <c r="G306" t="s">
        <v>349</v>
      </c>
      <c r="H306" t="s">
        <v>1137</v>
      </c>
      <c r="I306" t="s">
        <v>1138</v>
      </c>
      <c r="J306" t="s">
        <v>1257</v>
      </c>
      <c r="K306" t="s">
        <v>1391</v>
      </c>
      <c r="L306" t="s">
        <v>1352</v>
      </c>
      <c r="M306" s="1">
        <v>45054.81754340278</v>
      </c>
    </row>
    <row r="307" spans="1:13" x14ac:dyDescent="0.3">
      <c r="A307">
        <v>91</v>
      </c>
      <c r="B307" t="s">
        <v>70</v>
      </c>
      <c r="C307" t="s">
        <v>275</v>
      </c>
      <c r="D307" t="s">
        <v>505</v>
      </c>
      <c r="E307" t="s">
        <v>483</v>
      </c>
      <c r="F307">
        <v>0</v>
      </c>
      <c r="G307" t="s">
        <v>349</v>
      </c>
      <c r="H307" s="2" t="s">
        <v>876</v>
      </c>
      <c r="I307" t="s">
        <v>877</v>
      </c>
      <c r="J307" t="s">
        <v>1165</v>
      </c>
      <c r="K307" t="s">
        <v>1392</v>
      </c>
      <c r="L307" t="s">
        <v>1352</v>
      </c>
      <c r="M307" s="1">
        <v>45054.817598993053</v>
      </c>
    </row>
    <row r="308" spans="1:13" x14ac:dyDescent="0.3">
      <c r="A308">
        <v>95</v>
      </c>
      <c r="B308" t="s">
        <v>243</v>
      </c>
      <c r="C308" t="s">
        <v>367</v>
      </c>
      <c r="D308" t="s">
        <v>481</v>
      </c>
      <c r="E308" t="s">
        <v>483</v>
      </c>
      <c r="F308">
        <v>0</v>
      </c>
      <c r="G308" t="s">
        <v>349</v>
      </c>
      <c r="H308" t="s">
        <v>1092</v>
      </c>
      <c r="I308" t="s">
        <v>1093</v>
      </c>
      <c r="J308" t="s">
        <v>1393</v>
      </c>
      <c r="K308" t="s">
        <v>1394</v>
      </c>
      <c r="L308" t="s">
        <v>1352</v>
      </c>
      <c r="M308" s="1">
        <v>45054.817547881947</v>
      </c>
    </row>
    <row r="309" spans="1:13" x14ac:dyDescent="0.3">
      <c r="A309">
        <v>99</v>
      </c>
      <c r="B309" t="s">
        <v>304</v>
      </c>
      <c r="C309" t="s">
        <v>305</v>
      </c>
      <c r="D309" t="s">
        <v>481</v>
      </c>
      <c r="E309" t="s">
        <v>482</v>
      </c>
      <c r="F309">
        <v>0</v>
      </c>
      <c r="G309" t="s">
        <v>349</v>
      </c>
      <c r="H309" s="2" t="s">
        <v>1266</v>
      </c>
      <c r="I309" s="2" t="s">
        <v>1267</v>
      </c>
      <c r="J309" t="s">
        <v>1268</v>
      </c>
      <c r="K309" t="s">
        <v>1395</v>
      </c>
      <c r="L309" t="s">
        <v>1352</v>
      </c>
      <c r="M309" s="1">
        <v>45054.817548842591</v>
      </c>
    </row>
    <row r="310" spans="1:13" x14ac:dyDescent="0.3">
      <c r="A310">
        <v>101</v>
      </c>
      <c r="B310" t="s">
        <v>88</v>
      </c>
      <c r="C310" t="s">
        <v>358</v>
      </c>
      <c r="D310" t="s">
        <v>524</v>
      </c>
      <c r="E310" t="s">
        <v>482</v>
      </c>
      <c r="F310">
        <v>0</v>
      </c>
      <c r="G310" t="s">
        <v>349</v>
      </c>
      <c r="H310" t="s">
        <v>723</v>
      </c>
      <c r="I310" t="s">
        <v>724</v>
      </c>
      <c r="J310" t="s">
        <v>1396</v>
      </c>
      <c r="K310" t="s">
        <v>1397</v>
      </c>
      <c r="L310" t="s">
        <v>1352</v>
      </c>
      <c r="M310" s="1">
        <v>45054.817600231479</v>
      </c>
    </row>
    <row r="311" spans="1:13" x14ac:dyDescent="0.3">
      <c r="A311">
        <v>111</v>
      </c>
      <c r="B311" t="s">
        <v>315</v>
      </c>
      <c r="C311" t="s">
        <v>316</v>
      </c>
      <c r="D311" t="s">
        <v>504</v>
      </c>
      <c r="E311" t="s">
        <v>483</v>
      </c>
      <c r="F311">
        <v>0</v>
      </c>
      <c r="G311" t="s">
        <v>349</v>
      </c>
      <c r="H311" t="s">
        <v>1271</v>
      </c>
      <c r="I311" t="s">
        <v>1272</v>
      </c>
      <c r="J311" t="s">
        <v>1273</v>
      </c>
      <c r="K311" t="s">
        <v>1398</v>
      </c>
      <c r="L311" t="s">
        <v>1352</v>
      </c>
      <c r="M311" s="1">
        <v>45054.81755216435</v>
      </c>
    </row>
    <row r="312" spans="1:13" x14ac:dyDescent="0.3">
      <c r="A312">
        <v>113</v>
      </c>
      <c r="B312" t="s">
        <v>169</v>
      </c>
      <c r="C312" t="s">
        <v>353</v>
      </c>
      <c r="D312" t="s">
        <v>481</v>
      </c>
      <c r="E312" t="s">
        <v>483</v>
      </c>
      <c r="F312">
        <v>0</v>
      </c>
      <c r="G312" t="s">
        <v>349</v>
      </c>
      <c r="H312" t="s">
        <v>951</v>
      </c>
      <c r="I312" t="s">
        <v>952</v>
      </c>
      <c r="J312" t="s">
        <v>1399</v>
      </c>
      <c r="K312" t="s">
        <v>1400</v>
      </c>
      <c r="L312" t="s">
        <v>1352</v>
      </c>
      <c r="M312" s="1">
        <v>45054.817552511573</v>
      </c>
    </row>
    <row r="313" spans="1:13" x14ac:dyDescent="0.3">
      <c r="A313">
        <v>120</v>
      </c>
      <c r="B313" t="s">
        <v>360</v>
      </c>
      <c r="C313" t="s">
        <v>361</v>
      </c>
      <c r="D313" t="s">
        <v>492</v>
      </c>
      <c r="E313" t="s">
        <v>483</v>
      </c>
      <c r="F313">
        <v>0</v>
      </c>
      <c r="G313" t="s">
        <v>349</v>
      </c>
      <c r="H313" t="s">
        <v>1401</v>
      </c>
      <c r="I313" t="s">
        <v>1402</v>
      </c>
      <c r="J313" t="s">
        <v>1403</v>
      </c>
      <c r="K313" t="s">
        <v>1404</v>
      </c>
      <c r="L313" t="s">
        <v>1352</v>
      </c>
      <c r="M313" s="1">
        <v>45054.817554479167</v>
      </c>
    </row>
    <row r="314" spans="1:13" x14ac:dyDescent="0.3">
      <c r="A314">
        <v>123</v>
      </c>
      <c r="B314" t="s">
        <v>362</v>
      </c>
      <c r="C314" t="s">
        <v>363</v>
      </c>
      <c r="D314" t="s">
        <v>481</v>
      </c>
      <c r="E314" t="s">
        <v>483</v>
      </c>
      <c r="F314">
        <v>0</v>
      </c>
      <c r="G314" t="s">
        <v>349</v>
      </c>
      <c r="H314" t="s">
        <v>1405</v>
      </c>
      <c r="I314" t="s">
        <v>1406</v>
      </c>
      <c r="J314" t="s">
        <v>1407</v>
      </c>
      <c r="K314" s="2" t="s">
        <v>1408</v>
      </c>
      <c r="L314" t="s">
        <v>1352</v>
      </c>
      <c r="M314" s="1">
        <v>45054.817555289352</v>
      </c>
    </row>
    <row r="315" spans="1:13" x14ac:dyDescent="0.3">
      <c r="A315">
        <v>124</v>
      </c>
      <c r="B315" t="s">
        <v>346</v>
      </c>
      <c r="C315" t="s">
        <v>347</v>
      </c>
      <c r="D315" t="s">
        <v>481</v>
      </c>
      <c r="E315" t="s">
        <v>482</v>
      </c>
      <c r="F315">
        <v>0</v>
      </c>
      <c r="G315" t="s">
        <v>349</v>
      </c>
      <c r="H315" t="s">
        <v>1291</v>
      </c>
      <c r="I315" t="s">
        <v>1292</v>
      </c>
      <c r="J315" t="s">
        <v>1293</v>
      </c>
      <c r="K315" t="s">
        <v>1409</v>
      </c>
      <c r="L315" t="s">
        <v>1352</v>
      </c>
      <c r="M315" s="1">
        <v>45054.817555474539</v>
      </c>
    </row>
    <row r="316" spans="1:13" x14ac:dyDescent="0.3">
      <c r="A316">
        <v>142</v>
      </c>
      <c r="B316" t="s">
        <v>355</v>
      </c>
      <c r="C316" t="s">
        <v>356</v>
      </c>
      <c r="D316" t="s">
        <v>481</v>
      </c>
      <c r="E316" t="s">
        <v>483</v>
      </c>
      <c r="F316">
        <v>0</v>
      </c>
      <c r="G316" t="s">
        <v>349</v>
      </c>
      <c r="H316" t="s">
        <v>1410</v>
      </c>
      <c r="I316" t="s">
        <v>1411</v>
      </c>
      <c r="J316" t="s">
        <v>1412</v>
      </c>
      <c r="K316" t="s">
        <v>1413</v>
      </c>
      <c r="L316" t="s">
        <v>1352</v>
      </c>
      <c r="M316" s="1">
        <v>45054.81756142361</v>
      </c>
    </row>
    <row r="317" spans="1:13" x14ac:dyDescent="0.3">
      <c r="A317">
        <v>144</v>
      </c>
      <c r="B317" t="s">
        <v>286</v>
      </c>
      <c r="C317" t="s">
        <v>357</v>
      </c>
      <c r="D317" t="s">
        <v>481</v>
      </c>
      <c r="E317" t="s">
        <v>483</v>
      </c>
      <c r="F317">
        <v>0</v>
      </c>
      <c r="G317" t="s">
        <v>349</v>
      </c>
      <c r="H317" t="s">
        <v>1179</v>
      </c>
      <c r="I317" t="s">
        <v>1180</v>
      </c>
      <c r="J317" t="s">
        <v>1414</v>
      </c>
      <c r="K317" t="s">
        <v>1415</v>
      </c>
      <c r="L317" t="s">
        <v>1352</v>
      </c>
      <c r="M317" s="1">
        <v>45054.817561886572</v>
      </c>
    </row>
    <row r="318" spans="1:13" x14ac:dyDescent="0.3">
      <c r="A318">
        <v>149</v>
      </c>
      <c r="B318" t="s">
        <v>385</v>
      </c>
      <c r="C318" t="s">
        <v>386</v>
      </c>
      <c r="D318" t="s">
        <v>490</v>
      </c>
      <c r="E318" t="s">
        <v>483</v>
      </c>
      <c r="F318">
        <v>0</v>
      </c>
      <c r="G318" t="s">
        <v>349</v>
      </c>
      <c r="H318" t="s">
        <v>1416</v>
      </c>
      <c r="I318" t="s">
        <v>1417</v>
      </c>
      <c r="J318" t="s">
        <v>1418</v>
      </c>
      <c r="K318" t="s">
        <v>1419</v>
      </c>
      <c r="L318" t="s">
        <v>1352</v>
      </c>
      <c r="M318" s="1">
        <v>45054.817562465279</v>
      </c>
    </row>
    <row r="319" spans="1:13" x14ac:dyDescent="0.3">
      <c r="A319">
        <v>163</v>
      </c>
      <c r="B319" t="s">
        <v>308</v>
      </c>
      <c r="C319" t="s">
        <v>309</v>
      </c>
      <c r="D319" t="s">
        <v>481</v>
      </c>
      <c r="E319" t="s">
        <v>482</v>
      </c>
      <c r="F319">
        <v>0</v>
      </c>
      <c r="G319" t="s">
        <v>349</v>
      </c>
      <c r="H319" t="s">
        <v>1304</v>
      </c>
      <c r="I319" t="s">
        <v>1305</v>
      </c>
      <c r="J319" t="s">
        <v>1306</v>
      </c>
      <c r="K319" t="s">
        <v>1420</v>
      </c>
      <c r="L319" t="s">
        <v>1352</v>
      </c>
      <c r="M319" s="1">
        <v>45054.817565277779</v>
      </c>
    </row>
    <row r="320" spans="1:13" x14ac:dyDescent="0.3">
      <c r="A320">
        <v>187</v>
      </c>
      <c r="B320" t="s">
        <v>293</v>
      </c>
      <c r="C320" t="s">
        <v>377</v>
      </c>
      <c r="D320" t="s">
        <v>481</v>
      </c>
      <c r="E320" t="s">
        <v>483</v>
      </c>
      <c r="F320">
        <v>0</v>
      </c>
      <c r="G320" t="s">
        <v>349</v>
      </c>
      <c r="H320" t="s">
        <v>1213</v>
      </c>
      <c r="I320" t="s">
        <v>1214</v>
      </c>
      <c r="J320" t="s">
        <v>1421</v>
      </c>
      <c r="K320" t="s">
        <v>1422</v>
      </c>
      <c r="L320" t="s">
        <v>1352</v>
      </c>
      <c r="M320" s="1">
        <v>45054.817572106484</v>
      </c>
    </row>
    <row r="321" spans="1:13" x14ac:dyDescent="0.3">
      <c r="A321">
        <v>191</v>
      </c>
      <c r="B321" t="s">
        <v>295</v>
      </c>
      <c r="C321" t="s">
        <v>381</v>
      </c>
      <c r="D321" t="s">
        <v>481</v>
      </c>
      <c r="E321" t="s">
        <v>483</v>
      </c>
      <c r="F321">
        <v>0</v>
      </c>
      <c r="G321" t="s">
        <v>349</v>
      </c>
      <c r="H321" t="s">
        <v>1217</v>
      </c>
      <c r="I321" t="s">
        <v>1218</v>
      </c>
      <c r="J321" t="s">
        <v>1423</v>
      </c>
      <c r="K321" t="s">
        <v>1424</v>
      </c>
      <c r="L321" t="s">
        <v>1352</v>
      </c>
      <c r="M321" s="1">
        <v>45054.817573379631</v>
      </c>
    </row>
    <row r="322" spans="1:13" x14ac:dyDescent="0.3">
      <c r="A322">
        <v>206</v>
      </c>
      <c r="B322" t="s">
        <v>279</v>
      </c>
      <c r="C322" t="s">
        <v>306</v>
      </c>
      <c r="D322" t="s">
        <v>481</v>
      </c>
      <c r="E322" t="s">
        <v>482</v>
      </c>
      <c r="F322">
        <v>0</v>
      </c>
      <c r="G322" t="s">
        <v>349</v>
      </c>
      <c r="H322" t="s">
        <v>1221</v>
      </c>
      <c r="I322" t="s">
        <v>1222</v>
      </c>
      <c r="J322" t="s">
        <v>1313</v>
      </c>
      <c r="K322" t="s">
        <v>1425</v>
      </c>
      <c r="L322" t="s">
        <v>1352</v>
      </c>
      <c r="M322" s="1">
        <v>45054.817577812501</v>
      </c>
    </row>
    <row r="323" spans="1:13" x14ac:dyDescent="0.3">
      <c r="A323">
        <v>214</v>
      </c>
      <c r="B323" t="s">
        <v>369</v>
      </c>
      <c r="C323" t="s">
        <v>370</v>
      </c>
      <c r="D323" t="s">
        <v>490</v>
      </c>
      <c r="E323" t="s">
        <v>482</v>
      </c>
      <c r="F323">
        <v>0</v>
      </c>
      <c r="G323" t="s">
        <v>349</v>
      </c>
      <c r="H323" t="s">
        <v>1426</v>
      </c>
      <c r="I323" t="s">
        <v>1427</v>
      </c>
      <c r="J323" t="s">
        <v>1428</v>
      </c>
      <c r="K323" t="s">
        <v>1429</v>
      </c>
      <c r="L323" t="s">
        <v>1352</v>
      </c>
      <c r="M323" s="1">
        <v>45054.817580706018</v>
      </c>
    </row>
    <row r="324" spans="1:13" x14ac:dyDescent="0.3">
      <c r="A324">
        <v>223</v>
      </c>
      <c r="B324" t="s">
        <v>330</v>
      </c>
      <c r="C324" t="s">
        <v>331</v>
      </c>
      <c r="D324" t="s">
        <v>511</v>
      </c>
      <c r="E324" t="s">
        <v>483</v>
      </c>
      <c r="F324">
        <v>0</v>
      </c>
      <c r="G324" t="s">
        <v>349</v>
      </c>
      <c r="H324" t="s">
        <v>1320</v>
      </c>
      <c r="I324" t="s">
        <v>1321</v>
      </c>
      <c r="J324" t="s">
        <v>1322</v>
      </c>
      <c r="K324" t="s">
        <v>1430</v>
      </c>
      <c r="L324" t="s">
        <v>1352</v>
      </c>
      <c r="M324" s="1">
        <v>45054.817582905096</v>
      </c>
    </row>
    <row r="325" spans="1:13" x14ac:dyDescent="0.3">
      <c r="A325">
        <v>230</v>
      </c>
      <c r="B325" t="s">
        <v>337</v>
      </c>
      <c r="C325" t="s">
        <v>373</v>
      </c>
      <c r="D325" t="s">
        <v>481</v>
      </c>
      <c r="E325" t="s">
        <v>483</v>
      </c>
      <c r="F325">
        <v>0</v>
      </c>
      <c r="G325" t="s">
        <v>349</v>
      </c>
      <c r="H325" t="s">
        <v>1346</v>
      </c>
      <c r="I325" t="s">
        <v>1347</v>
      </c>
      <c r="J325" t="s">
        <v>1431</v>
      </c>
      <c r="K325" t="s">
        <v>1432</v>
      </c>
      <c r="L325" t="s">
        <v>1352</v>
      </c>
      <c r="M325" s="1">
        <v>45054.817585034725</v>
      </c>
    </row>
    <row r="326" spans="1:13" x14ac:dyDescent="0.3">
      <c r="A326">
        <v>257</v>
      </c>
      <c r="B326" t="s">
        <v>371</v>
      </c>
      <c r="C326" t="s">
        <v>372</v>
      </c>
      <c r="D326" t="s">
        <v>543</v>
      </c>
      <c r="E326" t="s">
        <v>482</v>
      </c>
      <c r="F326">
        <v>0</v>
      </c>
      <c r="G326" t="s">
        <v>349</v>
      </c>
      <c r="H326" t="s">
        <v>1433</v>
      </c>
      <c r="I326" t="s">
        <v>1434</v>
      </c>
      <c r="J326" t="s">
        <v>1435</v>
      </c>
      <c r="K326" t="s">
        <v>1436</v>
      </c>
      <c r="L326" t="s">
        <v>1352</v>
      </c>
      <c r="M326" s="1">
        <v>45054.817593287036</v>
      </c>
    </row>
    <row r="327" spans="1:13" x14ac:dyDescent="0.3">
      <c r="A327">
        <v>275</v>
      </c>
      <c r="B327" t="s">
        <v>115</v>
      </c>
      <c r="C327" t="s">
        <v>334</v>
      </c>
      <c r="D327" t="s">
        <v>490</v>
      </c>
      <c r="E327" t="s">
        <v>482</v>
      </c>
      <c r="F327">
        <v>0</v>
      </c>
      <c r="G327" t="s">
        <v>349</v>
      </c>
      <c r="H327" t="s">
        <v>860</v>
      </c>
      <c r="I327" t="s">
        <v>861</v>
      </c>
      <c r="J327" t="s">
        <v>1340</v>
      </c>
      <c r="K327" t="s">
        <v>1437</v>
      </c>
      <c r="L327" t="s">
        <v>1352</v>
      </c>
      <c r="M327" s="1">
        <v>45054.817597337962</v>
      </c>
    </row>
    <row r="328" spans="1:13" x14ac:dyDescent="0.3">
      <c r="A328">
        <v>88</v>
      </c>
      <c r="B328" t="s">
        <v>263</v>
      </c>
      <c r="C328" t="s">
        <v>327</v>
      </c>
      <c r="D328" t="s">
        <v>481</v>
      </c>
      <c r="E328" t="s">
        <v>482</v>
      </c>
      <c r="F328">
        <v>1</v>
      </c>
      <c r="G328" t="s">
        <v>349</v>
      </c>
      <c r="H328" t="s">
        <v>1087</v>
      </c>
      <c r="I328" t="s">
        <v>1088</v>
      </c>
      <c r="J328" t="s">
        <v>1262</v>
      </c>
      <c r="K328" t="s">
        <v>1438</v>
      </c>
      <c r="L328" t="s">
        <v>1352</v>
      </c>
      <c r="M328" s="1">
        <v>45054.817546099534</v>
      </c>
    </row>
    <row r="329" spans="1:13" x14ac:dyDescent="0.3">
      <c r="A329">
        <v>117</v>
      </c>
      <c r="B329" t="s">
        <v>311</v>
      </c>
      <c r="C329" t="s">
        <v>312</v>
      </c>
      <c r="D329" t="s">
        <v>490</v>
      </c>
      <c r="E329" t="s">
        <v>482</v>
      </c>
      <c r="F329">
        <v>2</v>
      </c>
      <c r="G329" t="s">
        <v>349</v>
      </c>
      <c r="H329" t="s">
        <v>1279</v>
      </c>
      <c r="I329" t="s">
        <v>1280</v>
      </c>
      <c r="J329" t="s">
        <v>1281</v>
      </c>
      <c r="K329" t="s">
        <v>1439</v>
      </c>
      <c r="L329" t="s">
        <v>1352</v>
      </c>
      <c r="M329" s="1">
        <v>45054.817553668981</v>
      </c>
    </row>
    <row r="330" spans="1:13" x14ac:dyDescent="0.3">
      <c r="A330">
        <v>118</v>
      </c>
      <c r="B330" t="s">
        <v>324</v>
      </c>
      <c r="C330" t="s">
        <v>325</v>
      </c>
      <c r="D330" t="s">
        <v>481</v>
      </c>
      <c r="E330" t="s">
        <v>482</v>
      </c>
      <c r="F330">
        <v>3</v>
      </c>
      <c r="G330" t="s">
        <v>349</v>
      </c>
      <c r="H330" t="s">
        <v>1283</v>
      </c>
      <c r="I330" t="s">
        <v>1284</v>
      </c>
      <c r="J330" t="s">
        <v>1285</v>
      </c>
      <c r="K330" t="s">
        <v>1440</v>
      </c>
      <c r="L330" t="s">
        <v>1352</v>
      </c>
      <c r="M330" s="1">
        <v>45054.817554247682</v>
      </c>
    </row>
    <row r="331" spans="1:13" x14ac:dyDescent="0.3">
      <c r="A331">
        <v>28</v>
      </c>
      <c r="B331" t="s">
        <v>351</v>
      </c>
      <c r="C331" t="s">
        <v>352</v>
      </c>
      <c r="D331" t="s">
        <v>514</v>
      </c>
      <c r="E331" t="s">
        <v>482</v>
      </c>
      <c r="F331">
        <v>4</v>
      </c>
      <c r="G331" t="s">
        <v>349</v>
      </c>
      <c r="H331" t="s">
        <v>1362</v>
      </c>
      <c r="I331" t="s">
        <v>1363</v>
      </c>
      <c r="J331" t="s">
        <v>1441</v>
      </c>
      <c r="K331" t="s">
        <v>1442</v>
      </c>
      <c r="L331" t="s">
        <v>1352</v>
      </c>
      <c r="M331" s="1">
        <v>45054.817531284723</v>
      </c>
    </row>
    <row r="332" spans="1:13" x14ac:dyDescent="0.3">
      <c r="A332">
        <v>228</v>
      </c>
      <c r="B332" t="s">
        <v>148</v>
      </c>
      <c r="C332" t="s">
        <v>378</v>
      </c>
      <c r="D332" t="s">
        <v>481</v>
      </c>
      <c r="E332" t="s">
        <v>483</v>
      </c>
      <c r="F332">
        <v>5</v>
      </c>
      <c r="G332" t="s">
        <v>349</v>
      </c>
      <c r="H332" t="s">
        <v>827</v>
      </c>
      <c r="I332" t="s">
        <v>828</v>
      </c>
      <c r="J332" t="s">
        <v>1443</v>
      </c>
      <c r="K332" t="s">
        <v>1444</v>
      </c>
      <c r="L332" t="s">
        <v>1352</v>
      </c>
      <c r="M332" s="1">
        <v>45054.817583993055</v>
      </c>
    </row>
    <row r="333" spans="1:13" x14ac:dyDescent="0.3">
      <c r="A333">
        <v>252</v>
      </c>
      <c r="B333" t="s">
        <v>72</v>
      </c>
      <c r="C333" t="s">
        <v>343</v>
      </c>
      <c r="D333" t="s">
        <v>520</v>
      </c>
      <c r="E333" t="s">
        <v>482</v>
      </c>
      <c r="F333">
        <v>6</v>
      </c>
      <c r="G333" t="s">
        <v>349</v>
      </c>
      <c r="H333" t="s">
        <v>848</v>
      </c>
      <c r="I333" t="s">
        <v>849</v>
      </c>
      <c r="J333" t="s">
        <v>1330</v>
      </c>
      <c r="K333" t="s">
        <v>1445</v>
      </c>
      <c r="L333" t="s">
        <v>1352</v>
      </c>
      <c r="M333" s="1">
        <v>45054.817591319443</v>
      </c>
    </row>
    <row r="334" spans="1:13" x14ac:dyDescent="0.3">
      <c r="A334">
        <v>7</v>
      </c>
      <c r="B334" t="s">
        <v>416</v>
      </c>
      <c r="C334" t="s">
        <v>417</v>
      </c>
      <c r="D334" t="s">
        <v>544</v>
      </c>
      <c r="E334" t="s">
        <v>482</v>
      </c>
      <c r="F334">
        <v>0</v>
      </c>
      <c r="G334" t="s">
        <v>389</v>
      </c>
      <c r="H334" t="s">
        <v>1446</v>
      </c>
      <c r="I334" t="s">
        <v>1447</v>
      </c>
      <c r="J334" t="s">
        <v>1448</v>
      </c>
      <c r="K334" t="s">
        <v>1449</v>
      </c>
      <c r="L334" t="s">
        <v>1450</v>
      </c>
      <c r="M334" s="1">
        <v>45054.817525196762</v>
      </c>
    </row>
    <row r="335" spans="1:13" x14ac:dyDescent="0.3">
      <c r="A335">
        <v>17</v>
      </c>
      <c r="B335" t="s">
        <v>414</v>
      </c>
      <c r="C335" t="s">
        <v>415</v>
      </c>
      <c r="D335" t="s">
        <v>545</v>
      </c>
      <c r="E335" t="s">
        <v>482</v>
      </c>
      <c r="F335">
        <v>0</v>
      </c>
      <c r="G335" t="s">
        <v>389</v>
      </c>
      <c r="H335" t="s">
        <v>1451</v>
      </c>
      <c r="I335" t="s">
        <v>1452</v>
      </c>
      <c r="J335" t="s">
        <v>1453</v>
      </c>
      <c r="K335" t="s">
        <v>1454</v>
      </c>
      <c r="L335" t="s">
        <v>1450</v>
      </c>
      <c r="M335" s="1">
        <v>45054.817527777777</v>
      </c>
    </row>
    <row r="336" spans="1:13" x14ac:dyDescent="0.3">
      <c r="A336">
        <v>38</v>
      </c>
      <c r="B336" t="s">
        <v>405</v>
      </c>
      <c r="C336" t="s">
        <v>406</v>
      </c>
      <c r="D336" t="s">
        <v>481</v>
      </c>
      <c r="E336" t="s">
        <v>483</v>
      </c>
      <c r="F336">
        <v>0</v>
      </c>
      <c r="G336" t="s">
        <v>389</v>
      </c>
      <c r="H336" t="s">
        <v>1455</v>
      </c>
      <c r="I336" t="s">
        <v>1456</v>
      </c>
      <c r="J336" t="s">
        <v>1457</v>
      </c>
      <c r="K336" t="s">
        <v>1458</v>
      </c>
      <c r="L336" t="s">
        <v>1450</v>
      </c>
      <c r="M336" s="1">
        <v>45054.817532638888</v>
      </c>
    </row>
    <row r="337" spans="1:13" x14ac:dyDescent="0.3">
      <c r="A337">
        <v>39</v>
      </c>
      <c r="B337" t="s">
        <v>30</v>
      </c>
      <c r="C337" t="s">
        <v>31</v>
      </c>
      <c r="D337" t="s">
        <v>484</v>
      </c>
      <c r="E337" t="s">
        <v>483</v>
      </c>
      <c r="F337">
        <v>0</v>
      </c>
      <c r="G337" t="s">
        <v>389</v>
      </c>
      <c r="H337" t="s">
        <v>578</v>
      </c>
      <c r="I337" t="s">
        <v>579</v>
      </c>
      <c r="J337" t="s">
        <v>580</v>
      </c>
      <c r="K337" t="s">
        <v>1459</v>
      </c>
      <c r="L337" t="s">
        <v>1450</v>
      </c>
      <c r="M337" s="1">
        <v>45054.817532986111</v>
      </c>
    </row>
    <row r="338" spans="1:13" x14ac:dyDescent="0.3">
      <c r="A338">
        <v>45</v>
      </c>
      <c r="B338" t="s">
        <v>408</v>
      </c>
      <c r="C338" t="s">
        <v>409</v>
      </c>
      <c r="D338" t="s">
        <v>546</v>
      </c>
      <c r="E338" t="s">
        <v>483</v>
      </c>
      <c r="F338">
        <v>0</v>
      </c>
      <c r="G338" t="s">
        <v>389</v>
      </c>
      <c r="H338" t="s">
        <v>1460</v>
      </c>
      <c r="I338" t="s">
        <v>1461</v>
      </c>
      <c r="J338" t="s">
        <v>1462</v>
      </c>
      <c r="K338" t="s">
        <v>1463</v>
      </c>
      <c r="L338" t="s">
        <v>1450</v>
      </c>
      <c r="M338" s="1">
        <v>45054.817534756941</v>
      </c>
    </row>
    <row r="339" spans="1:13" x14ac:dyDescent="0.3">
      <c r="A339">
        <v>76</v>
      </c>
      <c r="B339" t="s">
        <v>401</v>
      </c>
      <c r="C339" t="s">
        <v>402</v>
      </c>
      <c r="D339" t="s">
        <v>547</v>
      </c>
      <c r="E339" t="s">
        <v>483</v>
      </c>
      <c r="F339">
        <v>0</v>
      </c>
      <c r="G339" t="s">
        <v>389</v>
      </c>
      <c r="H339" t="s">
        <v>1464</v>
      </c>
      <c r="I339" t="s">
        <v>1465</v>
      </c>
      <c r="J339" t="s">
        <v>1466</v>
      </c>
      <c r="K339" t="s">
        <v>1467</v>
      </c>
      <c r="L339" t="s">
        <v>1450</v>
      </c>
      <c r="M339" s="1">
        <v>45054.817542592595</v>
      </c>
    </row>
    <row r="340" spans="1:13" x14ac:dyDescent="0.3">
      <c r="A340">
        <v>148</v>
      </c>
      <c r="B340" t="s">
        <v>399</v>
      </c>
      <c r="C340" t="s">
        <v>400</v>
      </c>
      <c r="D340" t="s">
        <v>510</v>
      </c>
      <c r="E340" t="s">
        <v>483</v>
      </c>
      <c r="F340">
        <v>0</v>
      </c>
      <c r="G340" t="s">
        <v>389</v>
      </c>
      <c r="H340" t="s">
        <v>1468</v>
      </c>
      <c r="I340" t="s">
        <v>1469</v>
      </c>
      <c r="J340" t="s">
        <v>1470</v>
      </c>
      <c r="K340" t="s">
        <v>1471</v>
      </c>
      <c r="L340" t="s">
        <v>1450</v>
      </c>
      <c r="M340" s="1">
        <v>45054.817601655093</v>
      </c>
    </row>
    <row r="341" spans="1:13" x14ac:dyDescent="0.3">
      <c r="A341">
        <v>172</v>
      </c>
      <c r="B341" t="s">
        <v>19</v>
      </c>
      <c r="C341" t="s">
        <v>20</v>
      </c>
      <c r="D341" t="s">
        <v>489</v>
      </c>
      <c r="E341" t="s">
        <v>483</v>
      </c>
      <c r="F341">
        <v>0</v>
      </c>
      <c r="G341" t="s">
        <v>389</v>
      </c>
      <c r="H341" t="s">
        <v>620</v>
      </c>
      <c r="I341" t="s">
        <v>621</v>
      </c>
      <c r="J341" t="s">
        <v>622</v>
      </c>
      <c r="K341" t="s">
        <v>1472</v>
      </c>
      <c r="L341" t="s">
        <v>1450</v>
      </c>
      <c r="M341" s="1">
        <v>45054.817567939812</v>
      </c>
    </row>
    <row r="342" spans="1:13" x14ac:dyDescent="0.3">
      <c r="A342">
        <v>176</v>
      </c>
      <c r="B342" t="s">
        <v>410</v>
      </c>
      <c r="C342" t="s">
        <v>411</v>
      </c>
      <c r="D342" t="s">
        <v>550</v>
      </c>
      <c r="E342" t="s">
        <v>482</v>
      </c>
      <c r="F342">
        <v>0</v>
      </c>
      <c r="G342" t="s">
        <v>389</v>
      </c>
      <c r="H342" t="s">
        <v>1473</v>
      </c>
      <c r="I342" t="s">
        <v>1474</v>
      </c>
      <c r="J342" t="s">
        <v>1475</v>
      </c>
      <c r="K342" t="s">
        <v>1476</v>
      </c>
      <c r="L342" t="s">
        <v>1450</v>
      </c>
      <c r="M342" s="1">
        <v>45054.817568749997</v>
      </c>
    </row>
    <row r="343" spans="1:13" x14ac:dyDescent="0.3">
      <c r="A343">
        <v>178</v>
      </c>
      <c r="B343" t="s">
        <v>390</v>
      </c>
      <c r="C343" t="s">
        <v>396</v>
      </c>
      <c r="D343" t="s">
        <v>511</v>
      </c>
      <c r="E343" t="s">
        <v>482</v>
      </c>
      <c r="F343">
        <v>0</v>
      </c>
      <c r="G343" t="s">
        <v>389</v>
      </c>
      <c r="H343" t="s">
        <v>1477</v>
      </c>
      <c r="I343" t="s">
        <v>1478</v>
      </c>
      <c r="J343" t="s">
        <v>1479</v>
      </c>
      <c r="K343" t="s">
        <v>1480</v>
      </c>
      <c r="L343" t="s">
        <v>1450</v>
      </c>
      <c r="M343" s="1">
        <v>45054.817569247687</v>
      </c>
    </row>
    <row r="344" spans="1:13" x14ac:dyDescent="0.3">
      <c r="A344">
        <v>201</v>
      </c>
      <c r="B344" t="s">
        <v>392</v>
      </c>
      <c r="C344" t="s">
        <v>407</v>
      </c>
      <c r="D344" t="s">
        <v>552</v>
      </c>
      <c r="E344" t="s">
        <v>483</v>
      </c>
      <c r="F344">
        <v>0</v>
      </c>
      <c r="G344" t="s">
        <v>389</v>
      </c>
      <c r="H344" t="s">
        <v>1481</v>
      </c>
      <c r="I344" t="s">
        <v>1482</v>
      </c>
      <c r="J344" t="s">
        <v>1483</v>
      </c>
      <c r="K344" t="s">
        <v>1484</v>
      </c>
      <c r="L344" t="s">
        <v>1450</v>
      </c>
      <c r="M344" s="1">
        <v>45054.81757673611</v>
      </c>
    </row>
    <row r="345" spans="1:13" x14ac:dyDescent="0.3">
      <c r="A345">
        <v>216</v>
      </c>
      <c r="B345" t="s">
        <v>397</v>
      </c>
      <c r="C345" t="s">
        <v>398</v>
      </c>
      <c r="D345" t="s">
        <v>553</v>
      </c>
      <c r="E345" t="s">
        <v>483</v>
      </c>
      <c r="F345">
        <v>0</v>
      </c>
      <c r="G345" t="s">
        <v>389</v>
      </c>
      <c r="H345" t="s">
        <v>1485</v>
      </c>
      <c r="I345" t="s">
        <v>1486</v>
      </c>
      <c r="J345" t="s">
        <v>1487</v>
      </c>
      <c r="K345" t="s">
        <v>1488</v>
      </c>
      <c r="L345" t="s">
        <v>1450</v>
      </c>
      <c r="M345" s="1">
        <v>45054.817580706018</v>
      </c>
    </row>
    <row r="346" spans="1:13" x14ac:dyDescent="0.3">
      <c r="A346">
        <v>217</v>
      </c>
      <c r="B346" t="s">
        <v>397</v>
      </c>
      <c r="C346" t="s">
        <v>413</v>
      </c>
      <c r="D346" t="s">
        <v>504</v>
      </c>
      <c r="E346" t="s">
        <v>483</v>
      </c>
      <c r="F346">
        <v>0</v>
      </c>
      <c r="G346" t="s">
        <v>389</v>
      </c>
      <c r="H346" t="s">
        <v>1485</v>
      </c>
      <c r="I346" t="s">
        <v>1486</v>
      </c>
      <c r="J346" t="s">
        <v>1489</v>
      </c>
      <c r="K346" t="s">
        <v>1490</v>
      </c>
      <c r="L346" t="s">
        <v>1450</v>
      </c>
      <c r="M346" s="1">
        <v>45054.817580706018</v>
      </c>
    </row>
    <row r="347" spans="1:13" x14ac:dyDescent="0.3">
      <c r="A347">
        <v>232</v>
      </c>
      <c r="B347" t="s">
        <v>394</v>
      </c>
      <c r="C347" t="s">
        <v>395</v>
      </c>
      <c r="D347" t="s">
        <v>554</v>
      </c>
      <c r="E347" t="s">
        <v>482</v>
      </c>
      <c r="F347">
        <v>0</v>
      </c>
      <c r="G347" t="s">
        <v>389</v>
      </c>
      <c r="H347" t="s">
        <v>1491</v>
      </c>
      <c r="I347" s="2" t="s">
        <v>1492</v>
      </c>
      <c r="J347" t="s">
        <v>1493</v>
      </c>
      <c r="K347" t="s">
        <v>1494</v>
      </c>
      <c r="L347" t="s">
        <v>1450</v>
      </c>
      <c r="M347" s="1">
        <v>45054.817585567129</v>
      </c>
    </row>
    <row r="348" spans="1:13" x14ac:dyDescent="0.3">
      <c r="A348">
        <v>147</v>
      </c>
      <c r="B348" t="s">
        <v>399</v>
      </c>
      <c r="C348" t="s">
        <v>418</v>
      </c>
      <c r="D348" t="s">
        <v>548</v>
      </c>
      <c r="E348" t="s">
        <v>482</v>
      </c>
      <c r="F348">
        <v>1</v>
      </c>
      <c r="G348" t="s">
        <v>389</v>
      </c>
      <c r="H348" t="s">
        <v>1468</v>
      </c>
      <c r="I348" t="s">
        <v>1469</v>
      </c>
      <c r="J348" t="s">
        <v>1495</v>
      </c>
      <c r="K348" t="s">
        <v>1496</v>
      </c>
      <c r="L348" t="s">
        <v>1450</v>
      </c>
      <c r="M348" s="1">
        <v>45054.817601655093</v>
      </c>
    </row>
    <row r="349" spans="1:13" x14ac:dyDescent="0.3">
      <c r="A349">
        <v>177</v>
      </c>
      <c r="B349" t="s">
        <v>390</v>
      </c>
      <c r="C349" t="s">
        <v>391</v>
      </c>
      <c r="D349" t="s">
        <v>551</v>
      </c>
      <c r="E349" t="s">
        <v>483</v>
      </c>
      <c r="F349">
        <v>2</v>
      </c>
      <c r="G349" t="s">
        <v>389</v>
      </c>
      <c r="H349" t="s">
        <v>1477</v>
      </c>
      <c r="I349" t="s">
        <v>1478</v>
      </c>
      <c r="J349" t="s">
        <v>1497</v>
      </c>
      <c r="K349" t="s">
        <v>1498</v>
      </c>
      <c r="L349" t="s">
        <v>1450</v>
      </c>
      <c r="M349" s="1">
        <v>45054.817569247687</v>
      </c>
    </row>
    <row r="350" spans="1:13" x14ac:dyDescent="0.3">
      <c r="A350">
        <v>200</v>
      </c>
      <c r="B350" t="s">
        <v>392</v>
      </c>
      <c r="C350" t="s">
        <v>393</v>
      </c>
      <c r="D350" t="s">
        <v>486</v>
      </c>
      <c r="E350" t="s">
        <v>482</v>
      </c>
      <c r="F350">
        <v>3</v>
      </c>
      <c r="G350" t="s">
        <v>389</v>
      </c>
      <c r="H350" t="s">
        <v>1481</v>
      </c>
      <c r="I350" t="s">
        <v>1482</v>
      </c>
      <c r="J350" t="s">
        <v>1499</v>
      </c>
      <c r="K350" t="s">
        <v>1500</v>
      </c>
      <c r="L350" t="s">
        <v>1450</v>
      </c>
      <c r="M350" s="1">
        <v>45054.81757673611</v>
      </c>
    </row>
    <row r="351" spans="1:13" x14ac:dyDescent="0.3">
      <c r="A351">
        <v>215</v>
      </c>
      <c r="B351" t="s">
        <v>397</v>
      </c>
      <c r="C351" t="s">
        <v>412</v>
      </c>
      <c r="D351" t="s">
        <v>499</v>
      </c>
      <c r="E351" t="s">
        <v>482</v>
      </c>
      <c r="F351">
        <v>4</v>
      </c>
      <c r="G351" t="s">
        <v>389</v>
      </c>
      <c r="H351" t="s">
        <v>1485</v>
      </c>
      <c r="I351" t="s">
        <v>1486</v>
      </c>
      <c r="J351" t="s">
        <v>1501</v>
      </c>
      <c r="K351" t="s">
        <v>1502</v>
      </c>
      <c r="L351" t="s">
        <v>1450</v>
      </c>
      <c r="M351" s="1">
        <v>45054.817580706018</v>
      </c>
    </row>
    <row r="352" spans="1:13" x14ac:dyDescent="0.3">
      <c r="A352">
        <v>112</v>
      </c>
      <c r="B352" t="s">
        <v>387</v>
      </c>
      <c r="C352" t="s">
        <v>388</v>
      </c>
      <c r="D352" t="s">
        <v>509</v>
      </c>
      <c r="E352" t="s">
        <v>482</v>
      </c>
      <c r="F352">
        <v>5</v>
      </c>
      <c r="G352" t="s">
        <v>389</v>
      </c>
      <c r="H352" t="s">
        <v>1503</v>
      </c>
      <c r="I352" t="s">
        <v>1504</v>
      </c>
      <c r="J352" t="s">
        <v>1505</v>
      </c>
      <c r="K352" t="s">
        <v>1506</v>
      </c>
      <c r="L352" t="s">
        <v>1450</v>
      </c>
      <c r="M352" s="1">
        <v>45054.817600844908</v>
      </c>
    </row>
    <row r="353" spans="1:13" x14ac:dyDescent="0.3">
      <c r="A353">
        <v>166</v>
      </c>
      <c r="B353" t="s">
        <v>403</v>
      </c>
      <c r="C353" t="s">
        <v>404</v>
      </c>
      <c r="D353" t="s">
        <v>549</v>
      </c>
      <c r="E353" t="s">
        <v>483</v>
      </c>
      <c r="F353">
        <v>6</v>
      </c>
      <c r="G353" t="s">
        <v>389</v>
      </c>
      <c r="H353" t="s">
        <v>1507</v>
      </c>
      <c r="I353" t="s">
        <v>1508</v>
      </c>
      <c r="J353" t="s">
        <v>1509</v>
      </c>
      <c r="K353" t="s">
        <v>1510</v>
      </c>
      <c r="L353" t="s">
        <v>1450</v>
      </c>
      <c r="M353" s="1">
        <v>45054.817566238424</v>
      </c>
    </row>
    <row r="354" spans="1:13" x14ac:dyDescent="0.3">
      <c r="A354">
        <v>37</v>
      </c>
      <c r="B354" t="s">
        <v>7</v>
      </c>
      <c r="C354" t="s">
        <v>420</v>
      </c>
      <c r="D354" t="s">
        <v>485</v>
      </c>
      <c r="E354" t="s">
        <v>482</v>
      </c>
      <c r="F354">
        <v>0</v>
      </c>
      <c r="G354" t="s">
        <v>419</v>
      </c>
      <c r="H354" t="s">
        <v>574</v>
      </c>
      <c r="I354" t="s">
        <v>575</v>
      </c>
      <c r="J354" t="s">
        <v>1511</v>
      </c>
      <c r="K354" t="s">
        <v>1512</v>
      </c>
      <c r="L354" t="s">
        <v>1513</v>
      </c>
      <c r="M354" s="1">
        <v>45054.817532372683</v>
      </c>
    </row>
    <row r="355" spans="1:13" x14ac:dyDescent="0.3">
      <c r="A355">
        <v>38</v>
      </c>
      <c r="B355" t="s">
        <v>405</v>
      </c>
      <c r="C355" t="s">
        <v>406</v>
      </c>
      <c r="D355" t="s">
        <v>481</v>
      </c>
      <c r="E355" t="s">
        <v>483</v>
      </c>
      <c r="F355">
        <v>0</v>
      </c>
      <c r="G355" t="s">
        <v>419</v>
      </c>
      <c r="H355" t="s">
        <v>1455</v>
      </c>
      <c r="I355" t="s">
        <v>1456</v>
      </c>
      <c r="J355" t="s">
        <v>1457</v>
      </c>
      <c r="K355" t="s">
        <v>1514</v>
      </c>
      <c r="L355" t="s">
        <v>1513</v>
      </c>
      <c r="M355" s="1">
        <v>45054.817532638888</v>
      </c>
    </row>
    <row r="356" spans="1:13" x14ac:dyDescent="0.3">
      <c r="A356">
        <v>45</v>
      </c>
      <c r="B356" t="s">
        <v>408</v>
      </c>
      <c r="C356" t="s">
        <v>409</v>
      </c>
      <c r="D356" t="s">
        <v>546</v>
      </c>
      <c r="E356" t="s">
        <v>483</v>
      </c>
      <c r="F356">
        <v>0</v>
      </c>
      <c r="G356" t="s">
        <v>419</v>
      </c>
      <c r="H356" t="s">
        <v>1460</v>
      </c>
      <c r="I356" t="s">
        <v>1461</v>
      </c>
      <c r="J356" t="s">
        <v>1462</v>
      </c>
      <c r="K356" t="s">
        <v>1515</v>
      </c>
      <c r="L356" t="s">
        <v>1513</v>
      </c>
      <c r="M356" s="1">
        <v>45054.817534756941</v>
      </c>
    </row>
    <row r="357" spans="1:13" x14ac:dyDescent="0.3">
      <c r="A357">
        <v>46</v>
      </c>
      <c r="B357" t="s">
        <v>28</v>
      </c>
      <c r="C357" t="s">
        <v>423</v>
      </c>
      <c r="D357" t="s">
        <v>485</v>
      </c>
      <c r="E357" t="s">
        <v>483</v>
      </c>
      <c r="F357">
        <v>0</v>
      </c>
      <c r="G357" t="s">
        <v>419</v>
      </c>
      <c r="H357" t="s">
        <v>582</v>
      </c>
      <c r="I357" t="s">
        <v>583</v>
      </c>
      <c r="J357" t="s">
        <v>1516</v>
      </c>
      <c r="K357" t="s">
        <v>1517</v>
      </c>
      <c r="L357" t="s">
        <v>1513</v>
      </c>
      <c r="M357" s="1">
        <v>45054.817535104165</v>
      </c>
    </row>
    <row r="358" spans="1:13" x14ac:dyDescent="0.3">
      <c r="A358">
        <v>112</v>
      </c>
      <c r="B358" t="s">
        <v>387</v>
      </c>
      <c r="C358" t="s">
        <v>388</v>
      </c>
      <c r="D358" t="s">
        <v>509</v>
      </c>
      <c r="E358" t="s">
        <v>482</v>
      </c>
      <c r="F358">
        <v>0</v>
      </c>
      <c r="G358" t="s">
        <v>419</v>
      </c>
      <c r="H358" t="s">
        <v>1503</v>
      </c>
      <c r="I358" t="s">
        <v>1504</v>
      </c>
      <c r="J358" t="s">
        <v>1505</v>
      </c>
      <c r="K358" t="s">
        <v>1518</v>
      </c>
      <c r="L358" t="s">
        <v>1513</v>
      </c>
      <c r="M358" s="1">
        <v>45054.817600844908</v>
      </c>
    </row>
    <row r="359" spans="1:13" x14ac:dyDescent="0.3">
      <c r="A359">
        <v>116</v>
      </c>
      <c r="B359" t="s">
        <v>0</v>
      </c>
      <c r="C359" t="s">
        <v>1</v>
      </c>
      <c r="D359" t="s">
        <v>488</v>
      </c>
      <c r="E359" t="s">
        <v>482</v>
      </c>
      <c r="F359">
        <v>0</v>
      </c>
      <c r="G359" t="s">
        <v>419</v>
      </c>
      <c r="H359" t="s">
        <v>594</v>
      </c>
      <c r="I359" t="s">
        <v>595</v>
      </c>
      <c r="J359" t="s">
        <v>596</v>
      </c>
      <c r="K359" t="s">
        <v>1519</v>
      </c>
      <c r="L359" t="s">
        <v>1513</v>
      </c>
      <c r="M359" s="1">
        <v>45054.817553321758</v>
      </c>
    </row>
    <row r="360" spans="1:13" x14ac:dyDescent="0.3">
      <c r="A360">
        <v>166</v>
      </c>
      <c r="B360" t="s">
        <v>403</v>
      </c>
      <c r="C360" t="s">
        <v>404</v>
      </c>
      <c r="D360" t="s">
        <v>549</v>
      </c>
      <c r="E360" t="s">
        <v>483</v>
      </c>
      <c r="F360">
        <v>0</v>
      </c>
      <c r="G360" t="s">
        <v>419</v>
      </c>
      <c r="H360" t="s">
        <v>1507</v>
      </c>
      <c r="I360" t="s">
        <v>1508</v>
      </c>
      <c r="J360" t="s">
        <v>1509</v>
      </c>
      <c r="K360" t="s">
        <v>1520</v>
      </c>
      <c r="L360" t="s">
        <v>1513</v>
      </c>
      <c r="M360" s="1">
        <v>45054.817566238424</v>
      </c>
    </row>
    <row r="361" spans="1:13" x14ac:dyDescent="0.3">
      <c r="A361">
        <v>172</v>
      </c>
      <c r="B361" t="s">
        <v>19</v>
      </c>
      <c r="C361" t="s">
        <v>20</v>
      </c>
      <c r="D361" t="s">
        <v>489</v>
      </c>
      <c r="E361" t="s">
        <v>483</v>
      </c>
      <c r="F361">
        <v>0</v>
      </c>
      <c r="G361" t="s">
        <v>419</v>
      </c>
      <c r="H361" t="s">
        <v>620</v>
      </c>
      <c r="I361" t="s">
        <v>621</v>
      </c>
      <c r="J361" t="s">
        <v>622</v>
      </c>
      <c r="K361" t="s">
        <v>1521</v>
      </c>
      <c r="L361" t="s">
        <v>1513</v>
      </c>
      <c r="M361" s="1">
        <v>45054.817567939812</v>
      </c>
    </row>
    <row r="362" spans="1:13" x14ac:dyDescent="0.3">
      <c r="A362">
        <v>176</v>
      </c>
      <c r="B362" t="s">
        <v>410</v>
      </c>
      <c r="C362" t="s">
        <v>411</v>
      </c>
      <c r="D362" t="s">
        <v>550</v>
      </c>
      <c r="E362" t="s">
        <v>482</v>
      </c>
      <c r="F362">
        <v>0</v>
      </c>
      <c r="G362" t="s">
        <v>419</v>
      </c>
      <c r="H362" t="s">
        <v>1473</v>
      </c>
      <c r="I362" t="s">
        <v>1474</v>
      </c>
      <c r="J362" t="s">
        <v>1475</v>
      </c>
      <c r="K362" t="s">
        <v>1522</v>
      </c>
      <c r="L362" t="s">
        <v>1513</v>
      </c>
      <c r="M362" s="1">
        <v>45054.817568749997</v>
      </c>
    </row>
    <row r="363" spans="1:13" x14ac:dyDescent="0.3">
      <c r="A363">
        <v>179</v>
      </c>
      <c r="B363" t="s">
        <v>13</v>
      </c>
      <c r="C363" t="s">
        <v>14</v>
      </c>
      <c r="D363" t="s">
        <v>490</v>
      </c>
      <c r="E363" t="s">
        <v>483</v>
      </c>
      <c r="F363">
        <v>0</v>
      </c>
      <c r="G363" t="s">
        <v>419</v>
      </c>
      <c r="H363" t="s">
        <v>624</v>
      </c>
      <c r="I363" t="s">
        <v>625</v>
      </c>
      <c r="J363" t="s">
        <v>626</v>
      </c>
      <c r="K363" t="s">
        <v>1523</v>
      </c>
      <c r="L363" t="s">
        <v>1513</v>
      </c>
      <c r="M363" s="1">
        <v>45054.817569560182</v>
      </c>
    </row>
    <row r="364" spans="1:13" x14ac:dyDescent="0.3">
      <c r="A364">
        <v>180</v>
      </c>
      <c r="B364" t="s">
        <v>17</v>
      </c>
      <c r="C364" t="s">
        <v>27</v>
      </c>
      <c r="D364" t="s">
        <v>481</v>
      </c>
      <c r="E364" t="s">
        <v>482</v>
      </c>
      <c r="F364">
        <v>0</v>
      </c>
      <c r="G364" t="s">
        <v>419</v>
      </c>
      <c r="H364" t="s">
        <v>602</v>
      </c>
      <c r="I364" t="s">
        <v>603</v>
      </c>
      <c r="J364" t="s">
        <v>618</v>
      </c>
      <c r="K364" t="s">
        <v>1524</v>
      </c>
      <c r="L364" t="s">
        <v>1513</v>
      </c>
      <c r="M364" s="1">
        <v>45054.817569988423</v>
      </c>
    </row>
    <row r="365" spans="1:13" x14ac:dyDescent="0.3">
      <c r="A365">
        <v>181</v>
      </c>
      <c r="B365" t="s">
        <v>17</v>
      </c>
      <c r="C365" t="s">
        <v>18</v>
      </c>
      <c r="D365" t="s">
        <v>481</v>
      </c>
      <c r="E365" t="s">
        <v>482</v>
      </c>
      <c r="F365">
        <v>0</v>
      </c>
      <c r="G365" t="s">
        <v>419</v>
      </c>
      <c r="H365" t="s">
        <v>602</v>
      </c>
      <c r="I365" t="s">
        <v>603</v>
      </c>
      <c r="J365" t="s">
        <v>604</v>
      </c>
      <c r="K365" t="s">
        <v>1525</v>
      </c>
      <c r="L365" t="s">
        <v>1513</v>
      </c>
      <c r="M365" s="1">
        <v>45054.817569988423</v>
      </c>
    </row>
    <row r="366" spans="1:13" x14ac:dyDescent="0.3">
      <c r="A366">
        <v>200</v>
      </c>
      <c r="B366" t="s">
        <v>392</v>
      </c>
      <c r="C366" t="s">
        <v>393</v>
      </c>
      <c r="D366" t="s">
        <v>486</v>
      </c>
      <c r="E366" t="s">
        <v>482</v>
      </c>
      <c r="F366">
        <v>0</v>
      </c>
      <c r="G366" t="s">
        <v>419</v>
      </c>
      <c r="H366" t="s">
        <v>1481</v>
      </c>
      <c r="I366" t="s">
        <v>1482</v>
      </c>
      <c r="J366" t="s">
        <v>1499</v>
      </c>
      <c r="K366" t="s">
        <v>1526</v>
      </c>
      <c r="L366" t="s">
        <v>1513</v>
      </c>
      <c r="M366" s="1">
        <v>45054.81757673611</v>
      </c>
    </row>
    <row r="367" spans="1:13" x14ac:dyDescent="0.3">
      <c r="A367">
        <v>201</v>
      </c>
      <c r="B367" t="s">
        <v>392</v>
      </c>
      <c r="C367" t="s">
        <v>407</v>
      </c>
      <c r="D367" t="s">
        <v>552</v>
      </c>
      <c r="E367" t="s">
        <v>483</v>
      </c>
      <c r="F367">
        <v>0</v>
      </c>
      <c r="G367" t="s">
        <v>419</v>
      </c>
      <c r="H367" t="s">
        <v>1481</v>
      </c>
      <c r="I367" t="s">
        <v>1482</v>
      </c>
      <c r="J367" t="s">
        <v>1483</v>
      </c>
      <c r="K367" t="s">
        <v>1527</v>
      </c>
      <c r="L367" t="s">
        <v>1513</v>
      </c>
      <c r="M367" s="1">
        <v>45054.81757673611</v>
      </c>
    </row>
    <row r="368" spans="1:13" x14ac:dyDescent="0.3">
      <c r="A368">
        <v>216</v>
      </c>
      <c r="B368" t="s">
        <v>397</v>
      </c>
      <c r="C368" t="s">
        <v>398</v>
      </c>
      <c r="D368" t="s">
        <v>553</v>
      </c>
      <c r="E368" t="s">
        <v>483</v>
      </c>
      <c r="F368">
        <v>0</v>
      </c>
      <c r="G368" t="s">
        <v>419</v>
      </c>
      <c r="H368" t="s">
        <v>1485</v>
      </c>
      <c r="I368" t="s">
        <v>1486</v>
      </c>
      <c r="J368" t="s">
        <v>1487</v>
      </c>
      <c r="K368" t="s">
        <v>1528</v>
      </c>
      <c r="L368" t="s">
        <v>1513</v>
      </c>
      <c r="M368" s="1">
        <v>45054.817580706018</v>
      </c>
    </row>
    <row r="369" spans="1:13" x14ac:dyDescent="0.3">
      <c r="A369">
        <v>232</v>
      </c>
      <c r="B369" t="s">
        <v>394</v>
      </c>
      <c r="C369" t="s">
        <v>395</v>
      </c>
      <c r="D369" t="s">
        <v>554</v>
      </c>
      <c r="E369" t="s">
        <v>482</v>
      </c>
      <c r="F369">
        <v>0</v>
      </c>
      <c r="G369" t="s">
        <v>419</v>
      </c>
      <c r="H369" t="s">
        <v>1491</v>
      </c>
      <c r="I369" s="2" t="s">
        <v>1492</v>
      </c>
      <c r="J369" t="s">
        <v>1493</v>
      </c>
      <c r="K369" t="s">
        <v>1529</v>
      </c>
      <c r="L369" t="s">
        <v>1513</v>
      </c>
      <c r="M369" s="1">
        <v>45054.817585567129</v>
      </c>
    </row>
    <row r="370" spans="1:13" x14ac:dyDescent="0.3">
      <c r="A370">
        <v>250</v>
      </c>
      <c r="B370" t="s">
        <v>32</v>
      </c>
      <c r="C370" t="s">
        <v>33</v>
      </c>
      <c r="D370" t="s">
        <v>481</v>
      </c>
      <c r="E370" t="s">
        <v>483</v>
      </c>
      <c r="F370">
        <v>0</v>
      </c>
      <c r="G370" t="s">
        <v>419</v>
      </c>
      <c r="H370" t="s">
        <v>628</v>
      </c>
      <c r="I370" t="s">
        <v>629</v>
      </c>
      <c r="J370" t="s">
        <v>630</v>
      </c>
      <c r="K370" t="s">
        <v>1530</v>
      </c>
      <c r="L370" t="s">
        <v>1513</v>
      </c>
      <c r="M370" s="1">
        <v>45054.817590972219</v>
      </c>
    </row>
    <row r="371" spans="1:13" x14ac:dyDescent="0.3">
      <c r="A371">
        <v>254</v>
      </c>
      <c r="B371" t="s">
        <v>3</v>
      </c>
      <c r="C371" t="s">
        <v>4</v>
      </c>
      <c r="D371" t="s">
        <v>490</v>
      </c>
      <c r="E371" t="s">
        <v>482</v>
      </c>
      <c r="F371">
        <v>0</v>
      </c>
      <c r="G371" t="s">
        <v>419</v>
      </c>
      <c r="H371" t="s">
        <v>632</v>
      </c>
      <c r="I371" t="s">
        <v>633</v>
      </c>
      <c r="J371" t="s">
        <v>634</v>
      </c>
      <c r="K371" t="s">
        <v>1531</v>
      </c>
      <c r="L371" t="s">
        <v>1513</v>
      </c>
      <c r="M371" s="1">
        <v>45054.817592164349</v>
      </c>
    </row>
    <row r="372" spans="1:13" x14ac:dyDescent="0.3">
      <c r="A372">
        <v>258</v>
      </c>
      <c r="B372" t="s">
        <v>21</v>
      </c>
      <c r="C372" t="s">
        <v>22</v>
      </c>
      <c r="D372" t="s">
        <v>492</v>
      </c>
      <c r="E372" t="s">
        <v>483</v>
      </c>
      <c r="F372">
        <v>0</v>
      </c>
      <c r="G372" t="s">
        <v>419</v>
      </c>
      <c r="H372" t="s">
        <v>636</v>
      </c>
      <c r="I372" t="s">
        <v>637</v>
      </c>
      <c r="J372" t="s">
        <v>638</v>
      </c>
      <c r="K372" t="s">
        <v>1532</v>
      </c>
      <c r="L372" t="s">
        <v>1513</v>
      </c>
      <c r="M372" s="1">
        <v>45054.81759363426</v>
      </c>
    </row>
    <row r="373" spans="1:13" x14ac:dyDescent="0.3">
      <c r="A373">
        <v>268</v>
      </c>
      <c r="B373" t="s">
        <v>23</v>
      </c>
      <c r="C373" t="s">
        <v>24</v>
      </c>
      <c r="D373" t="s">
        <v>493</v>
      </c>
      <c r="E373" t="s">
        <v>483</v>
      </c>
      <c r="F373">
        <v>0</v>
      </c>
      <c r="G373" t="s">
        <v>419</v>
      </c>
      <c r="H373" t="s">
        <v>614</v>
      </c>
      <c r="I373" t="s">
        <v>615</v>
      </c>
      <c r="J373" t="s">
        <v>616</v>
      </c>
      <c r="K373" t="s">
        <v>1533</v>
      </c>
      <c r="L373" t="s">
        <v>1513</v>
      </c>
      <c r="M373" s="1">
        <v>45054.817596180554</v>
      </c>
    </row>
    <row r="374" spans="1:13" x14ac:dyDescent="0.3">
      <c r="A374">
        <v>273</v>
      </c>
      <c r="B374" t="s">
        <v>421</v>
      </c>
      <c r="C374" t="s">
        <v>422</v>
      </c>
      <c r="D374" t="s">
        <v>555</v>
      </c>
      <c r="E374" t="s">
        <v>482</v>
      </c>
      <c r="F374">
        <v>0</v>
      </c>
      <c r="G374" t="s">
        <v>419</v>
      </c>
      <c r="H374" t="s">
        <v>1534</v>
      </c>
      <c r="I374" t="s">
        <v>1535</v>
      </c>
      <c r="J374" t="s">
        <v>1536</v>
      </c>
      <c r="K374" t="s">
        <v>1537</v>
      </c>
      <c r="L374" t="s">
        <v>1513</v>
      </c>
      <c r="M374" s="1">
        <v>45054.817597187503</v>
      </c>
    </row>
    <row r="375" spans="1:13" x14ac:dyDescent="0.3">
      <c r="A375">
        <v>7</v>
      </c>
      <c r="B375" t="s">
        <v>416</v>
      </c>
      <c r="C375" t="s">
        <v>417</v>
      </c>
      <c r="D375" t="s">
        <v>544</v>
      </c>
      <c r="E375" t="s">
        <v>482</v>
      </c>
      <c r="F375">
        <v>1</v>
      </c>
      <c r="G375" t="s">
        <v>419</v>
      </c>
      <c r="H375" t="s">
        <v>1446</v>
      </c>
      <c r="I375" t="s">
        <v>1447</v>
      </c>
      <c r="J375" t="s">
        <v>1448</v>
      </c>
      <c r="K375" t="s">
        <v>1538</v>
      </c>
      <c r="L375" t="s">
        <v>1513</v>
      </c>
      <c r="M375" s="1">
        <v>45054.817525196762</v>
      </c>
    </row>
    <row r="376" spans="1:13" x14ac:dyDescent="0.3">
      <c r="A376">
        <v>17</v>
      </c>
      <c r="B376" t="s">
        <v>414</v>
      </c>
      <c r="C376" t="s">
        <v>415</v>
      </c>
      <c r="D376" t="s">
        <v>545</v>
      </c>
      <c r="E376" t="s">
        <v>482</v>
      </c>
      <c r="F376">
        <v>2</v>
      </c>
      <c r="G376" t="s">
        <v>419</v>
      </c>
      <c r="H376" t="s">
        <v>1451</v>
      </c>
      <c r="I376" t="s">
        <v>1452</v>
      </c>
      <c r="J376" t="s">
        <v>1453</v>
      </c>
      <c r="K376" t="s">
        <v>1539</v>
      </c>
      <c r="L376" t="s">
        <v>1513</v>
      </c>
      <c r="M376" s="1">
        <v>45054.817527777777</v>
      </c>
    </row>
    <row r="377" spans="1:13" x14ac:dyDescent="0.3">
      <c r="A377">
        <v>25</v>
      </c>
      <c r="B377" t="s">
        <v>11</v>
      </c>
      <c r="C377" t="s">
        <v>12</v>
      </c>
      <c r="D377" t="s">
        <v>481</v>
      </c>
      <c r="E377" t="s">
        <v>482</v>
      </c>
      <c r="F377">
        <v>3</v>
      </c>
      <c r="G377" t="s">
        <v>419</v>
      </c>
      <c r="H377" t="s">
        <v>569</v>
      </c>
      <c r="I377" t="s">
        <v>570</v>
      </c>
      <c r="J377" t="s">
        <v>571</v>
      </c>
      <c r="K377" t="s">
        <v>1540</v>
      </c>
      <c r="L377" t="s">
        <v>1513</v>
      </c>
      <c r="M377" s="1">
        <v>45054.817530474538</v>
      </c>
    </row>
    <row r="378" spans="1:13" x14ac:dyDescent="0.3">
      <c r="A378">
        <v>36</v>
      </c>
      <c r="B378" t="s">
        <v>7</v>
      </c>
      <c r="C378" t="s">
        <v>8</v>
      </c>
      <c r="D378" t="s">
        <v>481</v>
      </c>
      <c r="E378" t="s">
        <v>483</v>
      </c>
      <c r="F378">
        <v>4</v>
      </c>
      <c r="G378" t="s">
        <v>419</v>
      </c>
      <c r="H378" t="s">
        <v>574</v>
      </c>
      <c r="I378" t="s">
        <v>575</v>
      </c>
      <c r="J378" t="s">
        <v>576</v>
      </c>
      <c r="K378" t="s">
        <v>1541</v>
      </c>
      <c r="L378" t="s">
        <v>1513</v>
      </c>
      <c r="M378" s="1">
        <v>45054.817532372683</v>
      </c>
    </row>
    <row r="379" spans="1:13" x14ac:dyDescent="0.3">
      <c r="A379">
        <v>39</v>
      </c>
      <c r="B379" t="s">
        <v>30</v>
      </c>
      <c r="C379" t="s">
        <v>31</v>
      </c>
      <c r="D379" t="s">
        <v>484</v>
      </c>
      <c r="E379" t="s">
        <v>483</v>
      </c>
      <c r="F379">
        <v>5</v>
      </c>
      <c r="G379" t="s">
        <v>419</v>
      </c>
      <c r="H379" t="s">
        <v>578</v>
      </c>
      <c r="I379" t="s">
        <v>579</v>
      </c>
      <c r="J379" t="s">
        <v>580</v>
      </c>
      <c r="K379" t="s">
        <v>1542</v>
      </c>
      <c r="L379" t="s">
        <v>1513</v>
      </c>
      <c r="M379" s="1">
        <v>45054.817532986111</v>
      </c>
    </row>
    <row r="380" spans="1:13" x14ac:dyDescent="0.3">
      <c r="A380">
        <v>47</v>
      </c>
      <c r="B380" t="s">
        <v>28</v>
      </c>
      <c r="C380" t="s">
        <v>29</v>
      </c>
      <c r="D380" t="s">
        <v>485</v>
      </c>
      <c r="E380" t="s">
        <v>482</v>
      </c>
      <c r="F380">
        <v>6</v>
      </c>
      <c r="G380" t="s">
        <v>419</v>
      </c>
      <c r="H380" t="s">
        <v>582</v>
      </c>
      <c r="I380" t="s">
        <v>583</v>
      </c>
      <c r="J380" t="s">
        <v>584</v>
      </c>
      <c r="K380" t="s">
        <v>1543</v>
      </c>
      <c r="L380" t="s">
        <v>1513</v>
      </c>
      <c r="M380" s="1">
        <v>45054.817535104165</v>
      </c>
    </row>
    <row r="381" spans="1:13" x14ac:dyDescent="0.3">
      <c r="A381">
        <v>15</v>
      </c>
      <c r="B381" t="s">
        <v>435</v>
      </c>
      <c r="C381" t="s">
        <v>436</v>
      </c>
      <c r="D381" t="s">
        <v>481</v>
      </c>
      <c r="E381" t="s">
        <v>482</v>
      </c>
      <c r="F381">
        <v>0</v>
      </c>
      <c r="G381" t="s">
        <v>426</v>
      </c>
      <c r="H381" t="s">
        <v>1544</v>
      </c>
      <c r="I381" t="s">
        <v>1545</v>
      </c>
      <c r="J381" t="s">
        <v>1546</v>
      </c>
      <c r="K381" t="s">
        <v>1547</v>
      </c>
      <c r="L381" s="2" t="s">
        <v>1548</v>
      </c>
      <c r="M381" s="1">
        <v>45054.817527546293</v>
      </c>
    </row>
    <row r="382" spans="1:13" x14ac:dyDescent="0.3">
      <c r="A382">
        <v>85</v>
      </c>
      <c r="B382" t="s">
        <v>37</v>
      </c>
      <c r="C382" t="s">
        <v>38</v>
      </c>
      <c r="D382" t="s">
        <v>497</v>
      </c>
      <c r="E382" t="s">
        <v>483</v>
      </c>
      <c r="F382">
        <v>0</v>
      </c>
      <c r="G382" t="s">
        <v>426</v>
      </c>
      <c r="H382" t="s">
        <v>648</v>
      </c>
      <c r="I382" t="s">
        <v>649</v>
      </c>
      <c r="J382" t="s">
        <v>652</v>
      </c>
      <c r="K382" t="s">
        <v>1549</v>
      </c>
      <c r="L382" s="2" t="s">
        <v>1548</v>
      </c>
      <c r="M382" s="1">
        <v>45054.817544907404</v>
      </c>
    </row>
    <row r="383" spans="1:13" x14ac:dyDescent="0.3">
      <c r="A383">
        <v>154</v>
      </c>
      <c r="B383" t="s">
        <v>43</v>
      </c>
      <c r="C383" t="s">
        <v>44</v>
      </c>
      <c r="D383" t="s">
        <v>499</v>
      </c>
      <c r="E383" t="s">
        <v>482</v>
      </c>
      <c r="F383">
        <v>0</v>
      </c>
      <c r="G383" t="s">
        <v>426</v>
      </c>
      <c r="H383" t="s">
        <v>688</v>
      </c>
      <c r="I383" t="s">
        <v>689</v>
      </c>
      <c r="J383" t="s">
        <v>690</v>
      </c>
      <c r="K383" t="s">
        <v>1550</v>
      </c>
      <c r="L383" s="2" t="s">
        <v>1548</v>
      </c>
      <c r="M383" s="1">
        <v>45054.817563310186</v>
      </c>
    </row>
    <row r="384" spans="1:13" x14ac:dyDescent="0.3">
      <c r="A384">
        <v>164</v>
      </c>
      <c r="B384" t="s">
        <v>424</v>
      </c>
      <c r="C384" t="s">
        <v>425</v>
      </c>
      <c r="D384" t="s">
        <v>490</v>
      </c>
      <c r="E384" t="s">
        <v>482</v>
      </c>
      <c r="F384">
        <v>0</v>
      </c>
      <c r="G384" t="s">
        <v>426</v>
      </c>
      <c r="H384" t="s">
        <v>1551</v>
      </c>
      <c r="I384" t="s">
        <v>1552</v>
      </c>
      <c r="J384" t="s">
        <v>1553</v>
      </c>
      <c r="K384" t="s">
        <v>1554</v>
      </c>
      <c r="L384" s="2" t="s">
        <v>1548</v>
      </c>
      <c r="M384" s="1">
        <v>45054.817565625002</v>
      </c>
    </row>
    <row r="385" spans="1:13" x14ac:dyDescent="0.3">
      <c r="A385">
        <v>165</v>
      </c>
      <c r="B385" t="s">
        <v>424</v>
      </c>
      <c r="C385" t="s">
        <v>431</v>
      </c>
      <c r="D385" t="s">
        <v>481</v>
      </c>
      <c r="E385" t="s">
        <v>482</v>
      </c>
      <c r="F385">
        <v>0</v>
      </c>
      <c r="G385" t="s">
        <v>426</v>
      </c>
      <c r="H385" t="s">
        <v>1551</v>
      </c>
      <c r="I385" t="s">
        <v>1552</v>
      </c>
      <c r="J385" t="s">
        <v>1555</v>
      </c>
      <c r="K385" t="s">
        <v>1556</v>
      </c>
      <c r="L385" s="2" t="s">
        <v>1548</v>
      </c>
      <c r="M385" s="1">
        <v>45054.817565625002</v>
      </c>
    </row>
    <row r="386" spans="1:13" x14ac:dyDescent="0.3">
      <c r="A386">
        <v>179</v>
      </c>
      <c r="B386" t="s">
        <v>13</v>
      </c>
      <c r="C386" t="s">
        <v>14</v>
      </c>
      <c r="D386" t="s">
        <v>490</v>
      </c>
      <c r="E386" t="s">
        <v>483</v>
      </c>
      <c r="F386">
        <v>0</v>
      </c>
      <c r="G386" t="s">
        <v>426</v>
      </c>
      <c r="H386" t="s">
        <v>624</v>
      </c>
      <c r="I386" t="s">
        <v>625</v>
      </c>
      <c r="J386" t="s">
        <v>626</v>
      </c>
      <c r="K386" t="s">
        <v>1557</v>
      </c>
      <c r="L386" s="2" t="s">
        <v>1548</v>
      </c>
      <c r="M386" s="1">
        <v>45054.817569560182</v>
      </c>
    </row>
    <row r="387" spans="1:13" x14ac:dyDescent="0.3">
      <c r="A387">
        <v>184</v>
      </c>
      <c r="B387" t="s">
        <v>53</v>
      </c>
      <c r="C387" t="s">
        <v>54</v>
      </c>
      <c r="D387" t="s">
        <v>501</v>
      </c>
      <c r="E387" t="s">
        <v>482</v>
      </c>
      <c r="F387">
        <v>0</v>
      </c>
      <c r="G387" t="s">
        <v>426</v>
      </c>
      <c r="H387" t="s">
        <v>680</v>
      </c>
      <c r="I387" t="s">
        <v>681</v>
      </c>
      <c r="J387" t="s">
        <v>682</v>
      </c>
      <c r="K387" t="s">
        <v>1558</v>
      </c>
      <c r="L387" s="2" t="s">
        <v>1548</v>
      </c>
      <c r="M387" s="1">
        <v>45054.817571412037</v>
      </c>
    </row>
    <row r="388" spans="1:13" x14ac:dyDescent="0.3">
      <c r="A388">
        <v>185</v>
      </c>
      <c r="B388" t="s">
        <v>53</v>
      </c>
      <c r="C388" t="s">
        <v>430</v>
      </c>
      <c r="D388" t="s">
        <v>506</v>
      </c>
      <c r="E388" t="s">
        <v>483</v>
      </c>
      <c r="F388">
        <v>0</v>
      </c>
      <c r="G388" t="s">
        <v>426</v>
      </c>
      <c r="H388" t="s">
        <v>680</v>
      </c>
      <c r="I388" t="s">
        <v>681</v>
      </c>
      <c r="J388" t="s">
        <v>1559</v>
      </c>
      <c r="K388" t="s">
        <v>1560</v>
      </c>
      <c r="L388" s="2" t="s">
        <v>1548</v>
      </c>
      <c r="M388" s="1">
        <v>45054.817571412037</v>
      </c>
    </row>
    <row r="389" spans="1:13" x14ac:dyDescent="0.3">
      <c r="A389">
        <v>220</v>
      </c>
      <c r="B389" t="s">
        <v>39</v>
      </c>
      <c r="C389" t="s">
        <v>432</v>
      </c>
      <c r="D389" t="s">
        <v>499</v>
      </c>
      <c r="E389" t="s">
        <v>483</v>
      </c>
      <c r="F389">
        <v>0</v>
      </c>
      <c r="G389" t="s">
        <v>426</v>
      </c>
      <c r="H389" t="s">
        <v>684</v>
      </c>
      <c r="I389" t="s">
        <v>685</v>
      </c>
      <c r="J389" t="s">
        <v>1561</v>
      </c>
      <c r="K389" t="s">
        <v>1562</v>
      </c>
      <c r="L389" s="2" t="s">
        <v>1548</v>
      </c>
      <c r="M389" s="1">
        <v>45054.817581481482</v>
      </c>
    </row>
    <row r="390" spans="1:13" x14ac:dyDescent="0.3">
      <c r="A390">
        <v>224</v>
      </c>
      <c r="B390" t="s">
        <v>427</v>
      </c>
      <c r="C390" t="s">
        <v>428</v>
      </c>
      <c r="D390" t="s">
        <v>556</v>
      </c>
      <c r="E390" t="s">
        <v>482</v>
      </c>
      <c r="F390">
        <v>0</v>
      </c>
      <c r="G390" t="s">
        <v>426</v>
      </c>
      <c r="H390" t="s">
        <v>1563</v>
      </c>
      <c r="I390" t="s">
        <v>1564</v>
      </c>
      <c r="J390" t="s">
        <v>1565</v>
      </c>
      <c r="K390" t="s">
        <v>1566</v>
      </c>
      <c r="L390" s="2" t="s">
        <v>1548</v>
      </c>
      <c r="M390" s="1">
        <v>45054.817583449076</v>
      </c>
    </row>
    <row r="391" spans="1:13" x14ac:dyDescent="0.3">
      <c r="A391">
        <v>225</v>
      </c>
      <c r="B391" t="s">
        <v>427</v>
      </c>
      <c r="C391" t="s">
        <v>429</v>
      </c>
      <c r="D391" t="s">
        <v>557</v>
      </c>
      <c r="E391" t="s">
        <v>483</v>
      </c>
      <c r="F391">
        <v>0</v>
      </c>
      <c r="G391" t="s">
        <v>426</v>
      </c>
      <c r="H391" t="s">
        <v>1563</v>
      </c>
      <c r="I391" t="s">
        <v>1564</v>
      </c>
      <c r="J391" t="s">
        <v>1567</v>
      </c>
      <c r="K391" t="s">
        <v>1568</v>
      </c>
      <c r="L391" s="2" t="s">
        <v>1548</v>
      </c>
      <c r="M391" s="1">
        <v>45054.817583449076</v>
      </c>
    </row>
    <row r="392" spans="1:13" x14ac:dyDescent="0.3">
      <c r="A392">
        <v>238</v>
      </c>
      <c r="B392" t="s">
        <v>41</v>
      </c>
      <c r="C392" t="s">
        <v>42</v>
      </c>
      <c r="D392" t="s">
        <v>503</v>
      </c>
      <c r="E392" t="s">
        <v>482</v>
      </c>
      <c r="F392">
        <v>0</v>
      </c>
      <c r="G392" t="s">
        <v>426</v>
      </c>
      <c r="H392" t="s">
        <v>665</v>
      </c>
      <c r="I392" t="s">
        <v>666</v>
      </c>
      <c r="J392" t="s">
        <v>667</v>
      </c>
      <c r="K392" t="s">
        <v>1569</v>
      </c>
      <c r="L392" s="2" t="s">
        <v>1548</v>
      </c>
      <c r="M392" s="1">
        <v>45054.817587731479</v>
      </c>
    </row>
    <row r="393" spans="1:13" x14ac:dyDescent="0.3">
      <c r="A393">
        <v>242</v>
      </c>
      <c r="B393" t="s">
        <v>55</v>
      </c>
      <c r="C393" t="s">
        <v>56</v>
      </c>
      <c r="D393" t="s">
        <v>504</v>
      </c>
      <c r="E393" t="s">
        <v>483</v>
      </c>
      <c r="F393">
        <v>0</v>
      </c>
      <c r="G393" t="s">
        <v>426</v>
      </c>
      <c r="H393" t="s">
        <v>669</v>
      </c>
      <c r="I393" t="s">
        <v>670</v>
      </c>
      <c r="J393" t="s">
        <v>671</v>
      </c>
      <c r="K393" t="s">
        <v>1570</v>
      </c>
      <c r="L393" s="2" t="s">
        <v>1548</v>
      </c>
      <c r="M393" s="1">
        <v>45054.817589467595</v>
      </c>
    </row>
    <row r="394" spans="1:13" x14ac:dyDescent="0.3">
      <c r="A394">
        <v>250</v>
      </c>
      <c r="B394" t="s">
        <v>32</v>
      </c>
      <c r="C394" t="s">
        <v>33</v>
      </c>
      <c r="D394" t="s">
        <v>481</v>
      </c>
      <c r="E394" t="s">
        <v>483</v>
      </c>
      <c r="F394">
        <v>0</v>
      </c>
      <c r="G394" t="s">
        <v>426</v>
      </c>
      <c r="H394" t="s">
        <v>628</v>
      </c>
      <c r="I394" t="s">
        <v>629</v>
      </c>
      <c r="J394" t="s">
        <v>630</v>
      </c>
      <c r="K394" t="s">
        <v>1571</v>
      </c>
      <c r="L394" s="2" t="s">
        <v>1548</v>
      </c>
      <c r="M394" s="1">
        <v>45054.817590972219</v>
      </c>
    </row>
    <row r="395" spans="1:13" x14ac:dyDescent="0.3">
      <c r="A395">
        <v>254</v>
      </c>
      <c r="B395" t="s">
        <v>3</v>
      </c>
      <c r="C395" t="s">
        <v>4</v>
      </c>
      <c r="D395" t="s">
        <v>490</v>
      </c>
      <c r="E395" t="s">
        <v>482</v>
      </c>
      <c r="F395">
        <v>0</v>
      </c>
      <c r="G395" t="s">
        <v>426</v>
      </c>
      <c r="H395" t="s">
        <v>632</v>
      </c>
      <c r="I395" t="s">
        <v>633</v>
      </c>
      <c r="J395" t="s">
        <v>634</v>
      </c>
      <c r="K395" t="s">
        <v>1572</v>
      </c>
      <c r="L395" s="2" t="s">
        <v>1548</v>
      </c>
      <c r="M395" s="1">
        <v>45054.817592164349</v>
      </c>
    </row>
    <row r="396" spans="1:13" x14ac:dyDescent="0.3">
      <c r="A396">
        <v>258</v>
      </c>
      <c r="B396" t="s">
        <v>21</v>
      </c>
      <c r="C396" t="s">
        <v>22</v>
      </c>
      <c r="D396" t="s">
        <v>492</v>
      </c>
      <c r="E396" t="s">
        <v>483</v>
      </c>
      <c r="F396">
        <v>0</v>
      </c>
      <c r="G396" t="s">
        <v>426</v>
      </c>
      <c r="H396" t="s">
        <v>636</v>
      </c>
      <c r="I396" t="s">
        <v>637</v>
      </c>
      <c r="J396" t="s">
        <v>638</v>
      </c>
      <c r="K396" t="s">
        <v>1573</v>
      </c>
      <c r="L396" s="2" t="s">
        <v>1548</v>
      </c>
      <c r="M396" s="1">
        <v>45054.81759363426</v>
      </c>
    </row>
    <row r="397" spans="1:13" x14ac:dyDescent="0.3">
      <c r="A397">
        <v>268</v>
      </c>
      <c r="B397" t="s">
        <v>23</v>
      </c>
      <c r="C397" t="s">
        <v>24</v>
      </c>
      <c r="D397" t="s">
        <v>493</v>
      </c>
      <c r="E397" t="s">
        <v>483</v>
      </c>
      <c r="F397">
        <v>0</v>
      </c>
      <c r="G397" t="s">
        <v>426</v>
      </c>
      <c r="H397" t="s">
        <v>614</v>
      </c>
      <c r="I397" t="s">
        <v>615</v>
      </c>
      <c r="J397" t="s">
        <v>616</v>
      </c>
      <c r="K397" t="s">
        <v>1574</v>
      </c>
      <c r="L397" s="2" t="s">
        <v>1548</v>
      </c>
      <c r="M397" s="1">
        <v>45054.817596180554</v>
      </c>
    </row>
    <row r="398" spans="1:13" x14ac:dyDescent="0.3">
      <c r="A398">
        <v>271</v>
      </c>
      <c r="B398" t="s">
        <v>433</v>
      </c>
      <c r="C398" t="s">
        <v>434</v>
      </c>
      <c r="D398" t="s">
        <v>509</v>
      </c>
      <c r="E398" t="s">
        <v>483</v>
      </c>
      <c r="F398">
        <v>0</v>
      </c>
      <c r="G398" t="s">
        <v>426</v>
      </c>
      <c r="H398" t="s">
        <v>1575</v>
      </c>
      <c r="I398" t="s">
        <v>1576</v>
      </c>
      <c r="J398" t="s">
        <v>1577</v>
      </c>
      <c r="K398" t="s">
        <v>1578</v>
      </c>
      <c r="L398" s="2" t="s">
        <v>1548</v>
      </c>
      <c r="M398" s="1">
        <v>45054.817604710646</v>
      </c>
    </row>
    <row r="399" spans="1:13" x14ac:dyDescent="0.3">
      <c r="A399">
        <v>38</v>
      </c>
      <c r="B399" t="s">
        <v>405</v>
      </c>
      <c r="C399" t="s">
        <v>406</v>
      </c>
      <c r="D399" t="s">
        <v>481</v>
      </c>
      <c r="E399" t="s">
        <v>483</v>
      </c>
      <c r="F399">
        <v>1</v>
      </c>
      <c r="G399" t="s">
        <v>426</v>
      </c>
      <c r="H399" t="s">
        <v>1455</v>
      </c>
      <c r="I399" t="s">
        <v>1456</v>
      </c>
      <c r="J399" t="s">
        <v>1457</v>
      </c>
      <c r="K399" t="s">
        <v>1579</v>
      </c>
      <c r="L399" s="2" t="s">
        <v>1548</v>
      </c>
      <c r="M399" s="1">
        <v>45054.817532638888</v>
      </c>
    </row>
    <row r="400" spans="1:13" x14ac:dyDescent="0.3">
      <c r="A400">
        <v>45</v>
      </c>
      <c r="B400" t="s">
        <v>408</v>
      </c>
      <c r="C400" t="s">
        <v>409</v>
      </c>
      <c r="D400" t="s">
        <v>546</v>
      </c>
      <c r="E400" t="s">
        <v>483</v>
      </c>
      <c r="F400">
        <v>2</v>
      </c>
      <c r="G400" t="s">
        <v>426</v>
      </c>
      <c r="H400" t="s">
        <v>1460</v>
      </c>
      <c r="I400" t="s">
        <v>1461</v>
      </c>
      <c r="J400" t="s">
        <v>1462</v>
      </c>
      <c r="K400" t="s">
        <v>1580</v>
      </c>
      <c r="L400" s="2" t="s">
        <v>1548</v>
      </c>
      <c r="M400" s="1">
        <v>45054.817534756941</v>
      </c>
    </row>
    <row r="401" spans="1:13" x14ac:dyDescent="0.3">
      <c r="A401">
        <v>84</v>
      </c>
      <c r="B401" t="s">
        <v>37</v>
      </c>
      <c r="C401" t="s">
        <v>45</v>
      </c>
      <c r="D401" t="s">
        <v>496</v>
      </c>
      <c r="E401" t="s">
        <v>483</v>
      </c>
      <c r="F401">
        <v>3</v>
      </c>
      <c r="G401" t="s">
        <v>426</v>
      </c>
      <c r="H401" t="s">
        <v>648</v>
      </c>
      <c r="I401" t="s">
        <v>649</v>
      </c>
      <c r="J401" t="s">
        <v>650</v>
      </c>
      <c r="K401" t="s">
        <v>1581</v>
      </c>
      <c r="L401" s="2" t="s">
        <v>1548</v>
      </c>
      <c r="M401" s="1">
        <v>45054.817544907404</v>
      </c>
    </row>
    <row r="402" spans="1:13" x14ac:dyDescent="0.3">
      <c r="A402">
        <v>116</v>
      </c>
      <c r="B402" t="s">
        <v>0</v>
      </c>
      <c r="C402" t="s">
        <v>1</v>
      </c>
      <c r="D402" t="s">
        <v>488</v>
      </c>
      <c r="E402" t="s">
        <v>482</v>
      </c>
      <c r="F402">
        <v>4</v>
      </c>
      <c r="G402" t="s">
        <v>426</v>
      </c>
      <c r="H402" t="s">
        <v>594</v>
      </c>
      <c r="I402" t="s">
        <v>595</v>
      </c>
      <c r="J402" t="s">
        <v>596</v>
      </c>
      <c r="K402" t="s">
        <v>1582</v>
      </c>
      <c r="L402" s="2" t="s">
        <v>1548</v>
      </c>
      <c r="M402" s="1">
        <v>45054.817553321758</v>
      </c>
    </row>
    <row r="403" spans="1:13" x14ac:dyDescent="0.3">
      <c r="A403">
        <v>167</v>
      </c>
      <c r="B403" t="s">
        <v>49</v>
      </c>
      <c r="C403" t="s">
        <v>50</v>
      </c>
      <c r="D403" t="s">
        <v>500</v>
      </c>
      <c r="E403" t="s">
        <v>482</v>
      </c>
      <c r="F403">
        <v>5</v>
      </c>
      <c r="G403" t="s">
        <v>426</v>
      </c>
      <c r="H403" t="s">
        <v>659</v>
      </c>
      <c r="I403" t="s">
        <v>660</v>
      </c>
      <c r="J403" t="s">
        <v>661</v>
      </c>
      <c r="K403" t="s">
        <v>1583</v>
      </c>
      <c r="L403" s="2" t="s">
        <v>1548</v>
      </c>
      <c r="M403" s="1">
        <v>45054.817566435187</v>
      </c>
    </row>
    <row r="404" spans="1:13" x14ac:dyDescent="0.3">
      <c r="A404">
        <v>176</v>
      </c>
      <c r="B404" t="s">
        <v>410</v>
      </c>
      <c r="C404" t="s">
        <v>411</v>
      </c>
      <c r="D404" t="s">
        <v>550</v>
      </c>
      <c r="E404" t="s">
        <v>482</v>
      </c>
      <c r="F404">
        <v>6</v>
      </c>
      <c r="G404" t="s">
        <v>426</v>
      </c>
      <c r="H404" t="s">
        <v>1473</v>
      </c>
      <c r="I404" t="s">
        <v>1474</v>
      </c>
      <c r="J404" t="s">
        <v>1475</v>
      </c>
      <c r="K404" t="s">
        <v>1584</v>
      </c>
      <c r="L404" s="2" t="s">
        <v>1548</v>
      </c>
      <c r="M404" s="1">
        <v>45054.817568749997</v>
      </c>
    </row>
    <row r="405" spans="1:13" x14ac:dyDescent="0.3">
      <c r="A405">
        <v>9</v>
      </c>
      <c r="B405" t="s">
        <v>154</v>
      </c>
      <c r="C405" t="s">
        <v>155</v>
      </c>
      <c r="D405" t="s">
        <v>521</v>
      </c>
      <c r="E405" t="s">
        <v>483</v>
      </c>
      <c r="F405">
        <v>0</v>
      </c>
      <c r="G405" t="s">
        <v>437</v>
      </c>
      <c r="H405" t="s">
        <v>886</v>
      </c>
      <c r="I405" t="s">
        <v>887</v>
      </c>
      <c r="J405" t="s">
        <v>888</v>
      </c>
      <c r="K405" t="s">
        <v>1585</v>
      </c>
      <c r="L405" t="s">
        <v>1586</v>
      </c>
      <c r="M405" s="1">
        <v>45054.81752546296</v>
      </c>
    </row>
    <row r="406" spans="1:13" x14ac:dyDescent="0.3">
      <c r="A406">
        <v>19</v>
      </c>
      <c r="B406" t="s">
        <v>208</v>
      </c>
      <c r="C406" t="s">
        <v>209</v>
      </c>
      <c r="D406" t="s">
        <v>490</v>
      </c>
      <c r="E406" t="s">
        <v>482</v>
      </c>
      <c r="F406">
        <v>0</v>
      </c>
      <c r="G406" t="s">
        <v>437</v>
      </c>
      <c r="H406" t="s">
        <v>891</v>
      </c>
      <c r="I406" t="s">
        <v>892</v>
      </c>
      <c r="J406" t="s">
        <v>893</v>
      </c>
      <c r="K406" t="s">
        <v>1587</v>
      </c>
      <c r="L406" t="s">
        <v>1586</v>
      </c>
      <c r="M406" s="1">
        <v>45054.817528159721</v>
      </c>
    </row>
    <row r="407" spans="1:13" x14ac:dyDescent="0.3">
      <c r="A407">
        <v>22</v>
      </c>
      <c r="B407" t="s">
        <v>177</v>
      </c>
      <c r="C407" t="s">
        <v>450</v>
      </c>
      <c r="D407" t="s">
        <v>558</v>
      </c>
      <c r="E407" t="s">
        <v>482</v>
      </c>
      <c r="F407">
        <v>0</v>
      </c>
      <c r="G407" t="s">
        <v>437</v>
      </c>
      <c r="H407" t="s">
        <v>895</v>
      </c>
      <c r="I407" t="s">
        <v>896</v>
      </c>
      <c r="J407" t="s">
        <v>1588</v>
      </c>
      <c r="K407" t="s">
        <v>1589</v>
      </c>
      <c r="L407" t="s">
        <v>1586</v>
      </c>
      <c r="M407" s="1">
        <v>45054.817529016203</v>
      </c>
    </row>
    <row r="408" spans="1:13" x14ac:dyDescent="0.3">
      <c r="A408">
        <v>42</v>
      </c>
      <c r="B408" t="s">
        <v>110</v>
      </c>
      <c r="C408" t="s">
        <v>111</v>
      </c>
      <c r="D408" t="s">
        <v>507</v>
      </c>
      <c r="E408" t="s">
        <v>482</v>
      </c>
      <c r="F408">
        <v>0</v>
      </c>
      <c r="G408" t="s">
        <v>437</v>
      </c>
      <c r="H408" t="s">
        <v>701</v>
      </c>
      <c r="I408" t="s">
        <v>702</v>
      </c>
      <c r="J408" t="s">
        <v>703</v>
      </c>
      <c r="K408" t="s">
        <v>1590</v>
      </c>
      <c r="L408" t="s">
        <v>1586</v>
      </c>
      <c r="M408" s="1">
        <v>45054.817534027781</v>
      </c>
    </row>
    <row r="409" spans="1:13" x14ac:dyDescent="0.3">
      <c r="A409">
        <v>58</v>
      </c>
      <c r="B409" t="s">
        <v>227</v>
      </c>
      <c r="C409" t="s">
        <v>228</v>
      </c>
      <c r="D409" t="s">
        <v>505</v>
      </c>
      <c r="E409" t="s">
        <v>483</v>
      </c>
      <c r="F409">
        <v>0</v>
      </c>
      <c r="G409" t="s">
        <v>437</v>
      </c>
      <c r="H409" t="s">
        <v>903</v>
      </c>
      <c r="I409" t="s">
        <v>904</v>
      </c>
      <c r="J409" t="s">
        <v>1591</v>
      </c>
      <c r="K409" t="s">
        <v>1592</v>
      </c>
      <c r="L409" t="s">
        <v>1586</v>
      </c>
      <c r="M409" s="1">
        <v>45054.817537071758</v>
      </c>
    </row>
    <row r="410" spans="1:13" x14ac:dyDescent="0.3">
      <c r="A410">
        <v>61</v>
      </c>
      <c r="B410" t="s">
        <v>227</v>
      </c>
      <c r="C410" t="s">
        <v>229</v>
      </c>
      <c r="D410" t="s">
        <v>525</v>
      </c>
      <c r="E410" t="s">
        <v>483</v>
      </c>
      <c r="F410">
        <v>0</v>
      </c>
      <c r="G410" t="s">
        <v>437</v>
      </c>
      <c r="H410" t="s">
        <v>903</v>
      </c>
      <c r="I410" t="s">
        <v>904</v>
      </c>
      <c r="J410" t="s">
        <v>907</v>
      </c>
      <c r="K410" t="s">
        <v>1593</v>
      </c>
      <c r="L410" t="s">
        <v>1586</v>
      </c>
      <c r="M410" s="1">
        <v>45054.817537071758</v>
      </c>
    </row>
    <row r="411" spans="1:13" x14ac:dyDescent="0.3">
      <c r="A411">
        <v>70</v>
      </c>
      <c r="B411" t="s">
        <v>161</v>
      </c>
      <c r="C411" t="s">
        <v>162</v>
      </c>
      <c r="D411" t="s">
        <v>488</v>
      </c>
      <c r="E411" t="s">
        <v>483</v>
      </c>
      <c r="F411">
        <v>0</v>
      </c>
      <c r="G411" t="s">
        <v>437</v>
      </c>
      <c r="H411" t="s">
        <v>919</v>
      </c>
      <c r="I411" t="s">
        <v>920</v>
      </c>
      <c r="J411" t="s">
        <v>921</v>
      </c>
      <c r="K411" t="s">
        <v>1594</v>
      </c>
      <c r="L411" t="s">
        <v>1586</v>
      </c>
      <c r="M411" s="1">
        <v>45054.817540937504</v>
      </c>
    </row>
    <row r="412" spans="1:13" x14ac:dyDescent="0.3">
      <c r="A412">
        <v>97</v>
      </c>
      <c r="B412" t="s">
        <v>117</v>
      </c>
      <c r="C412" t="s">
        <v>118</v>
      </c>
      <c r="D412" t="s">
        <v>508</v>
      </c>
      <c r="E412" t="s">
        <v>483</v>
      </c>
      <c r="F412">
        <v>0</v>
      </c>
      <c r="G412" t="s">
        <v>437</v>
      </c>
      <c r="H412" t="s">
        <v>719</v>
      </c>
      <c r="I412" t="s">
        <v>720</v>
      </c>
      <c r="J412" t="s">
        <v>721</v>
      </c>
      <c r="K412" t="s">
        <v>1595</v>
      </c>
      <c r="L412" t="s">
        <v>1586</v>
      </c>
      <c r="M412" s="1">
        <v>45054.81754841435</v>
      </c>
    </row>
    <row r="413" spans="1:13" x14ac:dyDescent="0.3">
      <c r="A413">
        <v>105</v>
      </c>
      <c r="B413" t="s">
        <v>68</v>
      </c>
      <c r="C413" t="s">
        <v>69</v>
      </c>
      <c r="D413" t="s">
        <v>492</v>
      </c>
      <c r="E413" t="s">
        <v>482</v>
      </c>
      <c r="F413">
        <v>0</v>
      </c>
      <c r="G413" t="s">
        <v>437</v>
      </c>
      <c r="H413" t="s">
        <v>727</v>
      </c>
      <c r="I413" t="s">
        <v>728</v>
      </c>
      <c r="J413" t="s">
        <v>880</v>
      </c>
      <c r="K413" t="s">
        <v>1596</v>
      </c>
      <c r="L413" t="s">
        <v>1586</v>
      </c>
      <c r="M413" s="1">
        <v>45054.817550196756</v>
      </c>
    </row>
    <row r="414" spans="1:13" x14ac:dyDescent="0.3">
      <c r="A414">
        <v>106</v>
      </c>
      <c r="B414" t="s">
        <v>68</v>
      </c>
      <c r="C414" t="s">
        <v>101</v>
      </c>
      <c r="D414" t="s">
        <v>481</v>
      </c>
      <c r="E414" t="s">
        <v>482</v>
      </c>
      <c r="F414">
        <v>0</v>
      </c>
      <c r="G414" t="s">
        <v>437</v>
      </c>
      <c r="H414" t="s">
        <v>727</v>
      </c>
      <c r="I414" t="s">
        <v>728</v>
      </c>
      <c r="J414" t="s">
        <v>729</v>
      </c>
      <c r="K414" t="s">
        <v>1597</v>
      </c>
      <c r="L414" t="s">
        <v>1586</v>
      </c>
      <c r="M414" s="1">
        <v>45054.817550196756</v>
      </c>
    </row>
    <row r="415" spans="1:13" x14ac:dyDescent="0.3">
      <c r="A415">
        <v>110</v>
      </c>
      <c r="B415" t="s">
        <v>64</v>
      </c>
      <c r="C415" t="s">
        <v>65</v>
      </c>
      <c r="D415" t="s">
        <v>510</v>
      </c>
      <c r="E415" t="s">
        <v>482</v>
      </c>
      <c r="F415">
        <v>0</v>
      </c>
      <c r="G415" t="s">
        <v>437</v>
      </c>
      <c r="H415" t="s">
        <v>731</v>
      </c>
      <c r="I415" t="s">
        <v>732</v>
      </c>
      <c r="J415" t="s">
        <v>733</v>
      </c>
      <c r="K415" t="s">
        <v>1598</v>
      </c>
      <c r="L415" t="s">
        <v>1586</v>
      </c>
      <c r="M415" s="1">
        <v>45054.817551932872</v>
      </c>
    </row>
    <row r="416" spans="1:13" x14ac:dyDescent="0.3">
      <c r="A416">
        <v>126</v>
      </c>
      <c r="B416" t="s">
        <v>146</v>
      </c>
      <c r="C416" t="s">
        <v>173</v>
      </c>
      <c r="D416" t="s">
        <v>490</v>
      </c>
      <c r="E416" t="s">
        <v>482</v>
      </c>
      <c r="F416">
        <v>0</v>
      </c>
      <c r="G416" t="s">
        <v>437</v>
      </c>
      <c r="H416" t="s">
        <v>882</v>
      </c>
      <c r="I416" t="s">
        <v>883</v>
      </c>
      <c r="J416" t="s">
        <v>955</v>
      </c>
      <c r="K416" t="s">
        <v>1599</v>
      </c>
      <c r="L416" t="s">
        <v>1586</v>
      </c>
      <c r="M416" s="1">
        <v>45054.817555821763</v>
      </c>
    </row>
    <row r="417" spans="1:13" x14ac:dyDescent="0.3">
      <c r="A417">
        <v>128</v>
      </c>
      <c r="B417" t="s">
        <v>448</v>
      </c>
      <c r="C417" t="s">
        <v>449</v>
      </c>
      <c r="D417" t="s">
        <v>481</v>
      </c>
      <c r="E417" t="s">
        <v>483</v>
      </c>
      <c r="F417">
        <v>0</v>
      </c>
      <c r="G417" t="s">
        <v>437</v>
      </c>
      <c r="H417" t="s">
        <v>1600</v>
      </c>
      <c r="I417" t="s">
        <v>1601</v>
      </c>
      <c r="J417" t="s">
        <v>1602</v>
      </c>
      <c r="K417" t="s">
        <v>1603</v>
      </c>
      <c r="L417" t="s">
        <v>1586</v>
      </c>
      <c r="M417" s="1">
        <v>45054.817556747686</v>
      </c>
    </row>
    <row r="418" spans="1:13" x14ac:dyDescent="0.3">
      <c r="A418">
        <v>134</v>
      </c>
      <c r="B418" t="s">
        <v>188</v>
      </c>
      <c r="C418" t="s">
        <v>189</v>
      </c>
      <c r="D418" t="s">
        <v>481</v>
      </c>
      <c r="E418" t="s">
        <v>482</v>
      </c>
      <c r="F418">
        <v>0</v>
      </c>
      <c r="G418" t="s">
        <v>437</v>
      </c>
      <c r="H418" t="s">
        <v>963</v>
      </c>
      <c r="I418" t="s">
        <v>964</v>
      </c>
      <c r="J418" t="s">
        <v>965</v>
      </c>
      <c r="K418" t="s">
        <v>1604</v>
      </c>
      <c r="L418" t="s">
        <v>1586</v>
      </c>
      <c r="M418" s="1">
        <v>45054.817557951392</v>
      </c>
    </row>
    <row r="419" spans="1:13" x14ac:dyDescent="0.3">
      <c r="A419">
        <v>138</v>
      </c>
      <c r="B419" t="s">
        <v>183</v>
      </c>
      <c r="C419" t="s">
        <v>184</v>
      </c>
      <c r="D419" t="s">
        <v>528</v>
      </c>
      <c r="E419" t="s">
        <v>483</v>
      </c>
      <c r="F419">
        <v>0</v>
      </c>
      <c r="G419" t="s">
        <v>437</v>
      </c>
      <c r="H419" t="s">
        <v>968</v>
      </c>
      <c r="I419" t="s">
        <v>969</v>
      </c>
      <c r="J419" t="s">
        <v>970</v>
      </c>
      <c r="K419" t="s">
        <v>1605</v>
      </c>
      <c r="L419" t="s">
        <v>1586</v>
      </c>
      <c r="M419" s="1">
        <v>45054.817559953706</v>
      </c>
    </row>
    <row r="420" spans="1:13" x14ac:dyDescent="0.3">
      <c r="A420">
        <v>139</v>
      </c>
      <c r="B420" t="s">
        <v>140</v>
      </c>
      <c r="C420" t="s">
        <v>141</v>
      </c>
      <c r="D420" t="s">
        <v>511</v>
      </c>
      <c r="E420" t="s">
        <v>482</v>
      </c>
      <c r="F420">
        <v>0</v>
      </c>
      <c r="G420" t="s">
        <v>437</v>
      </c>
      <c r="H420" t="s">
        <v>757</v>
      </c>
      <c r="I420" t="s">
        <v>758</v>
      </c>
      <c r="J420" t="s">
        <v>759</v>
      </c>
      <c r="K420" t="s">
        <v>1606</v>
      </c>
      <c r="L420" t="s">
        <v>1586</v>
      </c>
      <c r="M420" s="1">
        <v>45054.817560266201</v>
      </c>
    </row>
    <row r="421" spans="1:13" x14ac:dyDescent="0.3">
      <c r="A421">
        <v>146</v>
      </c>
      <c r="B421" t="s">
        <v>440</v>
      </c>
      <c r="C421" t="s">
        <v>441</v>
      </c>
      <c r="D421" t="s">
        <v>509</v>
      </c>
      <c r="E421" t="s">
        <v>483</v>
      </c>
      <c r="F421">
        <v>0</v>
      </c>
      <c r="G421" t="s">
        <v>437</v>
      </c>
      <c r="H421" t="s">
        <v>1607</v>
      </c>
      <c r="I421" s="2" t="s">
        <v>1608</v>
      </c>
      <c r="J421" t="s">
        <v>1609</v>
      </c>
      <c r="K421" t="s">
        <v>1610</v>
      </c>
      <c r="L421" t="s">
        <v>1586</v>
      </c>
      <c r="M421" s="1">
        <v>45054.817601041665</v>
      </c>
    </row>
    <row r="422" spans="1:13" x14ac:dyDescent="0.3">
      <c r="A422">
        <v>156</v>
      </c>
      <c r="B422" t="s">
        <v>438</v>
      </c>
      <c r="C422" t="s">
        <v>439</v>
      </c>
      <c r="D422" t="s">
        <v>481</v>
      </c>
      <c r="E422" t="s">
        <v>483</v>
      </c>
      <c r="F422">
        <v>0</v>
      </c>
      <c r="G422" t="s">
        <v>437</v>
      </c>
      <c r="H422" t="s">
        <v>1611</v>
      </c>
      <c r="I422" t="s">
        <v>1612</v>
      </c>
      <c r="J422" t="s">
        <v>1613</v>
      </c>
      <c r="K422" t="s">
        <v>1614</v>
      </c>
      <c r="L422" t="s">
        <v>1586</v>
      </c>
      <c r="M422" s="1">
        <v>45054.817563657409</v>
      </c>
    </row>
    <row r="423" spans="1:13" x14ac:dyDescent="0.3">
      <c r="A423">
        <v>158</v>
      </c>
      <c r="B423" t="s">
        <v>451</v>
      </c>
      <c r="C423" t="s">
        <v>452</v>
      </c>
      <c r="D423" t="s">
        <v>559</v>
      </c>
      <c r="E423" t="s">
        <v>483</v>
      </c>
      <c r="F423">
        <v>0</v>
      </c>
      <c r="G423" t="s">
        <v>437</v>
      </c>
      <c r="H423" t="s">
        <v>1615</v>
      </c>
      <c r="I423" t="s">
        <v>1616</v>
      </c>
      <c r="J423" t="s">
        <v>1617</v>
      </c>
      <c r="K423" t="s">
        <v>1618</v>
      </c>
      <c r="L423" t="s">
        <v>1586</v>
      </c>
      <c r="M423" s="1">
        <v>45054.817563923614</v>
      </c>
    </row>
    <row r="424" spans="1:13" x14ac:dyDescent="0.3">
      <c r="A424">
        <v>168</v>
      </c>
      <c r="B424" t="s">
        <v>99</v>
      </c>
      <c r="C424" t="s">
        <v>100</v>
      </c>
      <c r="D424" t="s">
        <v>512</v>
      </c>
      <c r="E424" t="s">
        <v>482</v>
      </c>
      <c r="F424">
        <v>0</v>
      </c>
      <c r="G424" t="s">
        <v>437</v>
      </c>
      <c r="H424" t="s">
        <v>777</v>
      </c>
      <c r="I424" t="s">
        <v>778</v>
      </c>
      <c r="J424" t="s">
        <v>779</v>
      </c>
      <c r="K424" t="s">
        <v>1619</v>
      </c>
      <c r="L424" t="s">
        <v>1586</v>
      </c>
      <c r="M424" s="1">
        <v>45054.817567013888</v>
      </c>
    </row>
    <row r="425" spans="1:13" x14ac:dyDescent="0.3">
      <c r="A425">
        <v>173</v>
      </c>
      <c r="B425" t="s">
        <v>175</v>
      </c>
      <c r="C425" t="s">
        <v>176</v>
      </c>
      <c r="D425" t="s">
        <v>486</v>
      </c>
      <c r="E425" t="s">
        <v>482</v>
      </c>
      <c r="F425">
        <v>0</v>
      </c>
      <c r="G425" t="s">
        <v>437</v>
      </c>
      <c r="H425" t="s">
        <v>978</v>
      </c>
      <c r="I425" t="s">
        <v>979</v>
      </c>
      <c r="J425" t="s">
        <v>980</v>
      </c>
      <c r="K425" t="s">
        <v>1620</v>
      </c>
      <c r="L425" t="s">
        <v>1586</v>
      </c>
      <c r="M425" s="1">
        <v>45054.817568402781</v>
      </c>
    </row>
    <row r="426" spans="1:13" x14ac:dyDescent="0.3">
      <c r="A426">
        <v>175</v>
      </c>
      <c r="B426" t="s">
        <v>60</v>
      </c>
      <c r="C426" t="s">
        <v>61</v>
      </c>
      <c r="D426" t="s">
        <v>513</v>
      </c>
      <c r="E426" t="s">
        <v>482</v>
      </c>
      <c r="F426">
        <v>0</v>
      </c>
      <c r="G426" t="s">
        <v>437</v>
      </c>
      <c r="H426" t="s">
        <v>789</v>
      </c>
      <c r="I426" t="s">
        <v>790</v>
      </c>
      <c r="J426" t="s">
        <v>791</v>
      </c>
      <c r="K426" t="s">
        <v>1621</v>
      </c>
      <c r="L426" t="s">
        <v>1586</v>
      </c>
      <c r="M426" s="1">
        <v>45054.817602395837</v>
      </c>
    </row>
    <row r="427" spans="1:13" x14ac:dyDescent="0.3">
      <c r="A427">
        <v>183</v>
      </c>
      <c r="B427" t="s">
        <v>86</v>
      </c>
      <c r="C427" t="s">
        <v>87</v>
      </c>
      <c r="D427" t="s">
        <v>514</v>
      </c>
      <c r="E427" t="s">
        <v>482</v>
      </c>
      <c r="F427">
        <v>0</v>
      </c>
      <c r="G427" t="s">
        <v>437</v>
      </c>
      <c r="H427" t="s">
        <v>793</v>
      </c>
      <c r="I427" t="s">
        <v>794</v>
      </c>
      <c r="J427" t="s">
        <v>795</v>
      </c>
      <c r="K427" t="s">
        <v>1622</v>
      </c>
      <c r="L427" t="s">
        <v>1586</v>
      </c>
      <c r="M427" s="1">
        <v>45054.817571064814</v>
      </c>
    </row>
    <row r="428" spans="1:13" x14ac:dyDescent="0.3">
      <c r="A428">
        <v>188</v>
      </c>
      <c r="B428" t="s">
        <v>62</v>
      </c>
      <c r="C428" t="s">
        <v>63</v>
      </c>
      <c r="D428" t="s">
        <v>481</v>
      </c>
      <c r="E428" t="s">
        <v>482</v>
      </c>
      <c r="F428">
        <v>0</v>
      </c>
      <c r="G428" t="s">
        <v>437</v>
      </c>
      <c r="H428" t="s">
        <v>797</v>
      </c>
      <c r="I428" t="s">
        <v>798</v>
      </c>
      <c r="J428" t="s">
        <v>799</v>
      </c>
      <c r="K428" t="s">
        <v>1623</v>
      </c>
      <c r="L428" t="s">
        <v>1586</v>
      </c>
      <c r="M428" s="1">
        <v>45054.817573032407</v>
      </c>
    </row>
    <row r="429" spans="1:13" x14ac:dyDescent="0.3">
      <c r="A429">
        <v>189</v>
      </c>
      <c r="B429" t="s">
        <v>205</v>
      </c>
      <c r="C429" t="s">
        <v>206</v>
      </c>
      <c r="D429" t="s">
        <v>481</v>
      </c>
      <c r="E429" t="s">
        <v>482</v>
      </c>
      <c r="F429">
        <v>0</v>
      </c>
      <c r="G429" t="s">
        <v>437</v>
      </c>
      <c r="H429" t="s">
        <v>983</v>
      </c>
      <c r="I429" t="s">
        <v>984</v>
      </c>
      <c r="J429" t="s">
        <v>985</v>
      </c>
      <c r="K429" t="s">
        <v>1624</v>
      </c>
      <c r="L429" t="s">
        <v>1586</v>
      </c>
      <c r="M429" s="1">
        <v>45054.817572835651</v>
      </c>
    </row>
    <row r="430" spans="1:13" x14ac:dyDescent="0.3">
      <c r="A430">
        <v>193</v>
      </c>
      <c r="B430" t="s">
        <v>218</v>
      </c>
      <c r="C430" t="s">
        <v>219</v>
      </c>
      <c r="D430" t="s">
        <v>481</v>
      </c>
      <c r="E430" t="s">
        <v>483</v>
      </c>
      <c r="F430">
        <v>0</v>
      </c>
      <c r="G430" t="s">
        <v>437</v>
      </c>
      <c r="H430" t="s">
        <v>987</v>
      </c>
      <c r="I430" t="s">
        <v>988</v>
      </c>
      <c r="J430" t="s">
        <v>989</v>
      </c>
      <c r="K430" t="s">
        <v>1625</v>
      </c>
      <c r="L430" t="s">
        <v>1586</v>
      </c>
      <c r="M430" s="1">
        <v>45054.817574618057</v>
      </c>
    </row>
    <row r="431" spans="1:13" x14ac:dyDescent="0.3">
      <c r="A431">
        <v>199</v>
      </c>
      <c r="B431" t="s">
        <v>453</v>
      </c>
      <c r="C431" t="s">
        <v>454</v>
      </c>
      <c r="D431" t="s">
        <v>499</v>
      </c>
      <c r="E431" t="s">
        <v>483</v>
      </c>
      <c r="F431">
        <v>0</v>
      </c>
      <c r="G431" t="s">
        <v>437</v>
      </c>
      <c r="H431" t="s">
        <v>1626</v>
      </c>
      <c r="I431" t="s">
        <v>1627</v>
      </c>
      <c r="J431" t="s">
        <v>1628</v>
      </c>
      <c r="K431" t="s">
        <v>1629</v>
      </c>
      <c r="L431" t="s">
        <v>1586</v>
      </c>
      <c r="M431" s="1">
        <v>45054.817576238427</v>
      </c>
    </row>
    <row r="432" spans="1:13" x14ac:dyDescent="0.3">
      <c r="A432">
        <v>202</v>
      </c>
      <c r="B432" t="s">
        <v>444</v>
      </c>
      <c r="C432" t="s">
        <v>445</v>
      </c>
      <c r="D432" t="s">
        <v>532</v>
      </c>
      <c r="E432" t="s">
        <v>482</v>
      </c>
      <c r="F432">
        <v>0</v>
      </c>
      <c r="G432" t="s">
        <v>437</v>
      </c>
      <c r="H432" t="s">
        <v>1630</v>
      </c>
      <c r="I432" t="s">
        <v>1631</v>
      </c>
      <c r="J432" t="s">
        <v>1632</v>
      </c>
      <c r="K432" t="s">
        <v>1633</v>
      </c>
      <c r="L432" t="s">
        <v>1586</v>
      </c>
      <c r="M432" s="1">
        <v>45054.81757728009</v>
      </c>
    </row>
    <row r="433" spans="1:13" x14ac:dyDescent="0.3">
      <c r="A433">
        <v>205</v>
      </c>
      <c r="B433" t="s">
        <v>129</v>
      </c>
      <c r="C433" t="s">
        <v>165</v>
      </c>
      <c r="D433" t="s">
        <v>499</v>
      </c>
      <c r="E433" t="s">
        <v>482</v>
      </c>
      <c r="F433">
        <v>0</v>
      </c>
      <c r="G433" t="s">
        <v>437</v>
      </c>
      <c r="H433" t="s">
        <v>815</v>
      </c>
      <c r="I433" t="s">
        <v>816</v>
      </c>
      <c r="J433" t="s">
        <v>1048</v>
      </c>
      <c r="K433" t="s">
        <v>1634</v>
      </c>
      <c r="L433" t="s">
        <v>1586</v>
      </c>
      <c r="M433" s="1">
        <v>45054.817577349539</v>
      </c>
    </row>
    <row r="434" spans="1:13" x14ac:dyDescent="0.3">
      <c r="A434">
        <v>209</v>
      </c>
      <c r="B434" t="s">
        <v>224</v>
      </c>
      <c r="C434" t="s">
        <v>225</v>
      </c>
      <c r="D434" t="s">
        <v>529</v>
      </c>
      <c r="E434" t="s">
        <v>482</v>
      </c>
      <c r="F434">
        <v>0</v>
      </c>
      <c r="G434" t="s">
        <v>437</v>
      </c>
      <c r="H434" t="s">
        <v>995</v>
      </c>
      <c r="I434" t="s">
        <v>996</v>
      </c>
      <c r="J434" t="s">
        <v>997</v>
      </c>
      <c r="K434" t="s">
        <v>1635</v>
      </c>
      <c r="L434" t="s">
        <v>1586</v>
      </c>
      <c r="M434" s="1">
        <v>45054.817603506941</v>
      </c>
    </row>
    <row r="435" spans="1:13" x14ac:dyDescent="0.3">
      <c r="A435">
        <v>221</v>
      </c>
      <c r="B435" t="s">
        <v>92</v>
      </c>
      <c r="C435" t="s">
        <v>202</v>
      </c>
      <c r="D435" t="s">
        <v>504</v>
      </c>
      <c r="E435" t="s">
        <v>483</v>
      </c>
      <c r="F435">
        <v>0</v>
      </c>
      <c r="G435" t="s">
        <v>437</v>
      </c>
      <c r="H435" t="s">
        <v>823</v>
      </c>
      <c r="I435" t="s">
        <v>824</v>
      </c>
      <c r="J435" t="s">
        <v>1003</v>
      </c>
      <c r="K435" t="s">
        <v>1636</v>
      </c>
      <c r="L435" t="s">
        <v>1586</v>
      </c>
      <c r="M435" s="1">
        <v>45054.817582291667</v>
      </c>
    </row>
    <row r="436" spans="1:13" x14ac:dyDescent="0.3">
      <c r="A436">
        <v>224</v>
      </c>
      <c r="B436" t="s">
        <v>427</v>
      </c>
      <c r="C436" t="s">
        <v>428</v>
      </c>
      <c r="D436" t="s">
        <v>556</v>
      </c>
      <c r="E436" t="s">
        <v>482</v>
      </c>
      <c r="F436">
        <v>0</v>
      </c>
      <c r="G436" t="s">
        <v>437</v>
      </c>
      <c r="H436" t="s">
        <v>1563</v>
      </c>
      <c r="I436" t="s">
        <v>1564</v>
      </c>
      <c r="J436" t="s">
        <v>1565</v>
      </c>
      <c r="K436" t="s">
        <v>1637</v>
      </c>
      <c r="L436" t="s">
        <v>1586</v>
      </c>
      <c r="M436" s="1">
        <v>45054.817583449076</v>
      </c>
    </row>
    <row r="437" spans="1:13" x14ac:dyDescent="0.3">
      <c r="A437">
        <v>229</v>
      </c>
      <c r="B437" t="s">
        <v>442</v>
      </c>
      <c r="C437" t="s">
        <v>443</v>
      </c>
      <c r="D437" t="s">
        <v>506</v>
      </c>
      <c r="E437" t="s">
        <v>483</v>
      </c>
      <c r="F437">
        <v>0</v>
      </c>
      <c r="G437" t="s">
        <v>437</v>
      </c>
      <c r="H437" t="s">
        <v>1638</v>
      </c>
      <c r="I437" t="s">
        <v>1639</v>
      </c>
      <c r="J437" t="s">
        <v>1640</v>
      </c>
      <c r="K437" t="s">
        <v>1641</v>
      </c>
      <c r="L437" t="s">
        <v>1586</v>
      </c>
      <c r="M437" s="1">
        <v>45054.817584837961</v>
      </c>
    </row>
    <row r="438" spans="1:13" x14ac:dyDescent="0.3">
      <c r="A438">
        <v>233</v>
      </c>
      <c r="B438" t="s">
        <v>230</v>
      </c>
      <c r="C438" t="s">
        <v>231</v>
      </c>
      <c r="D438" t="s">
        <v>481</v>
      </c>
      <c r="E438" t="s">
        <v>482</v>
      </c>
      <c r="F438">
        <v>0</v>
      </c>
      <c r="G438" t="s">
        <v>437</v>
      </c>
      <c r="H438" t="s">
        <v>1005</v>
      </c>
      <c r="I438" t="s">
        <v>1006</v>
      </c>
      <c r="J438" t="s">
        <v>1007</v>
      </c>
      <c r="K438" t="s">
        <v>1642</v>
      </c>
      <c r="L438" t="s">
        <v>1586</v>
      </c>
      <c r="M438" s="1">
        <v>45054.817585763885</v>
      </c>
    </row>
    <row r="439" spans="1:13" x14ac:dyDescent="0.3">
      <c r="A439">
        <v>237</v>
      </c>
      <c r="B439" t="s">
        <v>179</v>
      </c>
      <c r="C439" t="s">
        <v>180</v>
      </c>
      <c r="D439" t="s">
        <v>481</v>
      </c>
      <c r="E439" t="s">
        <v>482</v>
      </c>
      <c r="F439">
        <v>0</v>
      </c>
      <c r="G439" t="s">
        <v>437</v>
      </c>
      <c r="H439" t="s">
        <v>1009</v>
      </c>
      <c r="I439" t="s">
        <v>1010</v>
      </c>
      <c r="J439" t="s">
        <v>1011</v>
      </c>
      <c r="K439" t="s">
        <v>1643</v>
      </c>
      <c r="L439" t="s">
        <v>1586</v>
      </c>
      <c r="M439" s="1">
        <v>45054.817587303238</v>
      </c>
    </row>
    <row r="440" spans="1:13" x14ac:dyDescent="0.3">
      <c r="A440">
        <v>240</v>
      </c>
      <c r="B440" t="s">
        <v>222</v>
      </c>
      <c r="C440" t="s">
        <v>223</v>
      </c>
      <c r="D440" t="s">
        <v>531</v>
      </c>
      <c r="E440" t="s">
        <v>483</v>
      </c>
      <c r="F440">
        <v>0</v>
      </c>
      <c r="G440" t="s">
        <v>437</v>
      </c>
      <c r="H440" t="s">
        <v>1013</v>
      </c>
      <c r="I440" t="s">
        <v>1014</v>
      </c>
      <c r="J440" t="s">
        <v>1015</v>
      </c>
      <c r="K440" t="s">
        <v>1644</v>
      </c>
      <c r="L440" t="s">
        <v>1586</v>
      </c>
      <c r="M440" s="1">
        <v>45054.817588275466</v>
      </c>
    </row>
    <row r="441" spans="1:13" x14ac:dyDescent="0.3">
      <c r="A441">
        <v>241</v>
      </c>
      <c r="B441" t="s">
        <v>106</v>
      </c>
      <c r="C441" t="s">
        <v>107</v>
      </c>
      <c r="D441" t="s">
        <v>517</v>
      </c>
      <c r="E441" t="s">
        <v>483</v>
      </c>
      <c r="F441">
        <v>0</v>
      </c>
      <c r="G441" t="s">
        <v>437</v>
      </c>
      <c r="H441" t="s">
        <v>836</v>
      </c>
      <c r="I441" t="s">
        <v>837</v>
      </c>
      <c r="J441" t="s">
        <v>838</v>
      </c>
      <c r="K441" t="s">
        <v>1645</v>
      </c>
      <c r="L441" t="s">
        <v>1586</v>
      </c>
      <c r="M441" s="1">
        <v>45054.817588807869</v>
      </c>
    </row>
    <row r="442" spans="1:13" x14ac:dyDescent="0.3">
      <c r="A442">
        <v>245</v>
      </c>
      <c r="B442" t="s">
        <v>102</v>
      </c>
      <c r="C442" t="s">
        <v>103</v>
      </c>
      <c r="D442" t="s">
        <v>518</v>
      </c>
      <c r="E442" t="s">
        <v>482</v>
      </c>
      <c r="F442">
        <v>0</v>
      </c>
      <c r="G442" t="s">
        <v>437</v>
      </c>
      <c r="H442" t="s">
        <v>840</v>
      </c>
      <c r="I442" t="s">
        <v>841</v>
      </c>
      <c r="J442" t="s">
        <v>842</v>
      </c>
      <c r="K442" t="s">
        <v>1646</v>
      </c>
      <c r="L442" t="s">
        <v>1586</v>
      </c>
      <c r="M442" s="1">
        <v>45054.817603819443</v>
      </c>
    </row>
    <row r="443" spans="1:13" x14ac:dyDescent="0.3">
      <c r="A443">
        <v>246</v>
      </c>
      <c r="B443" t="s">
        <v>127</v>
      </c>
      <c r="C443" t="s">
        <v>166</v>
      </c>
      <c r="D443" t="s">
        <v>504</v>
      </c>
      <c r="E443" t="s">
        <v>482</v>
      </c>
      <c r="F443">
        <v>0</v>
      </c>
      <c r="G443" t="s">
        <v>437</v>
      </c>
      <c r="H443" t="s">
        <v>844</v>
      </c>
      <c r="I443" t="s">
        <v>845</v>
      </c>
      <c r="J443" t="s">
        <v>1021</v>
      </c>
      <c r="K443" t="s">
        <v>1647</v>
      </c>
      <c r="L443" t="s">
        <v>1586</v>
      </c>
      <c r="M443" s="1">
        <v>45054.817590046296</v>
      </c>
    </row>
    <row r="444" spans="1:13" x14ac:dyDescent="0.3">
      <c r="A444">
        <v>247</v>
      </c>
      <c r="B444" t="s">
        <v>127</v>
      </c>
      <c r="C444" t="s">
        <v>200</v>
      </c>
      <c r="D444" t="s">
        <v>519</v>
      </c>
      <c r="E444" t="s">
        <v>482</v>
      </c>
      <c r="F444">
        <v>0</v>
      </c>
      <c r="G444" t="s">
        <v>437</v>
      </c>
      <c r="H444" t="s">
        <v>844</v>
      </c>
      <c r="I444" t="s">
        <v>845</v>
      </c>
      <c r="J444" t="s">
        <v>1023</v>
      </c>
      <c r="K444" t="s">
        <v>1648</v>
      </c>
      <c r="L444" t="s">
        <v>1586</v>
      </c>
      <c r="M444" s="1">
        <v>45054.817590046296</v>
      </c>
    </row>
    <row r="445" spans="1:13" x14ac:dyDescent="0.3">
      <c r="A445">
        <v>248</v>
      </c>
      <c r="B445" t="s">
        <v>127</v>
      </c>
      <c r="C445" t="s">
        <v>128</v>
      </c>
      <c r="D445" t="s">
        <v>519</v>
      </c>
      <c r="E445" t="s">
        <v>483</v>
      </c>
      <c r="F445">
        <v>0</v>
      </c>
      <c r="G445" t="s">
        <v>437</v>
      </c>
      <c r="H445" t="s">
        <v>844</v>
      </c>
      <c r="I445" t="s">
        <v>845</v>
      </c>
      <c r="J445" t="s">
        <v>846</v>
      </c>
      <c r="K445" t="s">
        <v>1649</v>
      </c>
      <c r="L445" t="s">
        <v>1586</v>
      </c>
      <c r="M445" s="1">
        <v>45054.817590046296</v>
      </c>
    </row>
    <row r="446" spans="1:13" x14ac:dyDescent="0.3">
      <c r="A446">
        <v>261</v>
      </c>
      <c r="B446" t="s">
        <v>159</v>
      </c>
      <c r="C446" t="s">
        <v>160</v>
      </c>
      <c r="D446" t="s">
        <v>532</v>
      </c>
      <c r="E446" t="s">
        <v>483</v>
      </c>
      <c r="F446">
        <v>0</v>
      </c>
      <c r="G446" t="s">
        <v>437</v>
      </c>
      <c r="H446" t="s">
        <v>1025</v>
      </c>
      <c r="I446" t="s">
        <v>1026</v>
      </c>
      <c r="J446" t="s">
        <v>1027</v>
      </c>
      <c r="K446" t="s">
        <v>1650</v>
      </c>
      <c r="L446" t="s">
        <v>1586</v>
      </c>
      <c r="M446" s="1">
        <v>45054.817594872686</v>
      </c>
    </row>
    <row r="447" spans="1:13" x14ac:dyDescent="0.3">
      <c r="A447">
        <v>265</v>
      </c>
      <c r="B447" t="s">
        <v>446</v>
      </c>
      <c r="C447" t="s">
        <v>447</v>
      </c>
      <c r="D447" t="s">
        <v>481</v>
      </c>
      <c r="E447" t="s">
        <v>483</v>
      </c>
      <c r="F447">
        <v>0</v>
      </c>
      <c r="G447" t="s">
        <v>437</v>
      </c>
      <c r="H447" t="s">
        <v>1651</v>
      </c>
      <c r="I447" t="s">
        <v>1652</v>
      </c>
      <c r="J447" t="s">
        <v>1653</v>
      </c>
      <c r="K447" t="s">
        <v>1654</v>
      </c>
      <c r="L447" t="s">
        <v>1586</v>
      </c>
      <c r="M447" s="1">
        <v>45054.817595405089</v>
      </c>
    </row>
    <row r="448" spans="1:13" x14ac:dyDescent="0.3">
      <c r="A448">
        <v>267</v>
      </c>
      <c r="B448" t="s">
        <v>80</v>
      </c>
      <c r="C448" t="s">
        <v>81</v>
      </c>
      <c r="D448" t="s">
        <v>488</v>
      </c>
      <c r="E448" t="s">
        <v>483</v>
      </c>
      <c r="F448">
        <v>0</v>
      </c>
      <c r="G448" t="s">
        <v>437</v>
      </c>
      <c r="H448" t="s">
        <v>856</v>
      </c>
      <c r="I448" t="s">
        <v>857</v>
      </c>
      <c r="J448" t="s">
        <v>858</v>
      </c>
      <c r="K448" t="s">
        <v>1655</v>
      </c>
      <c r="L448" t="s">
        <v>1586</v>
      </c>
      <c r="M448" s="1">
        <v>45054.817595601853</v>
      </c>
    </row>
    <row r="449" spans="1:13" x14ac:dyDescent="0.3">
      <c r="A449">
        <v>6</v>
      </c>
      <c r="B449" t="s">
        <v>134</v>
      </c>
      <c r="C449" t="s">
        <v>135</v>
      </c>
      <c r="D449" t="s">
        <v>490</v>
      </c>
      <c r="E449" t="s">
        <v>482</v>
      </c>
      <c r="F449">
        <v>1</v>
      </c>
      <c r="G449" t="s">
        <v>437</v>
      </c>
      <c r="H449" t="s">
        <v>692</v>
      </c>
      <c r="I449" t="s">
        <v>693</v>
      </c>
      <c r="J449" t="s">
        <v>694</v>
      </c>
      <c r="K449" t="s">
        <v>1656</v>
      </c>
      <c r="L449" t="s">
        <v>1586</v>
      </c>
      <c r="M449" s="1">
        <v>45054.817525381943</v>
      </c>
    </row>
    <row r="450" spans="1:13" x14ac:dyDescent="0.3">
      <c r="A450">
        <v>102</v>
      </c>
      <c r="B450" t="s">
        <v>88</v>
      </c>
      <c r="C450" t="s">
        <v>89</v>
      </c>
      <c r="D450" t="s">
        <v>509</v>
      </c>
      <c r="E450" t="s">
        <v>483</v>
      </c>
      <c r="F450">
        <v>2</v>
      </c>
      <c r="G450" t="s">
        <v>437</v>
      </c>
      <c r="H450" t="s">
        <v>723</v>
      </c>
      <c r="I450" t="s">
        <v>724</v>
      </c>
      <c r="J450" t="s">
        <v>725</v>
      </c>
      <c r="K450" t="s">
        <v>1657</v>
      </c>
      <c r="L450" t="s">
        <v>1586</v>
      </c>
      <c r="M450" s="1">
        <v>45054.817600231479</v>
      </c>
    </row>
    <row r="451" spans="1:13" x14ac:dyDescent="0.3">
      <c r="A451">
        <v>133</v>
      </c>
      <c r="B451" t="s">
        <v>131</v>
      </c>
      <c r="C451" t="s">
        <v>201</v>
      </c>
      <c r="D451" t="s">
        <v>491</v>
      </c>
      <c r="E451" t="s">
        <v>483</v>
      </c>
      <c r="F451">
        <v>3</v>
      </c>
      <c r="G451" t="s">
        <v>437</v>
      </c>
      <c r="H451" t="s">
        <v>749</v>
      </c>
      <c r="I451" t="s">
        <v>750</v>
      </c>
      <c r="J451" t="s">
        <v>961</v>
      </c>
      <c r="K451" t="s">
        <v>1658</v>
      </c>
      <c r="L451" t="s">
        <v>1586</v>
      </c>
      <c r="M451" s="1">
        <v>45054.817557604169</v>
      </c>
    </row>
    <row r="452" spans="1:13" x14ac:dyDescent="0.3">
      <c r="A452">
        <v>137</v>
      </c>
      <c r="B452" t="s">
        <v>46</v>
      </c>
      <c r="C452" t="s">
        <v>47</v>
      </c>
      <c r="D452" t="s">
        <v>498</v>
      </c>
      <c r="E452" t="s">
        <v>483</v>
      </c>
      <c r="F452">
        <v>4</v>
      </c>
      <c r="G452" t="s">
        <v>437</v>
      </c>
      <c r="H452" t="s">
        <v>655</v>
      </c>
      <c r="I452" t="s">
        <v>656</v>
      </c>
      <c r="J452" t="s">
        <v>657</v>
      </c>
      <c r="K452" t="s">
        <v>1659</v>
      </c>
      <c r="L452" t="s">
        <v>1586</v>
      </c>
      <c r="M452" s="1">
        <v>45054.817559606483</v>
      </c>
    </row>
    <row r="453" spans="1:13" x14ac:dyDescent="0.3">
      <c r="A453">
        <v>159</v>
      </c>
      <c r="B453" t="s">
        <v>163</v>
      </c>
      <c r="C453" t="s">
        <v>164</v>
      </c>
      <c r="D453" t="s">
        <v>492</v>
      </c>
      <c r="E453" t="s">
        <v>482</v>
      </c>
      <c r="F453">
        <v>5</v>
      </c>
      <c r="G453" t="s">
        <v>437</v>
      </c>
      <c r="H453" t="s">
        <v>973</v>
      </c>
      <c r="I453" t="s">
        <v>974</v>
      </c>
      <c r="J453" t="s">
        <v>975</v>
      </c>
      <c r="K453" t="s">
        <v>1660</v>
      </c>
      <c r="L453" t="s">
        <v>1586</v>
      </c>
      <c r="M453" s="1">
        <v>45054.817564583333</v>
      </c>
    </row>
    <row r="454" spans="1:13" x14ac:dyDescent="0.3">
      <c r="A454">
        <v>165</v>
      </c>
      <c r="B454" t="s">
        <v>424</v>
      </c>
      <c r="C454" t="s">
        <v>431</v>
      </c>
      <c r="D454" t="s">
        <v>481</v>
      </c>
      <c r="E454" t="s">
        <v>482</v>
      </c>
      <c r="F454">
        <v>6</v>
      </c>
      <c r="G454" t="s">
        <v>437</v>
      </c>
      <c r="H454" t="s">
        <v>1551</v>
      </c>
      <c r="I454" t="s">
        <v>1552</v>
      </c>
      <c r="J454" t="s">
        <v>1555</v>
      </c>
      <c r="K454" t="s">
        <v>1661</v>
      </c>
      <c r="L454" t="s">
        <v>1586</v>
      </c>
      <c r="M454" s="1">
        <v>45054.817565625002</v>
      </c>
    </row>
    <row r="455" spans="1:13" x14ac:dyDescent="0.3">
      <c r="A455">
        <v>44</v>
      </c>
      <c r="B455" t="s">
        <v>460</v>
      </c>
      <c r="C455" t="s">
        <v>461</v>
      </c>
      <c r="D455" t="s">
        <v>516</v>
      </c>
      <c r="E455" t="s">
        <v>483</v>
      </c>
      <c r="F455">
        <v>0</v>
      </c>
      <c r="G455" t="s">
        <v>455</v>
      </c>
      <c r="H455" t="s">
        <v>1662</v>
      </c>
      <c r="I455" t="s">
        <v>1663</v>
      </c>
      <c r="J455" t="s">
        <v>1664</v>
      </c>
      <c r="K455" t="s">
        <v>1665</v>
      </c>
      <c r="L455" t="s">
        <v>1666</v>
      </c>
      <c r="M455" s="1">
        <v>45054.817534490743</v>
      </c>
    </row>
    <row r="456" spans="1:13" x14ac:dyDescent="0.3">
      <c r="A456">
        <v>48</v>
      </c>
      <c r="B456" t="s">
        <v>462</v>
      </c>
      <c r="C456" t="s">
        <v>463</v>
      </c>
      <c r="D456" t="s">
        <v>521</v>
      </c>
      <c r="E456" t="s">
        <v>483</v>
      </c>
      <c r="F456">
        <v>0</v>
      </c>
      <c r="G456" t="s">
        <v>455</v>
      </c>
      <c r="H456" t="s">
        <v>1667</v>
      </c>
      <c r="I456" t="s">
        <v>1668</v>
      </c>
      <c r="J456" t="s">
        <v>1669</v>
      </c>
      <c r="K456" t="s">
        <v>1670</v>
      </c>
      <c r="L456" t="s">
        <v>1666</v>
      </c>
      <c r="M456" s="1">
        <v>45054.817535497685</v>
      </c>
    </row>
    <row r="457" spans="1:13" x14ac:dyDescent="0.3">
      <c r="A457">
        <v>53</v>
      </c>
      <c r="B457" t="s">
        <v>78</v>
      </c>
      <c r="C457" t="s">
        <v>79</v>
      </c>
      <c r="D457" t="s">
        <v>481</v>
      </c>
      <c r="E457" t="s">
        <v>482</v>
      </c>
      <c r="F457">
        <v>0</v>
      </c>
      <c r="G457" t="s">
        <v>455</v>
      </c>
      <c r="H457" t="s">
        <v>868</v>
      </c>
      <c r="I457" t="s">
        <v>869</v>
      </c>
      <c r="J457" t="s">
        <v>870</v>
      </c>
      <c r="K457" t="s">
        <v>1671</v>
      </c>
      <c r="L457" t="s">
        <v>1666</v>
      </c>
      <c r="M457" s="1">
        <v>45054.817536261573</v>
      </c>
    </row>
    <row r="458" spans="1:13" x14ac:dyDescent="0.3">
      <c r="A458">
        <v>62</v>
      </c>
      <c r="B458" t="s">
        <v>212</v>
      </c>
      <c r="C458" t="s">
        <v>213</v>
      </c>
      <c r="D458" t="s">
        <v>481</v>
      </c>
      <c r="E458" t="s">
        <v>483</v>
      </c>
      <c r="F458">
        <v>0</v>
      </c>
      <c r="G458" t="s">
        <v>455</v>
      </c>
      <c r="H458" t="s">
        <v>909</v>
      </c>
      <c r="I458" t="s">
        <v>910</v>
      </c>
      <c r="J458" t="s">
        <v>911</v>
      </c>
      <c r="K458" t="s">
        <v>1672</v>
      </c>
      <c r="L458" t="s">
        <v>1666</v>
      </c>
      <c r="M458" s="1">
        <v>45054.817538229167</v>
      </c>
    </row>
    <row r="459" spans="1:13" x14ac:dyDescent="0.3">
      <c r="A459">
        <v>66</v>
      </c>
      <c r="B459" t="s">
        <v>66</v>
      </c>
      <c r="C459" t="s">
        <v>67</v>
      </c>
      <c r="D459" t="s">
        <v>505</v>
      </c>
      <c r="E459" t="s">
        <v>483</v>
      </c>
      <c r="F459">
        <v>0</v>
      </c>
      <c r="G459" t="s">
        <v>455</v>
      </c>
      <c r="H459" t="s">
        <v>705</v>
      </c>
      <c r="I459" t="s">
        <v>706</v>
      </c>
      <c r="J459" t="s">
        <v>707</v>
      </c>
      <c r="K459" t="s">
        <v>1673</v>
      </c>
      <c r="L459" t="s">
        <v>1666</v>
      </c>
      <c r="M459" s="1">
        <v>45054.817539895834</v>
      </c>
    </row>
    <row r="460" spans="1:13" x14ac:dyDescent="0.3">
      <c r="A460">
        <v>67</v>
      </c>
      <c r="B460" t="s">
        <v>66</v>
      </c>
      <c r="C460" t="s">
        <v>203</v>
      </c>
      <c r="D460" t="s">
        <v>505</v>
      </c>
      <c r="E460" t="s">
        <v>483</v>
      </c>
      <c r="F460">
        <v>0</v>
      </c>
      <c r="G460" t="s">
        <v>455</v>
      </c>
      <c r="H460" t="s">
        <v>705</v>
      </c>
      <c r="I460" t="s">
        <v>706</v>
      </c>
      <c r="J460" t="s">
        <v>917</v>
      </c>
      <c r="K460" t="s">
        <v>1674</v>
      </c>
      <c r="L460" t="s">
        <v>1666</v>
      </c>
      <c r="M460" s="1">
        <v>45054.817539895834</v>
      </c>
    </row>
    <row r="461" spans="1:13" x14ac:dyDescent="0.3">
      <c r="A461">
        <v>71</v>
      </c>
      <c r="B461" t="s">
        <v>458</v>
      </c>
      <c r="C461" t="s">
        <v>459</v>
      </c>
      <c r="D461" t="s">
        <v>505</v>
      </c>
      <c r="E461" t="s">
        <v>482</v>
      </c>
      <c r="F461">
        <v>0</v>
      </c>
      <c r="G461" t="s">
        <v>455</v>
      </c>
      <c r="H461" t="s">
        <v>1675</v>
      </c>
      <c r="I461" t="s">
        <v>1676</v>
      </c>
      <c r="J461" t="s">
        <v>1677</v>
      </c>
      <c r="K461" t="s">
        <v>1678</v>
      </c>
      <c r="L461" t="s">
        <v>1666</v>
      </c>
      <c r="M461" s="1">
        <v>45054.817541516204</v>
      </c>
    </row>
    <row r="462" spans="1:13" x14ac:dyDescent="0.3">
      <c r="A462">
        <v>75</v>
      </c>
      <c r="B462" t="s">
        <v>136</v>
      </c>
      <c r="C462" t="s">
        <v>137</v>
      </c>
      <c r="D462" t="s">
        <v>481</v>
      </c>
      <c r="E462" t="s">
        <v>483</v>
      </c>
      <c r="F462">
        <v>0</v>
      </c>
      <c r="G462" t="s">
        <v>455</v>
      </c>
      <c r="H462" t="s">
        <v>709</v>
      </c>
      <c r="I462" t="s">
        <v>710</v>
      </c>
      <c r="J462" t="s">
        <v>711</v>
      </c>
      <c r="K462" s="2" t="s">
        <v>1679</v>
      </c>
      <c r="L462" t="s">
        <v>1666</v>
      </c>
      <c r="M462" s="1">
        <v>45054.817542013887</v>
      </c>
    </row>
    <row r="463" spans="1:13" x14ac:dyDescent="0.3">
      <c r="A463">
        <v>78</v>
      </c>
      <c r="B463" t="s">
        <v>171</v>
      </c>
      <c r="C463" t="s">
        <v>172</v>
      </c>
      <c r="D463" t="s">
        <v>507</v>
      </c>
      <c r="E463" t="s">
        <v>483</v>
      </c>
      <c r="F463">
        <v>0</v>
      </c>
      <c r="G463" t="s">
        <v>455</v>
      </c>
      <c r="H463" t="s">
        <v>923</v>
      </c>
      <c r="I463" t="s">
        <v>924</v>
      </c>
      <c r="J463" t="s">
        <v>925</v>
      </c>
      <c r="K463" t="s">
        <v>1680</v>
      </c>
      <c r="L463" t="s">
        <v>1666</v>
      </c>
      <c r="M463" s="1">
        <v>45054.817542592595</v>
      </c>
    </row>
    <row r="464" spans="1:13" x14ac:dyDescent="0.3">
      <c r="A464">
        <v>83</v>
      </c>
      <c r="B464" t="s">
        <v>192</v>
      </c>
      <c r="C464" t="s">
        <v>193</v>
      </c>
      <c r="D464" t="s">
        <v>527</v>
      </c>
      <c r="E464" t="s">
        <v>482</v>
      </c>
      <c r="F464">
        <v>0</v>
      </c>
      <c r="G464" t="s">
        <v>455</v>
      </c>
      <c r="H464" t="s">
        <v>929</v>
      </c>
      <c r="I464" t="s">
        <v>930</v>
      </c>
      <c r="J464" t="s">
        <v>931</v>
      </c>
      <c r="K464" t="s">
        <v>1681</v>
      </c>
      <c r="L464" t="s">
        <v>1666</v>
      </c>
      <c r="M464" s="1">
        <v>45054.81754452546</v>
      </c>
    </row>
    <row r="465" spans="1:13" x14ac:dyDescent="0.3">
      <c r="A465">
        <v>86</v>
      </c>
      <c r="B465" t="s">
        <v>123</v>
      </c>
      <c r="C465" t="s">
        <v>124</v>
      </c>
      <c r="D465" t="s">
        <v>481</v>
      </c>
      <c r="E465" t="s">
        <v>482</v>
      </c>
      <c r="F465">
        <v>0</v>
      </c>
      <c r="G465" t="s">
        <v>455</v>
      </c>
      <c r="H465" t="s">
        <v>713</v>
      </c>
      <c r="I465" t="s">
        <v>714</v>
      </c>
      <c r="J465" s="2" t="s">
        <v>715</v>
      </c>
      <c r="K465" t="s">
        <v>1682</v>
      </c>
      <c r="L465" t="s">
        <v>1666</v>
      </c>
      <c r="M465" s="1">
        <v>45054.817545370373</v>
      </c>
    </row>
    <row r="466" spans="1:13" x14ac:dyDescent="0.3">
      <c r="A466">
        <v>87</v>
      </c>
      <c r="B466" t="s">
        <v>123</v>
      </c>
      <c r="C466" t="s">
        <v>133</v>
      </c>
      <c r="D466" t="s">
        <v>506</v>
      </c>
      <c r="E466" t="s">
        <v>482</v>
      </c>
      <c r="F466">
        <v>0</v>
      </c>
      <c r="G466" t="s">
        <v>455</v>
      </c>
      <c r="H466" t="s">
        <v>713</v>
      </c>
      <c r="I466" t="s">
        <v>714</v>
      </c>
      <c r="J466" t="s">
        <v>717</v>
      </c>
      <c r="K466" t="s">
        <v>1683</v>
      </c>
      <c r="L466" t="s">
        <v>1666</v>
      </c>
      <c r="M466" s="1">
        <v>45054.817545370373</v>
      </c>
    </row>
    <row r="467" spans="1:13" x14ac:dyDescent="0.3">
      <c r="A467">
        <v>92</v>
      </c>
      <c r="B467" t="s">
        <v>70</v>
      </c>
      <c r="C467" t="s">
        <v>71</v>
      </c>
      <c r="D467" t="s">
        <v>505</v>
      </c>
      <c r="E467" t="s">
        <v>482</v>
      </c>
      <c r="F467">
        <v>0</v>
      </c>
      <c r="G467" t="s">
        <v>455</v>
      </c>
      <c r="H467" s="2" t="s">
        <v>876</v>
      </c>
      <c r="I467" t="s">
        <v>877</v>
      </c>
      <c r="J467" t="s">
        <v>878</v>
      </c>
      <c r="K467" t="s">
        <v>1684</v>
      </c>
      <c r="L467" t="s">
        <v>1666</v>
      </c>
      <c r="M467" s="1">
        <v>45054.817598993053</v>
      </c>
    </row>
    <row r="468" spans="1:13" x14ac:dyDescent="0.3">
      <c r="A468">
        <v>93</v>
      </c>
      <c r="B468" t="s">
        <v>456</v>
      </c>
      <c r="C468" t="s">
        <v>457</v>
      </c>
      <c r="D468" t="s">
        <v>560</v>
      </c>
      <c r="E468" t="s">
        <v>482</v>
      </c>
      <c r="F468">
        <v>0</v>
      </c>
      <c r="G468" t="s">
        <v>455</v>
      </c>
      <c r="H468" t="s">
        <v>1685</v>
      </c>
      <c r="I468" t="s">
        <v>1686</v>
      </c>
      <c r="J468" t="s">
        <v>1687</v>
      </c>
      <c r="K468" t="s">
        <v>1688</v>
      </c>
      <c r="L468" t="s">
        <v>1666</v>
      </c>
      <c r="M468" s="1">
        <v>45054.817546874998</v>
      </c>
    </row>
    <row r="469" spans="1:13" x14ac:dyDescent="0.3">
      <c r="A469">
        <v>94</v>
      </c>
      <c r="B469" t="s">
        <v>198</v>
      </c>
      <c r="C469" t="s">
        <v>199</v>
      </c>
      <c r="D469" t="s">
        <v>506</v>
      </c>
      <c r="E469" t="s">
        <v>482</v>
      </c>
      <c r="F469">
        <v>0</v>
      </c>
      <c r="G469" t="s">
        <v>455</v>
      </c>
      <c r="H469" t="s">
        <v>933</v>
      </c>
      <c r="I469" t="s">
        <v>934</v>
      </c>
      <c r="J469" t="s">
        <v>935</v>
      </c>
      <c r="K469" t="s">
        <v>1689</v>
      </c>
      <c r="L469" t="s">
        <v>1666</v>
      </c>
      <c r="M469" s="1">
        <v>45054.817547141203</v>
      </c>
    </row>
    <row r="470" spans="1:13" x14ac:dyDescent="0.3">
      <c r="A470">
        <v>100</v>
      </c>
      <c r="B470" t="s">
        <v>157</v>
      </c>
      <c r="C470" t="s">
        <v>158</v>
      </c>
      <c r="D470" t="s">
        <v>490</v>
      </c>
      <c r="E470" t="s">
        <v>483</v>
      </c>
      <c r="F470">
        <v>0</v>
      </c>
      <c r="G470" t="s">
        <v>455</v>
      </c>
      <c r="H470" t="s">
        <v>941</v>
      </c>
      <c r="I470" t="s">
        <v>942</v>
      </c>
      <c r="J470" t="s">
        <v>943</v>
      </c>
      <c r="K470" t="s">
        <v>1690</v>
      </c>
      <c r="L470" t="s">
        <v>1666</v>
      </c>
      <c r="M470" s="1">
        <v>45054.817549502317</v>
      </c>
    </row>
    <row r="471" spans="1:13" x14ac:dyDescent="0.3">
      <c r="A471">
        <v>104</v>
      </c>
      <c r="B471" t="s">
        <v>68</v>
      </c>
      <c r="C471" t="s">
        <v>185</v>
      </c>
      <c r="D471" t="s">
        <v>481</v>
      </c>
      <c r="E471" t="s">
        <v>482</v>
      </c>
      <c r="F471">
        <v>0</v>
      </c>
      <c r="G471" t="s">
        <v>455</v>
      </c>
      <c r="H471" t="s">
        <v>727</v>
      </c>
      <c r="I471" t="s">
        <v>728</v>
      </c>
      <c r="J471" t="s">
        <v>949</v>
      </c>
      <c r="K471" t="s">
        <v>1691</v>
      </c>
      <c r="L471" t="s">
        <v>1666</v>
      </c>
      <c r="M471" s="1">
        <v>45054.817550196756</v>
      </c>
    </row>
    <row r="472" spans="1:13" x14ac:dyDescent="0.3">
      <c r="A472">
        <v>108</v>
      </c>
      <c r="B472" t="s">
        <v>167</v>
      </c>
      <c r="C472" t="s">
        <v>168</v>
      </c>
      <c r="D472" t="s">
        <v>490</v>
      </c>
      <c r="E472" t="s">
        <v>483</v>
      </c>
      <c r="F472">
        <v>0</v>
      </c>
      <c r="G472" t="s">
        <v>455</v>
      </c>
      <c r="H472" t="s">
        <v>1038</v>
      </c>
      <c r="I472" t="s">
        <v>1039</v>
      </c>
      <c r="J472" t="s">
        <v>1040</v>
      </c>
      <c r="K472" t="s">
        <v>1692</v>
      </c>
      <c r="L472" t="s">
        <v>1666</v>
      </c>
      <c r="M472" s="1">
        <v>45054.817551157408</v>
      </c>
    </row>
    <row r="473" spans="1:13" x14ac:dyDescent="0.3">
      <c r="A473">
        <v>122</v>
      </c>
      <c r="B473" t="s">
        <v>97</v>
      </c>
      <c r="C473" t="s">
        <v>98</v>
      </c>
      <c r="D473" t="s">
        <v>481</v>
      </c>
      <c r="E473" t="s">
        <v>482</v>
      </c>
      <c r="F473">
        <v>0</v>
      </c>
      <c r="G473" t="s">
        <v>455</v>
      </c>
      <c r="H473" t="s">
        <v>739</v>
      </c>
      <c r="I473" t="s">
        <v>740</v>
      </c>
      <c r="J473" t="s">
        <v>741</v>
      </c>
      <c r="K473" t="s">
        <v>1693</v>
      </c>
      <c r="L473" t="s">
        <v>1666</v>
      </c>
      <c r="M473" s="1">
        <v>45054.817554942128</v>
      </c>
    </row>
    <row r="474" spans="1:13" x14ac:dyDescent="0.3">
      <c r="A474">
        <v>125</v>
      </c>
      <c r="B474" t="s">
        <v>146</v>
      </c>
      <c r="C474" t="s">
        <v>147</v>
      </c>
      <c r="D474" t="s">
        <v>490</v>
      </c>
      <c r="E474" t="s">
        <v>482</v>
      </c>
      <c r="F474">
        <v>0</v>
      </c>
      <c r="G474" t="s">
        <v>455</v>
      </c>
      <c r="H474" t="s">
        <v>882</v>
      </c>
      <c r="I474" t="s">
        <v>883</v>
      </c>
      <c r="J474" t="s">
        <v>884</v>
      </c>
      <c r="K474" t="s">
        <v>1694</v>
      </c>
      <c r="L474" t="s">
        <v>1666</v>
      </c>
      <c r="M474" s="1">
        <v>45054.817555821763</v>
      </c>
    </row>
    <row r="475" spans="1:13" x14ac:dyDescent="0.3">
      <c r="A475">
        <v>127</v>
      </c>
      <c r="B475" t="s">
        <v>448</v>
      </c>
      <c r="C475" t="s">
        <v>466</v>
      </c>
      <c r="D475" t="s">
        <v>481</v>
      </c>
      <c r="E475" t="s">
        <v>483</v>
      </c>
      <c r="F475">
        <v>0</v>
      </c>
      <c r="G475" t="s">
        <v>455</v>
      </c>
      <c r="H475" t="s">
        <v>1600</v>
      </c>
      <c r="I475" t="s">
        <v>1601</v>
      </c>
      <c r="J475" t="s">
        <v>1695</v>
      </c>
      <c r="K475" t="s">
        <v>1696</v>
      </c>
      <c r="L475" t="s">
        <v>1666</v>
      </c>
      <c r="M475" s="1">
        <v>45054.817556747686</v>
      </c>
    </row>
    <row r="476" spans="1:13" x14ac:dyDescent="0.3">
      <c r="A476">
        <v>132</v>
      </c>
      <c r="B476" t="s">
        <v>131</v>
      </c>
      <c r="C476" t="s">
        <v>132</v>
      </c>
      <c r="D476" t="s">
        <v>491</v>
      </c>
      <c r="E476" t="s">
        <v>483</v>
      </c>
      <c r="F476">
        <v>0</v>
      </c>
      <c r="G476" t="s">
        <v>455</v>
      </c>
      <c r="H476" t="s">
        <v>749</v>
      </c>
      <c r="I476" t="s">
        <v>750</v>
      </c>
      <c r="J476" t="s">
        <v>751</v>
      </c>
      <c r="K476" t="s">
        <v>1697</v>
      </c>
      <c r="L476" t="s">
        <v>1666</v>
      </c>
      <c r="M476" s="1">
        <v>45054.817557604169</v>
      </c>
    </row>
    <row r="477" spans="1:13" x14ac:dyDescent="0.3">
      <c r="A477">
        <v>135</v>
      </c>
      <c r="B477" t="s">
        <v>150</v>
      </c>
      <c r="C477" t="s">
        <v>151</v>
      </c>
      <c r="D477" t="s">
        <v>481</v>
      </c>
      <c r="E477" t="s">
        <v>482</v>
      </c>
      <c r="F477">
        <v>0</v>
      </c>
      <c r="G477" t="s">
        <v>455</v>
      </c>
      <c r="H477" t="s">
        <v>753</v>
      </c>
      <c r="I477" t="s">
        <v>754</v>
      </c>
      <c r="J477" t="s">
        <v>755</v>
      </c>
      <c r="K477" t="s">
        <v>1698</v>
      </c>
      <c r="L477" t="s">
        <v>1666</v>
      </c>
      <c r="M477" s="1">
        <v>45054.817558483795</v>
      </c>
    </row>
    <row r="478" spans="1:13" x14ac:dyDescent="0.3">
      <c r="A478">
        <v>140</v>
      </c>
      <c r="B478" t="s">
        <v>220</v>
      </c>
      <c r="C478" t="s">
        <v>221</v>
      </c>
      <c r="D478" t="s">
        <v>481</v>
      </c>
      <c r="E478" t="s">
        <v>482</v>
      </c>
      <c r="F478">
        <v>0</v>
      </c>
      <c r="G478" t="s">
        <v>455</v>
      </c>
      <c r="H478" t="s">
        <v>1042</v>
      </c>
      <c r="I478" t="s">
        <v>1043</v>
      </c>
      <c r="J478" t="s">
        <v>1044</v>
      </c>
      <c r="K478" t="s">
        <v>1699</v>
      </c>
      <c r="L478" t="s">
        <v>1666</v>
      </c>
      <c r="M478" s="1">
        <v>45054.817560648145</v>
      </c>
    </row>
    <row r="479" spans="1:13" x14ac:dyDescent="0.3">
      <c r="A479">
        <v>150</v>
      </c>
      <c r="B479" t="s">
        <v>82</v>
      </c>
      <c r="C479" t="s">
        <v>83</v>
      </c>
      <c r="D479" t="s">
        <v>492</v>
      </c>
      <c r="E479" t="s">
        <v>482</v>
      </c>
      <c r="F479">
        <v>0</v>
      </c>
      <c r="G479" t="s">
        <v>455</v>
      </c>
      <c r="H479" t="s">
        <v>761</v>
      </c>
      <c r="I479" t="s">
        <v>762</v>
      </c>
      <c r="J479" t="s">
        <v>763</v>
      </c>
      <c r="K479" t="s">
        <v>1700</v>
      </c>
      <c r="L479" t="s">
        <v>1666</v>
      </c>
      <c r="M479" s="1">
        <v>45054.817562268516</v>
      </c>
    </row>
    <row r="480" spans="1:13" x14ac:dyDescent="0.3">
      <c r="A480">
        <v>154</v>
      </c>
      <c r="B480" t="s">
        <v>43</v>
      </c>
      <c r="C480" t="s">
        <v>44</v>
      </c>
      <c r="D480" t="s">
        <v>499</v>
      </c>
      <c r="E480" t="s">
        <v>482</v>
      </c>
      <c r="F480">
        <v>0</v>
      </c>
      <c r="G480" t="s">
        <v>455</v>
      </c>
      <c r="H480" t="s">
        <v>688</v>
      </c>
      <c r="I480" t="s">
        <v>689</v>
      </c>
      <c r="J480" t="s">
        <v>690</v>
      </c>
      <c r="K480" t="s">
        <v>1701</v>
      </c>
      <c r="L480" t="s">
        <v>1666</v>
      </c>
      <c r="M480" s="1">
        <v>45054.817563310186</v>
      </c>
    </row>
    <row r="481" spans="1:13" x14ac:dyDescent="0.3">
      <c r="A481">
        <v>157</v>
      </c>
      <c r="B481" t="s">
        <v>104</v>
      </c>
      <c r="C481" t="s">
        <v>105</v>
      </c>
      <c r="D481" t="s">
        <v>509</v>
      </c>
      <c r="E481" t="s">
        <v>483</v>
      </c>
      <c r="F481">
        <v>0</v>
      </c>
      <c r="G481" t="s">
        <v>455</v>
      </c>
      <c r="H481" t="s">
        <v>769</v>
      </c>
      <c r="I481" t="s">
        <v>770</v>
      </c>
      <c r="J481" t="s">
        <v>771</v>
      </c>
      <c r="K481" t="s">
        <v>1702</v>
      </c>
      <c r="L481" t="s">
        <v>1666</v>
      </c>
      <c r="M481" s="1">
        <v>45054.817602048613</v>
      </c>
    </row>
    <row r="482" spans="1:13" x14ac:dyDescent="0.3">
      <c r="A482">
        <v>160</v>
      </c>
      <c r="B482" t="s">
        <v>121</v>
      </c>
      <c r="C482" t="s">
        <v>122</v>
      </c>
      <c r="D482" t="s">
        <v>492</v>
      </c>
      <c r="E482" t="s">
        <v>482</v>
      </c>
      <c r="F482">
        <v>0</v>
      </c>
      <c r="G482" t="s">
        <v>455</v>
      </c>
      <c r="H482" t="s">
        <v>773</v>
      </c>
      <c r="I482" t="s">
        <v>774</v>
      </c>
      <c r="J482" t="s">
        <v>775</v>
      </c>
      <c r="K482" t="s">
        <v>1703</v>
      </c>
      <c r="L482" t="s">
        <v>1666</v>
      </c>
      <c r="M482" s="1">
        <v>45054.817564236109</v>
      </c>
    </row>
    <row r="483" spans="1:13" x14ac:dyDescent="0.3">
      <c r="A483">
        <v>171</v>
      </c>
      <c r="B483" t="s">
        <v>125</v>
      </c>
      <c r="C483" t="s">
        <v>126</v>
      </c>
      <c r="D483" t="s">
        <v>481</v>
      </c>
      <c r="E483" t="s">
        <v>483</v>
      </c>
      <c r="F483">
        <v>0</v>
      </c>
      <c r="G483" t="s">
        <v>455</v>
      </c>
      <c r="H483" t="s">
        <v>785</v>
      </c>
      <c r="I483" t="s">
        <v>786</v>
      </c>
      <c r="J483" t="s">
        <v>787</v>
      </c>
      <c r="K483" t="s">
        <v>1704</v>
      </c>
      <c r="L483" t="s">
        <v>1666</v>
      </c>
      <c r="M483" s="1">
        <v>45054.817567395832</v>
      </c>
    </row>
    <row r="484" spans="1:13" x14ac:dyDescent="0.3">
      <c r="A484">
        <v>174</v>
      </c>
      <c r="B484" t="s">
        <v>60</v>
      </c>
      <c r="C484" t="s">
        <v>207</v>
      </c>
      <c r="D484" t="s">
        <v>513</v>
      </c>
      <c r="E484" t="s">
        <v>482</v>
      </c>
      <c r="F484">
        <v>0</v>
      </c>
      <c r="G484" t="s">
        <v>455</v>
      </c>
      <c r="H484" t="s">
        <v>789</v>
      </c>
      <c r="I484" t="s">
        <v>790</v>
      </c>
      <c r="J484" t="s">
        <v>1046</v>
      </c>
      <c r="K484" t="s">
        <v>1705</v>
      </c>
      <c r="L484" t="s">
        <v>1666</v>
      </c>
      <c r="M484" s="1">
        <v>45054.817602395837</v>
      </c>
    </row>
    <row r="485" spans="1:13" x14ac:dyDescent="0.3">
      <c r="A485">
        <v>184</v>
      </c>
      <c r="B485" t="s">
        <v>53</v>
      </c>
      <c r="C485" t="s">
        <v>54</v>
      </c>
      <c r="D485" t="s">
        <v>501</v>
      </c>
      <c r="E485" t="s">
        <v>482</v>
      </c>
      <c r="F485">
        <v>0</v>
      </c>
      <c r="G485" t="s">
        <v>455</v>
      </c>
      <c r="H485" t="s">
        <v>680</v>
      </c>
      <c r="I485" t="s">
        <v>681</v>
      </c>
      <c r="J485" t="s">
        <v>682</v>
      </c>
      <c r="K485" t="s">
        <v>1706</v>
      </c>
      <c r="L485" t="s">
        <v>1666</v>
      </c>
      <c r="M485" s="1">
        <v>45054.817571412037</v>
      </c>
    </row>
    <row r="486" spans="1:13" x14ac:dyDescent="0.3">
      <c r="A486">
        <v>192</v>
      </c>
      <c r="B486" t="s">
        <v>138</v>
      </c>
      <c r="C486" t="s">
        <v>139</v>
      </c>
      <c r="D486" t="s">
        <v>515</v>
      </c>
      <c r="E486" t="s">
        <v>483</v>
      </c>
      <c r="F486">
        <v>0</v>
      </c>
      <c r="G486" t="s">
        <v>455</v>
      </c>
      <c r="H486" t="s">
        <v>801</v>
      </c>
      <c r="I486" t="s">
        <v>802</v>
      </c>
      <c r="J486" t="s">
        <v>803</v>
      </c>
      <c r="K486" t="s">
        <v>1707</v>
      </c>
      <c r="L486" t="s">
        <v>1666</v>
      </c>
      <c r="M486" s="1">
        <v>45054.81757392361</v>
      </c>
    </row>
    <row r="487" spans="1:13" x14ac:dyDescent="0.3">
      <c r="A487">
        <v>197</v>
      </c>
      <c r="B487" t="s">
        <v>232</v>
      </c>
      <c r="C487" t="s">
        <v>233</v>
      </c>
      <c r="D487" t="s">
        <v>518</v>
      </c>
      <c r="E487" t="s">
        <v>483</v>
      </c>
      <c r="F487">
        <v>0</v>
      </c>
      <c r="G487" t="s">
        <v>455</v>
      </c>
      <c r="H487" t="s">
        <v>991</v>
      </c>
      <c r="I487" t="s">
        <v>992</v>
      </c>
      <c r="J487" t="s">
        <v>993</v>
      </c>
      <c r="K487" t="s">
        <v>1708</v>
      </c>
      <c r="L487" t="s">
        <v>1666</v>
      </c>
      <c r="M487" s="1">
        <v>45054.81760292824</v>
      </c>
    </row>
    <row r="488" spans="1:13" x14ac:dyDescent="0.3">
      <c r="A488">
        <v>204</v>
      </c>
      <c r="B488" t="s">
        <v>129</v>
      </c>
      <c r="C488" t="s">
        <v>130</v>
      </c>
      <c r="D488" t="s">
        <v>510</v>
      </c>
      <c r="E488" t="s">
        <v>483</v>
      </c>
      <c r="F488">
        <v>0</v>
      </c>
      <c r="G488" t="s">
        <v>455</v>
      </c>
      <c r="H488" t="s">
        <v>815</v>
      </c>
      <c r="I488" t="s">
        <v>816</v>
      </c>
      <c r="J488" t="s">
        <v>817</v>
      </c>
      <c r="K488" t="s">
        <v>1709</v>
      </c>
      <c r="L488" t="s">
        <v>1666</v>
      </c>
      <c r="M488" s="1">
        <v>45054.817577349539</v>
      </c>
    </row>
    <row r="489" spans="1:13" x14ac:dyDescent="0.3">
      <c r="A489">
        <v>208</v>
      </c>
      <c r="B489" t="s">
        <v>108</v>
      </c>
      <c r="C489" t="s">
        <v>109</v>
      </c>
      <c r="D489" t="s">
        <v>481</v>
      </c>
      <c r="E489" t="s">
        <v>482</v>
      </c>
      <c r="F489">
        <v>0</v>
      </c>
      <c r="G489" t="s">
        <v>455</v>
      </c>
      <c r="H489" t="s">
        <v>819</v>
      </c>
      <c r="I489" t="s">
        <v>820</v>
      </c>
      <c r="J489" t="s">
        <v>821</v>
      </c>
      <c r="K489" t="s">
        <v>1710</v>
      </c>
      <c r="L489" t="s">
        <v>1666</v>
      </c>
      <c r="M489" s="1">
        <v>45054.817578553244</v>
      </c>
    </row>
    <row r="490" spans="1:13" x14ac:dyDescent="0.3">
      <c r="A490">
        <v>211</v>
      </c>
      <c r="B490" t="s">
        <v>210</v>
      </c>
      <c r="C490" t="s">
        <v>211</v>
      </c>
      <c r="D490" t="s">
        <v>530</v>
      </c>
      <c r="E490" t="s">
        <v>483</v>
      </c>
      <c r="F490">
        <v>0</v>
      </c>
      <c r="G490" t="s">
        <v>455</v>
      </c>
      <c r="H490" t="s">
        <v>999</v>
      </c>
      <c r="I490" t="s">
        <v>1000</v>
      </c>
      <c r="J490" t="s">
        <v>1001</v>
      </c>
      <c r="K490" t="s">
        <v>1711</v>
      </c>
      <c r="L490" t="s">
        <v>1666</v>
      </c>
      <c r="M490" s="1">
        <v>45054.817579513889</v>
      </c>
    </row>
    <row r="491" spans="1:13" x14ac:dyDescent="0.3">
      <c r="A491">
        <v>222</v>
      </c>
      <c r="B491" t="s">
        <v>92</v>
      </c>
      <c r="C491" t="s">
        <v>93</v>
      </c>
      <c r="D491" t="s">
        <v>481</v>
      </c>
      <c r="E491" t="s">
        <v>482</v>
      </c>
      <c r="F491">
        <v>0</v>
      </c>
      <c r="G491" t="s">
        <v>455</v>
      </c>
      <c r="H491" t="s">
        <v>823</v>
      </c>
      <c r="I491" t="s">
        <v>824</v>
      </c>
      <c r="J491" t="s">
        <v>825</v>
      </c>
      <c r="K491" t="s">
        <v>1712</v>
      </c>
      <c r="L491" t="s">
        <v>1666</v>
      </c>
      <c r="M491" s="1">
        <v>45054.817582291667</v>
      </c>
    </row>
    <row r="492" spans="1:13" x14ac:dyDescent="0.3">
      <c r="A492">
        <v>225</v>
      </c>
      <c r="B492" t="s">
        <v>427</v>
      </c>
      <c r="C492" t="s">
        <v>429</v>
      </c>
      <c r="D492" t="s">
        <v>557</v>
      </c>
      <c r="E492" t="s">
        <v>483</v>
      </c>
      <c r="F492">
        <v>0</v>
      </c>
      <c r="G492" t="s">
        <v>455</v>
      </c>
      <c r="H492" t="s">
        <v>1563</v>
      </c>
      <c r="I492" t="s">
        <v>1564</v>
      </c>
      <c r="J492" t="s">
        <v>1567</v>
      </c>
      <c r="K492" t="s">
        <v>1713</v>
      </c>
      <c r="L492" t="s">
        <v>1666</v>
      </c>
      <c r="M492" s="1">
        <v>45054.817583449076</v>
      </c>
    </row>
    <row r="493" spans="1:13" x14ac:dyDescent="0.3">
      <c r="A493">
        <v>226</v>
      </c>
      <c r="B493" t="s">
        <v>148</v>
      </c>
      <c r="C493" t="s">
        <v>149</v>
      </c>
      <c r="D493" t="s">
        <v>516</v>
      </c>
      <c r="E493" t="s">
        <v>483</v>
      </c>
      <c r="F493">
        <v>0</v>
      </c>
      <c r="G493" t="s">
        <v>455</v>
      </c>
      <c r="H493" t="s">
        <v>827</v>
      </c>
      <c r="I493" t="s">
        <v>828</v>
      </c>
      <c r="J493" t="s">
        <v>829</v>
      </c>
      <c r="K493" t="s">
        <v>1714</v>
      </c>
      <c r="L493" t="s">
        <v>1666</v>
      </c>
      <c r="M493" s="1">
        <v>45054.817583993055</v>
      </c>
    </row>
    <row r="494" spans="1:13" x14ac:dyDescent="0.3">
      <c r="A494">
        <v>235</v>
      </c>
      <c r="B494" t="s">
        <v>464</v>
      </c>
      <c r="C494" t="s">
        <v>465</v>
      </c>
      <c r="D494" t="s">
        <v>490</v>
      </c>
      <c r="E494" t="s">
        <v>483</v>
      </c>
      <c r="F494">
        <v>0</v>
      </c>
      <c r="G494" t="s">
        <v>455</v>
      </c>
      <c r="H494" t="s">
        <v>1715</v>
      </c>
      <c r="I494" t="s">
        <v>1716</v>
      </c>
      <c r="J494" t="s">
        <v>1717</v>
      </c>
      <c r="K494" t="s">
        <v>1718</v>
      </c>
      <c r="L494" t="s">
        <v>1666</v>
      </c>
      <c r="M494" s="1">
        <v>45054.817586493053</v>
      </c>
    </row>
    <row r="495" spans="1:13" x14ac:dyDescent="0.3">
      <c r="A495">
        <v>238</v>
      </c>
      <c r="B495" t="s">
        <v>41</v>
      </c>
      <c r="C495" t="s">
        <v>42</v>
      </c>
      <c r="D495" t="s">
        <v>503</v>
      </c>
      <c r="E495" t="s">
        <v>482</v>
      </c>
      <c r="F495">
        <v>0</v>
      </c>
      <c r="G495" t="s">
        <v>455</v>
      </c>
      <c r="H495" t="s">
        <v>665</v>
      </c>
      <c r="I495" t="s">
        <v>666</v>
      </c>
      <c r="J495" t="s">
        <v>667</v>
      </c>
      <c r="K495" t="s">
        <v>1719</v>
      </c>
      <c r="L495" t="s">
        <v>1666</v>
      </c>
      <c r="M495" s="1">
        <v>45054.817587731479</v>
      </c>
    </row>
    <row r="496" spans="1:13" x14ac:dyDescent="0.3">
      <c r="A496">
        <v>244</v>
      </c>
      <c r="B496" t="s">
        <v>181</v>
      </c>
      <c r="C496" t="s">
        <v>467</v>
      </c>
      <c r="D496" t="s">
        <v>506</v>
      </c>
      <c r="E496" t="s">
        <v>483</v>
      </c>
      <c r="F496">
        <v>0</v>
      </c>
      <c r="G496" t="s">
        <v>455</v>
      </c>
      <c r="H496" t="s">
        <v>1017</v>
      </c>
      <c r="I496" t="s">
        <v>1018</v>
      </c>
      <c r="J496" t="s">
        <v>1720</v>
      </c>
      <c r="K496" t="s">
        <v>1721</v>
      </c>
      <c r="L496" t="s">
        <v>1666</v>
      </c>
      <c r="M496" s="1">
        <v>45054.817589849539</v>
      </c>
    </row>
    <row r="497" spans="1:13" x14ac:dyDescent="0.3">
      <c r="A497">
        <v>253</v>
      </c>
      <c r="B497" t="s">
        <v>72</v>
      </c>
      <c r="C497" t="s">
        <v>73</v>
      </c>
      <c r="D497" t="s">
        <v>520</v>
      </c>
      <c r="E497" t="s">
        <v>482</v>
      </c>
      <c r="F497">
        <v>0</v>
      </c>
      <c r="G497" t="s">
        <v>455</v>
      </c>
      <c r="H497" t="s">
        <v>848</v>
      </c>
      <c r="I497" t="s">
        <v>849</v>
      </c>
      <c r="J497" t="s">
        <v>850</v>
      </c>
      <c r="K497" t="s">
        <v>1722</v>
      </c>
      <c r="L497" t="s">
        <v>1666</v>
      </c>
      <c r="M497" s="1">
        <v>45054.817591319443</v>
      </c>
    </row>
    <row r="498" spans="1:13" x14ac:dyDescent="0.3">
      <c r="A498">
        <v>274</v>
      </c>
      <c r="B498" t="s">
        <v>115</v>
      </c>
      <c r="C498" t="s">
        <v>116</v>
      </c>
      <c r="D498" t="s">
        <v>490</v>
      </c>
      <c r="E498" t="s">
        <v>483</v>
      </c>
      <c r="F498">
        <v>0</v>
      </c>
      <c r="G498" t="s">
        <v>455</v>
      </c>
      <c r="H498" t="s">
        <v>860</v>
      </c>
      <c r="I498" t="s">
        <v>861</v>
      </c>
      <c r="J498" t="s">
        <v>862</v>
      </c>
      <c r="K498" t="s">
        <v>1723</v>
      </c>
      <c r="L498" t="s">
        <v>1666</v>
      </c>
      <c r="M498" s="1">
        <v>45054.817597337962</v>
      </c>
    </row>
    <row r="499" spans="1:13" x14ac:dyDescent="0.3">
      <c r="A499">
        <v>15</v>
      </c>
      <c r="B499" t="s">
        <v>435</v>
      </c>
      <c r="C499" t="s">
        <v>436</v>
      </c>
      <c r="D499" t="s">
        <v>481</v>
      </c>
      <c r="E499" t="s">
        <v>482</v>
      </c>
      <c r="F499">
        <v>1</v>
      </c>
      <c r="G499" t="s">
        <v>455</v>
      </c>
      <c r="H499" t="s">
        <v>1544</v>
      </c>
      <c r="I499" t="s">
        <v>1545</v>
      </c>
      <c r="J499" t="s">
        <v>1546</v>
      </c>
      <c r="K499" t="s">
        <v>1724</v>
      </c>
      <c r="L499" t="s">
        <v>1666</v>
      </c>
      <c r="M499" s="1">
        <v>45054.817527546293</v>
      </c>
    </row>
    <row r="500" spans="1:13" x14ac:dyDescent="0.3">
      <c r="A500">
        <v>18</v>
      </c>
      <c r="B500" t="s">
        <v>152</v>
      </c>
      <c r="C500" t="s">
        <v>153</v>
      </c>
      <c r="D500" t="s">
        <v>505</v>
      </c>
      <c r="E500" t="s">
        <v>482</v>
      </c>
      <c r="F500">
        <v>2</v>
      </c>
      <c r="G500" t="s">
        <v>455</v>
      </c>
      <c r="H500" t="s">
        <v>697</v>
      </c>
      <c r="I500" t="s">
        <v>698</v>
      </c>
      <c r="J500" t="s">
        <v>699</v>
      </c>
      <c r="K500" t="s">
        <v>1725</v>
      </c>
      <c r="L500" t="s">
        <v>1666</v>
      </c>
      <c r="M500" s="1">
        <v>45054.817527974534</v>
      </c>
    </row>
    <row r="501" spans="1:13" x14ac:dyDescent="0.3">
      <c r="A501">
        <v>23</v>
      </c>
      <c r="B501" t="s">
        <v>177</v>
      </c>
      <c r="C501" t="s">
        <v>204</v>
      </c>
      <c r="D501" t="s">
        <v>523</v>
      </c>
      <c r="E501" t="s">
        <v>482</v>
      </c>
      <c r="F501">
        <v>3</v>
      </c>
      <c r="G501" t="s">
        <v>455</v>
      </c>
      <c r="H501" t="s">
        <v>895</v>
      </c>
      <c r="I501" t="s">
        <v>896</v>
      </c>
      <c r="J501" t="s">
        <v>899</v>
      </c>
      <c r="K501" t="s">
        <v>1726</v>
      </c>
      <c r="L501" t="s">
        <v>1666</v>
      </c>
      <c r="M501" s="1">
        <v>45054.817529016203</v>
      </c>
    </row>
    <row r="502" spans="1:13" x14ac:dyDescent="0.3">
      <c r="A502">
        <v>43</v>
      </c>
      <c r="B502" t="s">
        <v>110</v>
      </c>
      <c r="C502" t="s">
        <v>174</v>
      </c>
      <c r="D502" t="s">
        <v>492</v>
      </c>
      <c r="E502" t="s">
        <v>483</v>
      </c>
      <c r="F502">
        <v>4</v>
      </c>
      <c r="G502" t="s">
        <v>455</v>
      </c>
      <c r="H502" t="s">
        <v>701</v>
      </c>
      <c r="I502" t="s">
        <v>702</v>
      </c>
      <c r="J502" t="s">
        <v>901</v>
      </c>
      <c r="K502" t="s">
        <v>1727</v>
      </c>
      <c r="L502" t="s">
        <v>1666</v>
      </c>
      <c r="M502" s="1">
        <v>45054.817534027781</v>
      </c>
    </row>
    <row r="503" spans="1:13" x14ac:dyDescent="0.3">
      <c r="A503">
        <v>79</v>
      </c>
      <c r="B503" t="s">
        <v>171</v>
      </c>
      <c r="C503" t="s">
        <v>226</v>
      </c>
      <c r="D503" t="s">
        <v>490</v>
      </c>
      <c r="E503" t="s">
        <v>483</v>
      </c>
      <c r="F503">
        <v>5</v>
      </c>
      <c r="G503" t="s">
        <v>455</v>
      </c>
      <c r="H503" t="s">
        <v>923</v>
      </c>
      <c r="I503" t="s">
        <v>924</v>
      </c>
      <c r="J503" t="s">
        <v>927</v>
      </c>
      <c r="K503" t="s">
        <v>1728</v>
      </c>
      <c r="L503" t="s">
        <v>1666</v>
      </c>
      <c r="M503" s="1">
        <v>45054.817542592595</v>
      </c>
    </row>
    <row r="504" spans="1:13" x14ac:dyDescent="0.3">
      <c r="A504">
        <v>103</v>
      </c>
      <c r="B504" t="s">
        <v>186</v>
      </c>
      <c r="C504" t="s">
        <v>187</v>
      </c>
      <c r="D504" t="s">
        <v>490</v>
      </c>
      <c r="E504" t="s">
        <v>482</v>
      </c>
      <c r="F504">
        <v>6</v>
      </c>
      <c r="G504" t="s">
        <v>455</v>
      </c>
      <c r="H504" t="s">
        <v>945</v>
      </c>
      <c r="I504" t="s">
        <v>946</v>
      </c>
      <c r="J504" t="s">
        <v>947</v>
      </c>
      <c r="K504" t="s">
        <v>1729</v>
      </c>
      <c r="L504" t="s">
        <v>1666</v>
      </c>
      <c r="M504" s="1">
        <v>45054.81754984954</v>
      </c>
    </row>
    <row r="505" spans="1:13" x14ac:dyDescent="0.3">
      <c r="A505">
        <v>3</v>
      </c>
      <c r="B505" t="s">
        <v>239</v>
      </c>
      <c r="C505" t="s">
        <v>258</v>
      </c>
      <c r="D505" t="s">
        <v>490</v>
      </c>
      <c r="E505" t="s">
        <v>482</v>
      </c>
      <c r="F505">
        <v>0</v>
      </c>
      <c r="G505" t="s">
        <v>468</v>
      </c>
      <c r="H505" t="s">
        <v>1050</v>
      </c>
      <c r="I505" t="s">
        <v>1051</v>
      </c>
      <c r="J505" t="s">
        <v>1052</v>
      </c>
      <c r="K505" t="s">
        <v>1730</v>
      </c>
      <c r="L505" t="s">
        <v>1731</v>
      </c>
      <c r="M505" s="1">
        <v>45054.817524224534</v>
      </c>
    </row>
    <row r="506" spans="1:13" x14ac:dyDescent="0.3">
      <c r="A506">
        <v>5</v>
      </c>
      <c r="B506" t="s">
        <v>239</v>
      </c>
      <c r="C506" t="s">
        <v>240</v>
      </c>
      <c r="D506" t="s">
        <v>490</v>
      </c>
      <c r="E506" t="s">
        <v>483</v>
      </c>
      <c r="F506">
        <v>0</v>
      </c>
      <c r="G506" t="s">
        <v>468</v>
      </c>
      <c r="H506" t="s">
        <v>1050</v>
      </c>
      <c r="I506" t="s">
        <v>1051</v>
      </c>
      <c r="J506" t="s">
        <v>1055</v>
      </c>
      <c r="K506" t="s">
        <v>1732</v>
      </c>
      <c r="L506" t="s">
        <v>1731</v>
      </c>
      <c r="M506" s="1">
        <v>45054.817524224534</v>
      </c>
    </row>
    <row r="507" spans="1:13" x14ac:dyDescent="0.3">
      <c r="A507">
        <v>55</v>
      </c>
      <c r="B507" t="s">
        <v>234</v>
      </c>
      <c r="C507" t="s">
        <v>235</v>
      </c>
      <c r="D507" t="s">
        <v>533</v>
      </c>
      <c r="E507" t="s">
        <v>483</v>
      </c>
      <c r="F507">
        <v>0</v>
      </c>
      <c r="G507" t="s">
        <v>468</v>
      </c>
      <c r="H507" t="s">
        <v>1069</v>
      </c>
      <c r="I507" t="s">
        <v>1070</v>
      </c>
      <c r="J507" t="s">
        <v>1071</v>
      </c>
      <c r="K507" t="s">
        <v>1733</v>
      </c>
      <c r="L507" t="s">
        <v>1731</v>
      </c>
      <c r="M507" s="1">
        <v>45054.81759849537</v>
      </c>
    </row>
    <row r="508" spans="1:13" x14ac:dyDescent="0.3">
      <c r="A508">
        <v>64</v>
      </c>
      <c r="B508" t="s">
        <v>251</v>
      </c>
      <c r="C508" t="s">
        <v>252</v>
      </c>
      <c r="D508" t="s">
        <v>492</v>
      </c>
      <c r="E508" t="s">
        <v>482</v>
      </c>
      <c r="F508">
        <v>0</v>
      </c>
      <c r="G508" t="s">
        <v>468</v>
      </c>
      <c r="H508" t="s">
        <v>1075</v>
      </c>
      <c r="I508" t="s">
        <v>1076</v>
      </c>
      <c r="J508" t="s">
        <v>1077</v>
      </c>
      <c r="K508" t="s">
        <v>1734</v>
      </c>
      <c r="L508" t="s">
        <v>1731</v>
      </c>
      <c r="M508" s="1">
        <v>45054.817538773146</v>
      </c>
    </row>
    <row r="509" spans="1:13" x14ac:dyDescent="0.3">
      <c r="A509">
        <v>87</v>
      </c>
      <c r="B509" t="s">
        <v>123</v>
      </c>
      <c r="C509" t="s">
        <v>133</v>
      </c>
      <c r="D509" t="s">
        <v>506</v>
      </c>
      <c r="E509" t="s">
        <v>482</v>
      </c>
      <c r="F509">
        <v>0</v>
      </c>
      <c r="G509" t="s">
        <v>468</v>
      </c>
      <c r="H509" t="s">
        <v>713</v>
      </c>
      <c r="I509" t="s">
        <v>714</v>
      </c>
      <c r="J509" t="s">
        <v>717</v>
      </c>
      <c r="K509" t="s">
        <v>1735</v>
      </c>
      <c r="L509" t="s">
        <v>1731</v>
      </c>
      <c r="M509" s="1">
        <v>45054.817545370373</v>
      </c>
    </row>
    <row r="510" spans="1:13" x14ac:dyDescent="0.3">
      <c r="A510">
        <v>91</v>
      </c>
      <c r="B510" t="s">
        <v>70</v>
      </c>
      <c r="C510" t="s">
        <v>275</v>
      </c>
      <c r="D510" t="s">
        <v>505</v>
      </c>
      <c r="E510" t="s">
        <v>483</v>
      </c>
      <c r="F510">
        <v>0</v>
      </c>
      <c r="G510" t="s">
        <v>468</v>
      </c>
      <c r="H510" s="2" t="s">
        <v>876</v>
      </c>
      <c r="I510" t="s">
        <v>877</v>
      </c>
      <c r="J510" t="s">
        <v>1165</v>
      </c>
      <c r="K510" t="s">
        <v>1736</v>
      </c>
      <c r="L510" t="s">
        <v>1731</v>
      </c>
      <c r="M510" s="1">
        <v>45054.817598993053</v>
      </c>
    </row>
    <row r="511" spans="1:13" x14ac:dyDescent="0.3">
      <c r="A511">
        <v>96</v>
      </c>
      <c r="B511" t="s">
        <v>243</v>
      </c>
      <c r="C511" t="s">
        <v>244</v>
      </c>
      <c r="D511" t="s">
        <v>481</v>
      </c>
      <c r="E511" t="s">
        <v>483</v>
      </c>
      <c r="F511">
        <v>0</v>
      </c>
      <c r="G511" t="s">
        <v>468</v>
      </c>
      <c r="H511" t="s">
        <v>1092</v>
      </c>
      <c r="I511" t="s">
        <v>1093</v>
      </c>
      <c r="J511" t="s">
        <v>1094</v>
      </c>
      <c r="K511" t="s">
        <v>1737</v>
      </c>
      <c r="L511" t="s">
        <v>1731</v>
      </c>
      <c r="M511" s="1">
        <v>45054.817547881947</v>
      </c>
    </row>
    <row r="512" spans="1:13" x14ac:dyDescent="0.3">
      <c r="A512">
        <v>100</v>
      </c>
      <c r="B512" t="s">
        <v>157</v>
      </c>
      <c r="C512" t="s">
        <v>158</v>
      </c>
      <c r="D512" t="s">
        <v>490</v>
      </c>
      <c r="E512" t="s">
        <v>483</v>
      </c>
      <c r="F512">
        <v>0</v>
      </c>
      <c r="G512" t="s">
        <v>468</v>
      </c>
      <c r="H512" t="s">
        <v>941</v>
      </c>
      <c r="I512" t="s">
        <v>942</v>
      </c>
      <c r="J512" t="s">
        <v>943</v>
      </c>
      <c r="K512" t="s">
        <v>1738</v>
      </c>
      <c r="L512" t="s">
        <v>1731</v>
      </c>
      <c r="M512" s="1">
        <v>45054.817549502317</v>
      </c>
    </row>
    <row r="513" spans="1:13" x14ac:dyDescent="0.3">
      <c r="A513">
        <v>107</v>
      </c>
      <c r="B513" t="s">
        <v>270</v>
      </c>
      <c r="C513" t="s">
        <v>271</v>
      </c>
      <c r="D513" t="s">
        <v>509</v>
      </c>
      <c r="E513" t="s">
        <v>482</v>
      </c>
      <c r="F513">
        <v>0</v>
      </c>
      <c r="G513" t="s">
        <v>468</v>
      </c>
      <c r="H513" t="s">
        <v>1170</v>
      </c>
      <c r="I513" t="s">
        <v>1171</v>
      </c>
      <c r="J513" t="s">
        <v>1172</v>
      </c>
      <c r="K513" t="s">
        <v>1739</v>
      </c>
      <c r="L513" t="s">
        <v>1731</v>
      </c>
      <c r="M513" s="1">
        <v>45054.817600578703</v>
      </c>
    </row>
    <row r="514" spans="1:13" x14ac:dyDescent="0.3">
      <c r="A514">
        <v>110</v>
      </c>
      <c r="B514" t="s">
        <v>64</v>
      </c>
      <c r="C514" t="s">
        <v>65</v>
      </c>
      <c r="D514" t="s">
        <v>510</v>
      </c>
      <c r="E514" t="s">
        <v>482</v>
      </c>
      <c r="F514">
        <v>0</v>
      </c>
      <c r="G514" t="s">
        <v>468</v>
      </c>
      <c r="H514" t="s">
        <v>731</v>
      </c>
      <c r="I514" t="s">
        <v>732</v>
      </c>
      <c r="J514" t="s">
        <v>733</v>
      </c>
      <c r="K514" t="s">
        <v>1740</v>
      </c>
      <c r="L514" t="s">
        <v>1731</v>
      </c>
      <c r="M514" s="1">
        <v>45054.817551932872</v>
      </c>
    </row>
    <row r="515" spans="1:13" x14ac:dyDescent="0.3">
      <c r="A515">
        <v>126</v>
      </c>
      <c r="B515" t="s">
        <v>146</v>
      </c>
      <c r="C515" t="s">
        <v>173</v>
      </c>
      <c r="D515" t="s">
        <v>490</v>
      </c>
      <c r="E515" t="s">
        <v>482</v>
      </c>
      <c r="F515">
        <v>0</v>
      </c>
      <c r="G515" t="s">
        <v>468</v>
      </c>
      <c r="H515" t="s">
        <v>882</v>
      </c>
      <c r="I515" t="s">
        <v>883</v>
      </c>
      <c r="J515" t="s">
        <v>955</v>
      </c>
      <c r="K515" t="s">
        <v>1741</v>
      </c>
      <c r="L515" t="s">
        <v>1731</v>
      </c>
      <c r="M515" s="1">
        <v>45054.817555821763</v>
      </c>
    </row>
    <row r="516" spans="1:13" x14ac:dyDescent="0.3">
      <c r="A516">
        <v>127</v>
      </c>
      <c r="B516" t="s">
        <v>448</v>
      </c>
      <c r="C516" t="s">
        <v>466</v>
      </c>
      <c r="D516" t="s">
        <v>481</v>
      </c>
      <c r="E516" t="s">
        <v>483</v>
      </c>
      <c r="F516">
        <v>0</v>
      </c>
      <c r="G516" t="s">
        <v>468</v>
      </c>
      <c r="H516" t="s">
        <v>1600</v>
      </c>
      <c r="I516" t="s">
        <v>1601</v>
      </c>
      <c r="J516" t="s">
        <v>1695</v>
      </c>
      <c r="K516" t="s">
        <v>1742</v>
      </c>
      <c r="L516" t="s">
        <v>1731</v>
      </c>
      <c r="M516" s="1">
        <v>45054.817556747686</v>
      </c>
    </row>
    <row r="517" spans="1:13" x14ac:dyDescent="0.3">
      <c r="A517">
        <v>135</v>
      </c>
      <c r="B517" t="s">
        <v>150</v>
      </c>
      <c r="C517" t="s">
        <v>151</v>
      </c>
      <c r="D517" t="s">
        <v>481</v>
      </c>
      <c r="E517" t="s">
        <v>482</v>
      </c>
      <c r="F517">
        <v>0</v>
      </c>
      <c r="G517" t="s">
        <v>468</v>
      </c>
      <c r="H517" t="s">
        <v>753</v>
      </c>
      <c r="I517" t="s">
        <v>754</v>
      </c>
      <c r="J517" t="s">
        <v>755</v>
      </c>
      <c r="K517" t="s">
        <v>1743</v>
      </c>
      <c r="L517" t="s">
        <v>1731</v>
      </c>
      <c r="M517" s="1">
        <v>45054.817558483795</v>
      </c>
    </row>
    <row r="518" spans="1:13" x14ac:dyDescent="0.3">
      <c r="A518">
        <v>138</v>
      </c>
      <c r="B518" t="s">
        <v>183</v>
      </c>
      <c r="C518" t="s">
        <v>184</v>
      </c>
      <c r="D518" t="s">
        <v>528</v>
      </c>
      <c r="E518" t="s">
        <v>483</v>
      </c>
      <c r="F518">
        <v>0</v>
      </c>
      <c r="G518" t="s">
        <v>468</v>
      </c>
      <c r="H518" t="s">
        <v>968</v>
      </c>
      <c r="I518" t="s">
        <v>969</v>
      </c>
      <c r="J518" t="s">
        <v>970</v>
      </c>
      <c r="K518" t="s">
        <v>1744</v>
      </c>
      <c r="L518" t="s">
        <v>1731</v>
      </c>
      <c r="M518" s="1">
        <v>45054.817559953706</v>
      </c>
    </row>
    <row r="519" spans="1:13" x14ac:dyDescent="0.3">
      <c r="A519">
        <v>140</v>
      </c>
      <c r="B519" t="s">
        <v>220</v>
      </c>
      <c r="C519" t="s">
        <v>221</v>
      </c>
      <c r="D519" t="s">
        <v>481</v>
      </c>
      <c r="E519" t="s">
        <v>482</v>
      </c>
      <c r="F519">
        <v>0</v>
      </c>
      <c r="G519" t="s">
        <v>468</v>
      </c>
      <c r="H519" t="s">
        <v>1042</v>
      </c>
      <c r="I519" t="s">
        <v>1043</v>
      </c>
      <c r="J519" t="s">
        <v>1044</v>
      </c>
      <c r="K519" t="s">
        <v>1745</v>
      </c>
      <c r="L519" t="s">
        <v>1731</v>
      </c>
      <c r="M519" s="1">
        <v>45054.817560648145</v>
      </c>
    </row>
    <row r="520" spans="1:13" x14ac:dyDescent="0.3">
      <c r="A520">
        <v>145</v>
      </c>
      <c r="B520" t="s">
        <v>440</v>
      </c>
      <c r="C520" t="s">
        <v>471</v>
      </c>
      <c r="D520" t="s">
        <v>524</v>
      </c>
      <c r="E520" t="s">
        <v>482</v>
      </c>
      <c r="F520">
        <v>0</v>
      </c>
      <c r="G520" t="s">
        <v>468</v>
      </c>
      <c r="H520" t="s">
        <v>1607</v>
      </c>
      <c r="I520" s="2" t="s">
        <v>1608</v>
      </c>
      <c r="J520" t="s">
        <v>1746</v>
      </c>
      <c r="K520" t="s">
        <v>1747</v>
      </c>
      <c r="L520" t="s">
        <v>1731</v>
      </c>
      <c r="M520" s="1">
        <v>45054.817601041665</v>
      </c>
    </row>
    <row r="521" spans="1:13" x14ac:dyDescent="0.3">
      <c r="A521">
        <v>157</v>
      </c>
      <c r="B521" t="s">
        <v>104</v>
      </c>
      <c r="C521" t="s">
        <v>105</v>
      </c>
      <c r="D521" t="s">
        <v>509</v>
      </c>
      <c r="E521" t="s">
        <v>483</v>
      </c>
      <c r="F521">
        <v>0</v>
      </c>
      <c r="G521" t="s">
        <v>468</v>
      </c>
      <c r="H521" t="s">
        <v>769</v>
      </c>
      <c r="I521" t="s">
        <v>770</v>
      </c>
      <c r="J521" t="s">
        <v>771</v>
      </c>
      <c r="K521" t="s">
        <v>1748</v>
      </c>
      <c r="L521" t="s">
        <v>1731</v>
      </c>
      <c r="M521" s="1">
        <v>45054.817602048613</v>
      </c>
    </row>
    <row r="522" spans="1:13" x14ac:dyDescent="0.3">
      <c r="A522">
        <v>161</v>
      </c>
      <c r="B522" t="s">
        <v>469</v>
      </c>
      <c r="C522" t="s">
        <v>470</v>
      </c>
      <c r="D522" t="s">
        <v>505</v>
      </c>
      <c r="E522" t="s">
        <v>482</v>
      </c>
      <c r="F522">
        <v>0</v>
      </c>
      <c r="G522" t="s">
        <v>468</v>
      </c>
      <c r="H522" t="s">
        <v>1749</v>
      </c>
      <c r="I522" t="s">
        <v>1750</v>
      </c>
      <c r="J522" t="s">
        <v>1751</v>
      </c>
      <c r="K522" t="s">
        <v>1752</v>
      </c>
      <c r="L522" t="s">
        <v>1731</v>
      </c>
      <c r="M522" s="1">
        <v>45054.817564780089</v>
      </c>
    </row>
    <row r="523" spans="1:13" x14ac:dyDescent="0.3">
      <c r="A523">
        <v>173</v>
      </c>
      <c r="B523" t="s">
        <v>175</v>
      </c>
      <c r="C523" t="s">
        <v>176</v>
      </c>
      <c r="D523" t="s">
        <v>486</v>
      </c>
      <c r="E523" t="s">
        <v>482</v>
      </c>
      <c r="F523">
        <v>0</v>
      </c>
      <c r="G523" t="s">
        <v>468</v>
      </c>
      <c r="H523" t="s">
        <v>978</v>
      </c>
      <c r="I523" t="s">
        <v>979</v>
      </c>
      <c r="J523" t="s">
        <v>980</v>
      </c>
      <c r="K523" t="s">
        <v>1753</v>
      </c>
      <c r="L523" t="s">
        <v>1731</v>
      </c>
      <c r="M523" s="1">
        <v>45054.817568402781</v>
      </c>
    </row>
    <row r="524" spans="1:13" x14ac:dyDescent="0.3">
      <c r="A524">
        <v>175</v>
      </c>
      <c r="B524" t="s">
        <v>60</v>
      </c>
      <c r="C524" t="s">
        <v>61</v>
      </c>
      <c r="D524" t="s">
        <v>513</v>
      </c>
      <c r="E524" t="s">
        <v>482</v>
      </c>
      <c r="F524">
        <v>0</v>
      </c>
      <c r="G524" t="s">
        <v>468</v>
      </c>
      <c r="H524" t="s">
        <v>789</v>
      </c>
      <c r="I524" t="s">
        <v>790</v>
      </c>
      <c r="J524" t="s">
        <v>791</v>
      </c>
      <c r="K524" t="s">
        <v>1754</v>
      </c>
      <c r="L524" t="s">
        <v>1731</v>
      </c>
      <c r="M524" s="1">
        <v>45054.817602395837</v>
      </c>
    </row>
    <row r="525" spans="1:13" x14ac:dyDescent="0.3">
      <c r="A525">
        <v>186</v>
      </c>
      <c r="B525" t="s">
        <v>293</v>
      </c>
      <c r="C525" t="s">
        <v>294</v>
      </c>
      <c r="D525" t="s">
        <v>537</v>
      </c>
      <c r="E525" t="s">
        <v>483</v>
      </c>
      <c r="F525">
        <v>0</v>
      </c>
      <c r="G525" t="s">
        <v>468</v>
      </c>
      <c r="H525" t="s">
        <v>1213</v>
      </c>
      <c r="I525" t="s">
        <v>1214</v>
      </c>
      <c r="J525" t="s">
        <v>1215</v>
      </c>
      <c r="K525" t="s">
        <v>1755</v>
      </c>
      <c r="L525" t="s">
        <v>1731</v>
      </c>
      <c r="M525" s="1">
        <v>45054.817572106484</v>
      </c>
    </row>
    <row r="526" spans="1:13" x14ac:dyDescent="0.3">
      <c r="A526">
        <v>190</v>
      </c>
      <c r="B526" t="s">
        <v>295</v>
      </c>
      <c r="C526" t="s">
        <v>296</v>
      </c>
      <c r="D526" t="s">
        <v>481</v>
      </c>
      <c r="E526" t="s">
        <v>483</v>
      </c>
      <c r="F526">
        <v>0</v>
      </c>
      <c r="G526" t="s">
        <v>468</v>
      </c>
      <c r="H526" t="s">
        <v>1217</v>
      </c>
      <c r="I526" t="s">
        <v>1218</v>
      </c>
      <c r="J526" t="s">
        <v>1219</v>
      </c>
      <c r="K526" t="s">
        <v>1756</v>
      </c>
      <c r="L526" t="s">
        <v>1731</v>
      </c>
      <c r="M526" s="1">
        <v>45054.817573379631</v>
      </c>
    </row>
    <row r="527" spans="1:13" x14ac:dyDescent="0.3">
      <c r="A527">
        <v>198</v>
      </c>
      <c r="B527" t="s">
        <v>245</v>
      </c>
      <c r="C527" t="s">
        <v>246</v>
      </c>
      <c r="D527" t="s">
        <v>481</v>
      </c>
      <c r="E527" t="s">
        <v>483</v>
      </c>
      <c r="F527">
        <v>0</v>
      </c>
      <c r="G527" t="s">
        <v>468</v>
      </c>
      <c r="H527" t="s">
        <v>1115</v>
      </c>
      <c r="I527" t="s">
        <v>1116</v>
      </c>
      <c r="J527" t="s">
        <v>1117</v>
      </c>
      <c r="K527" t="s">
        <v>1757</v>
      </c>
      <c r="L527" t="s">
        <v>1731</v>
      </c>
      <c r="M527" s="1">
        <v>45054.817575347224</v>
      </c>
    </row>
    <row r="528" spans="1:13" x14ac:dyDescent="0.3">
      <c r="A528">
        <v>207</v>
      </c>
      <c r="B528" t="s">
        <v>279</v>
      </c>
      <c r="C528" t="s">
        <v>280</v>
      </c>
      <c r="D528" t="s">
        <v>538</v>
      </c>
      <c r="E528" t="s">
        <v>482</v>
      </c>
      <c r="F528">
        <v>0</v>
      </c>
      <c r="G528" t="s">
        <v>468</v>
      </c>
      <c r="H528" t="s">
        <v>1221</v>
      </c>
      <c r="I528" t="s">
        <v>1222</v>
      </c>
      <c r="J528" t="s">
        <v>1223</v>
      </c>
      <c r="K528" t="s">
        <v>1758</v>
      </c>
      <c r="L528" t="s">
        <v>1731</v>
      </c>
      <c r="M528" s="1">
        <v>45054.817577812501</v>
      </c>
    </row>
    <row r="529" spans="1:13" x14ac:dyDescent="0.3">
      <c r="A529">
        <v>222</v>
      </c>
      <c r="B529" t="s">
        <v>92</v>
      </c>
      <c r="C529" t="s">
        <v>93</v>
      </c>
      <c r="D529" t="s">
        <v>481</v>
      </c>
      <c r="E529" t="s">
        <v>482</v>
      </c>
      <c r="F529">
        <v>0</v>
      </c>
      <c r="G529" t="s">
        <v>468</v>
      </c>
      <c r="H529" t="s">
        <v>823</v>
      </c>
      <c r="I529" t="s">
        <v>824</v>
      </c>
      <c r="J529" t="s">
        <v>825</v>
      </c>
      <c r="K529" t="s">
        <v>1759</v>
      </c>
      <c r="L529" t="s">
        <v>1731</v>
      </c>
      <c r="M529" s="1">
        <v>45054.817582291667</v>
      </c>
    </row>
    <row r="530" spans="1:13" x14ac:dyDescent="0.3">
      <c r="A530">
        <v>234</v>
      </c>
      <c r="B530" t="s">
        <v>230</v>
      </c>
      <c r="C530" t="s">
        <v>297</v>
      </c>
      <c r="D530" t="s">
        <v>481</v>
      </c>
      <c r="E530" t="s">
        <v>482</v>
      </c>
      <c r="F530">
        <v>0</v>
      </c>
      <c r="G530" t="s">
        <v>468</v>
      </c>
      <c r="H530" t="s">
        <v>1005</v>
      </c>
      <c r="I530" t="s">
        <v>1006</v>
      </c>
      <c r="J530" t="s">
        <v>1193</v>
      </c>
      <c r="K530" t="s">
        <v>1760</v>
      </c>
      <c r="L530" t="s">
        <v>1731</v>
      </c>
      <c r="M530" s="1">
        <v>45054.817585763885</v>
      </c>
    </row>
    <row r="531" spans="1:13" x14ac:dyDescent="0.3">
      <c r="A531">
        <v>237</v>
      </c>
      <c r="B531" t="s">
        <v>179</v>
      </c>
      <c r="C531" t="s">
        <v>180</v>
      </c>
      <c r="D531" t="s">
        <v>481</v>
      </c>
      <c r="E531" t="s">
        <v>482</v>
      </c>
      <c r="F531">
        <v>0</v>
      </c>
      <c r="G531" t="s">
        <v>468</v>
      </c>
      <c r="H531" t="s">
        <v>1009</v>
      </c>
      <c r="I531" t="s">
        <v>1010</v>
      </c>
      <c r="J531" t="s">
        <v>1011</v>
      </c>
      <c r="K531" t="s">
        <v>1761</v>
      </c>
      <c r="L531" t="s">
        <v>1731</v>
      </c>
      <c r="M531" s="1">
        <v>45054.817587303238</v>
      </c>
    </row>
    <row r="532" spans="1:13" x14ac:dyDescent="0.3">
      <c r="A532">
        <v>239</v>
      </c>
      <c r="B532" t="s">
        <v>222</v>
      </c>
      <c r="C532" t="s">
        <v>268</v>
      </c>
      <c r="D532" t="s">
        <v>481</v>
      </c>
      <c r="E532" t="s">
        <v>483</v>
      </c>
      <c r="F532">
        <v>0</v>
      </c>
      <c r="G532" t="s">
        <v>468</v>
      </c>
      <c r="H532" t="s">
        <v>1013</v>
      </c>
      <c r="I532" t="s">
        <v>1014</v>
      </c>
      <c r="J532" t="s">
        <v>1122</v>
      </c>
      <c r="K532" t="s">
        <v>1762</v>
      </c>
      <c r="L532" t="s">
        <v>1731</v>
      </c>
      <c r="M532" s="1">
        <v>45054.817588275466</v>
      </c>
    </row>
    <row r="533" spans="1:13" x14ac:dyDescent="0.3">
      <c r="A533">
        <v>248</v>
      </c>
      <c r="B533" t="s">
        <v>127</v>
      </c>
      <c r="C533" t="s">
        <v>128</v>
      </c>
      <c r="D533" t="s">
        <v>519</v>
      </c>
      <c r="E533" t="s">
        <v>483</v>
      </c>
      <c r="F533">
        <v>0</v>
      </c>
      <c r="G533" t="s">
        <v>468</v>
      </c>
      <c r="H533" t="s">
        <v>844</v>
      </c>
      <c r="I533" t="s">
        <v>845</v>
      </c>
      <c r="J533" t="s">
        <v>846</v>
      </c>
      <c r="K533" t="s">
        <v>1763</v>
      </c>
      <c r="L533" t="s">
        <v>1731</v>
      </c>
      <c r="M533" s="1">
        <v>45054.817590046296</v>
      </c>
    </row>
    <row r="534" spans="1:13" x14ac:dyDescent="0.3">
      <c r="A534">
        <v>255</v>
      </c>
      <c r="B534" t="s">
        <v>289</v>
      </c>
      <c r="C534" t="s">
        <v>290</v>
      </c>
      <c r="D534" t="s">
        <v>539</v>
      </c>
      <c r="E534" t="s">
        <v>482</v>
      </c>
      <c r="F534">
        <v>0</v>
      </c>
      <c r="G534" t="s">
        <v>468</v>
      </c>
      <c r="H534" t="s">
        <v>1201</v>
      </c>
      <c r="I534" t="s">
        <v>1202</v>
      </c>
      <c r="J534" t="s">
        <v>1203</v>
      </c>
      <c r="K534" t="s">
        <v>1764</v>
      </c>
      <c r="L534" t="s">
        <v>1731</v>
      </c>
      <c r="M534" s="1">
        <v>45054.817592557869</v>
      </c>
    </row>
    <row r="535" spans="1:13" x14ac:dyDescent="0.3">
      <c r="A535">
        <v>261</v>
      </c>
      <c r="B535" t="s">
        <v>159</v>
      </c>
      <c r="C535" t="s">
        <v>160</v>
      </c>
      <c r="D535" t="s">
        <v>532</v>
      </c>
      <c r="E535" t="s">
        <v>483</v>
      </c>
      <c r="F535">
        <v>0</v>
      </c>
      <c r="G535" t="s">
        <v>468</v>
      </c>
      <c r="H535" t="s">
        <v>1025</v>
      </c>
      <c r="I535" t="s">
        <v>1026</v>
      </c>
      <c r="J535" t="s">
        <v>1027</v>
      </c>
      <c r="K535" t="s">
        <v>1765</v>
      </c>
      <c r="L535" t="s">
        <v>1731</v>
      </c>
      <c r="M535" s="1">
        <v>45054.817594872686</v>
      </c>
    </row>
    <row r="536" spans="1:13" x14ac:dyDescent="0.3">
      <c r="A536">
        <v>262</v>
      </c>
      <c r="B536" t="s">
        <v>266</v>
      </c>
      <c r="C536" t="s">
        <v>267</v>
      </c>
      <c r="D536" t="s">
        <v>532</v>
      </c>
      <c r="E536" t="s">
        <v>483</v>
      </c>
      <c r="F536">
        <v>0</v>
      </c>
      <c r="G536" t="s">
        <v>468</v>
      </c>
      <c r="H536" t="s">
        <v>1126</v>
      </c>
      <c r="I536" t="s">
        <v>1127</v>
      </c>
      <c r="J536" t="s">
        <v>1128</v>
      </c>
      <c r="K536" t="s">
        <v>1766</v>
      </c>
      <c r="L536" t="s">
        <v>1731</v>
      </c>
      <c r="M536" s="1">
        <v>45054.817594479166</v>
      </c>
    </row>
    <row r="537" spans="1:13" x14ac:dyDescent="0.3">
      <c r="A537">
        <v>265</v>
      </c>
      <c r="B537" t="s">
        <v>446</v>
      </c>
      <c r="C537" t="s">
        <v>447</v>
      </c>
      <c r="D537" t="s">
        <v>481</v>
      </c>
      <c r="E537" t="s">
        <v>483</v>
      </c>
      <c r="F537">
        <v>0</v>
      </c>
      <c r="G537" t="s">
        <v>468</v>
      </c>
      <c r="H537" t="s">
        <v>1651</v>
      </c>
      <c r="I537" t="s">
        <v>1652</v>
      </c>
      <c r="J537" t="s">
        <v>1653</v>
      </c>
      <c r="K537" t="s">
        <v>1767</v>
      </c>
      <c r="L537" t="s">
        <v>1731</v>
      </c>
      <c r="M537" s="1">
        <v>45054.817595405089</v>
      </c>
    </row>
    <row r="538" spans="1:13" x14ac:dyDescent="0.3">
      <c r="A538">
        <v>40</v>
      </c>
      <c r="B538" t="s">
        <v>241</v>
      </c>
      <c r="C538" t="s">
        <v>242</v>
      </c>
      <c r="D538" t="s">
        <v>492</v>
      </c>
      <c r="E538" t="s">
        <v>482</v>
      </c>
      <c r="F538">
        <v>1</v>
      </c>
      <c r="G538" t="s">
        <v>468</v>
      </c>
      <c r="H538" t="s">
        <v>1061</v>
      </c>
      <c r="I538" t="s">
        <v>1062</v>
      </c>
      <c r="J538" t="s">
        <v>1063</v>
      </c>
      <c r="K538" t="s">
        <v>1768</v>
      </c>
      <c r="L538" t="s">
        <v>1731</v>
      </c>
      <c r="M538" s="1">
        <v>45054.817533182868</v>
      </c>
    </row>
    <row r="539" spans="1:13" x14ac:dyDescent="0.3">
      <c r="A539">
        <v>61</v>
      </c>
      <c r="B539" t="s">
        <v>227</v>
      </c>
      <c r="C539" t="s">
        <v>229</v>
      </c>
      <c r="D539" t="s">
        <v>525</v>
      </c>
      <c r="E539" t="s">
        <v>483</v>
      </c>
      <c r="F539">
        <v>2</v>
      </c>
      <c r="G539" t="s">
        <v>468</v>
      </c>
      <c r="H539" t="s">
        <v>903</v>
      </c>
      <c r="I539" t="s">
        <v>904</v>
      </c>
      <c r="J539" t="s">
        <v>907</v>
      </c>
      <c r="K539" t="s">
        <v>1769</v>
      </c>
      <c r="L539" t="s">
        <v>1731</v>
      </c>
      <c r="M539" s="1">
        <v>45054.817537071758</v>
      </c>
    </row>
    <row r="540" spans="1:13" x14ac:dyDescent="0.3">
      <c r="A540">
        <v>66</v>
      </c>
      <c r="B540" t="s">
        <v>66</v>
      </c>
      <c r="C540" t="s">
        <v>67</v>
      </c>
      <c r="D540" t="s">
        <v>505</v>
      </c>
      <c r="E540" t="s">
        <v>483</v>
      </c>
      <c r="F540">
        <v>3</v>
      </c>
      <c r="G540" t="s">
        <v>468</v>
      </c>
      <c r="H540" t="s">
        <v>705</v>
      </c>
      <c r="I540" t="s">
        <v>706</v>
      </c>
      <c r="J540" t="s">
        <v>707</v>
      </c>
      <c r="K540" t="s">
        <v>1770</v>
      </c>
      <c r="L540" t="s">
        <v>1731</v>
      </c>
      <c r="M540" s="1">
        <v>45054.817539895834</v>
      </c>
    </row>
    <row r="541" spans="1:13" x14ac:dyDescent="0.3">
      <c r="A541">
        <v>75</v>
      </c>
      <c r="B541" t="s">
        <v>136</v>
      </c>
      <c r="C541" t="s">
        <v>137</v>
      </c>
      <c r="D541" t="s">
        <v>481</v>
      </c>
      <c r="E541" t="s">
        <v>483</v>
      </c>
      <c r="F541">
        <v>4</v>
      </c>
      <c r="G541" t="s">
        <v>468</v>
      </c>
      <c r="H541" t="s">
        <v>709</v>
      </c>
      <c r="I541" t="s">
        <v>710</v>
      </c>
      <c r="J541" t="s">
        <v>711</v>
      </c>
      <c r="K541" t="s">
        <v>1771</v>
      </c>
      <c r="L541" t="s">
        <v>1731</v>
      </c>
      <c r="M541" s="1">
        <v>45054.817542013887</v>
      </c>
    </row>
    <row r="542" spans="1:13" x14ac:dyDescent="0.3">
      <c r="A542">
        <v>83</v>
      </c>
      <c r="B542" t="s">
        <v>192</v>
      </c>
      <c r="C542" t="s">
        <v>193</v>
      </c>
      <c r="D542" t="s">
        <v>527</v>
      </c>
      <c r="E542" t="s">
        <v>482</v>
      </c>
      <c r="F542">
        <v>5</v>
      </c>
      <c r="G542" t="s">
        <v>468</v>
      </c>
      <c r="H542" t="s">
        <v>929</v>
      </c>
      <c r="I542" t="s">
        <v>930</v>
      </c>
      <c r="J542" t="s">
        <v>931</v>
      </c>
      <c r="K542" t="s">
        <v>1772</v>
      </c>
      <c r="L542" t="s">
        <v>1731</v>
      </c>
      <c r="M542" s="1">
        <v>45054.81754452546</v>
      </c>
    </row>
    <row r="543" spans="1:13" x14ac:dyDescent="0.3">
      <c r="A543">
        <v>86</v>
      </c>
      <c r="B543" t="s">
        <v>123</v>
      </c>
      <c r="C543" t="s">
        <v>124</v>
      </c>
      <c r="D543" t="s">
        <v>481</v>
      </c>
      <c r="E543" t="s">
        <v>482</v>
      </c>
      <c r="F543">
        <v>6</v>
      </c>
      <c r="G543" t="s">
        <v>468</v>
      </c>
      <c r="H543" t="s">
        <v>713</v>
      </c>
      <c r="I543" t="s">
        <v>714</v>
      </c>
      <c r="J543" s="2" t="s">
        <v>715</v>
      </c>
      <c r="K543" t="s">
        <v>1773</v>
      </c>
      <c r="L543" t="s">
        <v>1731</v>
      </c>
      <c r="M543" s="1">
        <v>45054.817545370373</v>
      </c>
    </row>
    <row r="544" spans="1:13" x14ac:dyDescent="0.3">
      <c r="A544">
        <v>1</v>
      </c>
      <c r="B544" t="s">
        <v>473</v>
      </c>
      <c r="C544" t="s">
        <v>474</v>
      </c>
      <c r="D544" t="s">
        <v>549</v>
      </c>
      <c r="E544" t="s">
        <v>483</v>
      </c>
      <c r="F544">
        <v>0</v>
      </c>
      <c r="G544" t="s">
        <v>472</v>
      </c>
      <c r="H544" t="s">
        <v>1774</v>
      </c>
      <c r="I544" t="s">
        <v>1775</v>
      </c>
      <c r="J544" t="s">
        <v>1776</v>
      </c>
      <c r="K544" t="s">
        <v>1777</v>
      </c>
      <c r="L544" t="s">
        <v>1778</v>
      </c>
      <c r="M544" s="1">
        <v>45054.817523344907</v>
      </c>
    </row>
    <row r="545" spans="1:13" x14ac:dyDescent="0.3">
      <c r="A545">
        <v>11</v>
      </c>
      <c r="B545" t="s">
        <v>272</v>
      </c>
      <c r="C545" t="s">
        <v>273</v>
      </c>
      <c r="D545" t="s">
        <v>492</v>
      </c>
      <c r="E545" t="s">
        <v>482</v>
      </c>
      <c r="F545">
        <v>0</v>
      </c>
      <c r="G545" t="s">
        <v>472</v>
      </c>
      <c r="H545" t="s">
        <v>1141</v>
      </c>
      <c r="I545" t="s">
        <v>1142</v>
      </c>
      <c r="J545" t="s">
        <v>1143</v>
      </c>
      <c r="K545" t="s">
        <v>1779</v>
      </c>
      <c r="L545" t="s">
        <v>1778</v>
      </c>
      <c r="M545" s="1">
        <v>45054.817526192128</v>
      </c>
    </row>
    <row r="546" spans="1:13" x14ac:dyDescent="0.3">
      <c r="A546">
        <v>24</v>
      </c>
      <c r="B546" t="s">
        <v>260</v>
      </c>
      <c r="C546" t="s">
        <v>261</v>
      </c>
      <c r="D546" t="s">
        <v>481</v>
      </c>
      <c r="E546" t="s">
        <v>482</v>
      </c>
      <c r="F546">
        <v>0</v>
      </c>
      <c r="G546" t="s">
        <v>472</v>
      </c>
      <c r="H546" t="s">
        <v>1057</v>
      </c>
      <c r="I546" t="s">
        <v>1058</v>
      </c>
      <c r="J546" t="s">
        <v>1059</v>
      </c>
      <c r="K546" t="s">
        <v>1780</v>
      </c>
      <c r="L546" t="s">
        <v>1778</v>
      </c>
      <c r="M546" s="1">
        <v>45054.81752986111</v>
      </c>
    </row>
    <row r="547" spans="1:13" x14ac:dyDescent="0.3">
      <c r="A547">
        <v>51</v>
      </c>
      <c r="B547" t="s">
        <v>256</v>
      </c>
      <c r="C547" t="s">
        <v>257</v>
      </c>
      <c r="D547" t="s">
        <v>490</v>
      </c>
      <c r="E547" t="s">
        <v>482</v>
      </c>
      <c r="F547">
        <v>0</v>
      </c>
      <c r="G547" t="s">
        <v>472</v>
      </c>
      <c r="H547" t="s">
        <v>1065</v>
      </c>
      <c r="I547" t="s">
        <v>1066</v>
      </c>
      <c r="J547" t="s">
        <v>1067</v>
      </c>
      <c r="K547" t="s">
        <v>1781</v>
      </c>
      <c r="L547" t="s">
        <v>1778</v>
      </c>
      <c r="M547" s="1">
        <v>45054.817535648152</v>
      </c>
    </row>
    <row r="548" spans="1:13" x14ac:dyDescent="0.3">
      <c r="A548">
        <v>53</v>
      </c>
      <c r="B548" t="s">
        <v>78</v>
      </c>
      <c r="C548" t="s">
        <v>79</v>
      </c>
      <c r="D548" t="s">
        <v>481</v>
      </c>
      <c r="E548" t="s">
        <v>482</v>
      </c>
      <c r="F548">
        <v>0</v>
      </c>
      <c r="G548" t="s">
        <v>472</v>
      </c>
      <c r="H548" t="s">
        <v>868</v>
      </c>
      <c r="I548" t="s">
        <v>869</v>
      </c>
      <c r="J548" t="s">
        <v>870</v>
      </c>
      <c r="K548" t="s">
        <v>1782</v>
      </c>
      <c r="L548" t="s">
        <v>1778</v>
      </c>
      <c r="M548" s="1">
        <v>45054.817536261573</v>
      </c>
    </row>
    <row r="549" spans="1:13" x14ac:dyDescent="0.3">
      <c r="A549">
        <v>65</v>
      </c>
      <c r="B549" t="s">
        <v>253</v>
      </c>
      <c r="C549" t="s">
        <v>254</v>
      </c>
      <c r="D549" t="s">
        <v>490</v>
      </c>
      <c r="E549" t="s">
        <v>483</v>
      </c>
      <c r="F549">
        <v>0</v>
      </c>
      <c r="G549" t="s">
        <v>472</v>
      </c>
      <c r="H549" t="s">
        <v>1079</v>
      </c>
      <c r="I549" t="s">
        <v>1080</v>
      </c>
      <c r="J549" t="s">
        <v>1081</v>
      </c>
      <c r="K549" t="s">
        <v>1783</v>
      </c>
      <c r="L549" t="s">
        <v>1778</v>
      </c>
      <c r="M549" s="1">
        <v>45054.817539502314</v>
      </c>
    </row>
    <row r="550" spans="1:13" x14ac:dyDescent="0.3">
      <c r="A550">
        <v>78</v>
      </c>
      <c r="B550" t="s">
        <v>171</v>
      </c>
      <c r="C550" t="s">
        <v>172</v>
      </c>
      <c r="D550" t="s">
        <v>507</v>
      </c>
      <c r="E550" t="s">
        <v>483</v>
      </c>
      <c r="F550">
        <v>0</v>
      </c>
      <c r="G550" t="s">
        <v>472</v>
      </c>
      <c r="H550" t="s">
        <v>923</v>
      </c>
      <c r="I550" t="s">
        <v>924</v>
      </c>
      <c r="J550" t="s">
        <v>925</v>
      </c>
      <c r="K550" t="s">
        <v>1784</v>
      </c>
      <c r="L550" t="s">
        <v>1778</v>
      </c>
      <c r="M550" s="1">
        <v>45054.817542592595</v>
      </c>
    </row>
    <row r="551" spans="1:13" x14ac:dyDescent="0.3">
      <c r="A551">
        <v>81</v>
      </c>
      <c r="B551" t="s">
        <v>247</v>
      </c>
      <c r="C551" t="s">
        <v>248</v>
      </c>
      <c r="D551" t="s">
        <v>534</v>
      </c>
      <c r="E551" t="s">
        <v>483</v>
      </c>
      <c r="F551">
        <v>0</v>
      </c>
      <c r="G551" t="s">
        <v>472</v>
      </c>
      <c r="H551" t="s">
        <v>1137</v>
      </c>
      <c r="I551" t="s">
        <v>1138</v>
      </c>
      <c r="J551" t="s">
        <v>1139</v>
      </c>
      <c r="K551" t="s">
        <v>1785</v>
      </c>
      <c r="L551" t="s">
        <v>1778</v>
      </c>
      <c r="M551" s="1">
        <v>45054.81754340278</v>
      </c>
    </row>
    <row r="552" spans="1:13" x14ac:dyDescent="0.3">
      <c r="A552">
        <v>92</v>
      </c>
      <c r="B552" t="s">
        <v>70</v>
      </c>
      <c r="C552" t="s">
        <v>71</v>
      </c>
      <c r="D552" t="s">
        <v>505</v>
      </c>
      <c r="E552" t="s">
        <v>482</v>
      </c>
      <c r="F552">
        <v>0</v>
      </c>
      <c r="G552" t="s">
        <v>472</v>
      </c>
      <c r="H552" s="2" t="s">
        <v>876</v>
      </c>
      <c r="I552" t="s">
        <v>877</v>
      </c>
      <c r="J552" t="s">
        <v>878</v>
      </c>
      <c r="K552" t="s">
        <v>1786</v>
      </c>
      <c r="L552" t="s">
        <v>1778</v>
      </c>
      <c r="M552" s="1">
        <v>45054.817598993053</v>
      </c>
    </row>
    <row r="553" spans="1:13" x14ac:dyDescent="0.3">
      <c r="A553">
        <v>94</v>
      </c>
      <c r="B553" t="s">
        <v>198</v>
      </c>
      <c r="C553" t="s">
        <v>199</v>
      </c>
      <c r="D553" t="s">
        <v>506</v>
      </c>
      <c r="E553" t="s">
        <v>482</v>
      </c>
      <c r="F553">
        <v>0</v>
      </c>
      <c r="G553" t="s">
        <v>472</v>
      </c>
      <c r="H553" t="s">
        <v>933</v>
      </c>
      <c r="I553" t="s">
        <v>934</v>
      </c>
      <c r="J553" t="s">
        <v>935</v>
      </c>
      <c r="K553" t="s">
        <v>1787</v>
      </c>
      <c r="L553" t="s">
        <v>1778</v>
      </c>
      <c r="M553" s="1">
        <v>45054.817547141203</v>
      </c>
    </row>
    <row r="554" spans="1:13" x14ac:dyDescent="0.3">
      <c r="A554">
        <v>97</v>
      </c>
      <c r="B554" t="s">
        <v>117</v>
      </c>
      <c r="C554" t="s">
        <v>118</v>
      </c>
      <c r="D554" t="s">
        <v>508</v>
      </c>
      <c r="E554" t="s">
        <v>483</v>
      </c>
      <c r="F554">
        <v>0</v>
      </c>
      <c r="G554" t="s">
        <v>472</v>
      </c>
      <c r="H554" t="s">
        <v>719</v>
      </c>
      <c r="I554" t="s">
        <v>720</v>
      </c>
      <c r="J554" t="s">
        <v>721</v>
      </c>
      <c r="K554" t="s">
        <v>1788</v>
      </c>
      <c r="L554" t="s">
        <v>1778</v>
      </c>
      <c r="M554" s="1">
        <v>45054.81754841435</v>
      </c>
    </row>
    <row r="555" spans="1:13" x14ac:dyDescent="0.3">
      <c r="A555">
        <v>106</v>
      </c>
      <c r="B555" t="s">
        <v>68</v>
      </c>
      <c r="C555" t="s">
        <v>101</v>
      </c>
      <c r="D555" t="s">
        <v>481</v>
      </c>
      <c r="E555" t="s">
        <v>482</v>
      </c>
      <c r="F555">
        <v>0</v>
      </c>
      <c r="G555" t="s">
        <v>472</v>
      </c>
      <c r="H555" t="s">
        <v>727</v>
      </c>
      <c r="I555" t="s">
        <v>728</v>
      </c>
      <c r="J555" t="s">
        <v>729</v>
      </c>
      <c r="K555" t="s">
        <v>1789</v>
      </c>
      <c r="L555" t="s">
        <v>1778</v>
      </c>
      <c r="M555" s="1">
        <v>45054.817550196756</v>
      </c>
    </row>
    <row r="556" spans="1:13" x14ac:dyDescent="0.3">
      <c r="A556">
        <v>109</v>
      </c>
      <c r="B556" t="s">
        <v>167</v>
      </c>
      <c r="C556" t="s">
        <v>238</v>
      </c>
      <c r="D556" t="s">
        <v>490</v>
      </c>
      <c r="E556" t="s">
        <v>482</v>
      </c>
      <c r="F556">
        <v>0</v>
      </c>
      <c r="G556" t="s">
        <v>472</v>
      </c>
      <c r="H556" t="s">
        <v>1038</v>
      </c>
      <c r="I556" t="s">
        <v>1039</v>
      </c>
      <c r="J556" t="s">
        <v>1099</v>
      </c>
      <c r="K556" t="s">
        <v>1790</v>
      </c>
      <c r="L556" t="s">
        <v>1778</v>
      </c>
      <c r="M556" s="1">
        <v>45054.817551157408</v>
      </c>
    </row>
    <row r="557" spans="1:13" x14ac:dyDescent="0.3">
      <c r="A557">
        <v>122</v>
      </c>
      <c r="B557" t="s">
        <v>97</v>
      </c>
      <c r="C557" t="s">
        <v>98</v>
      </c>
      <c r="D557" t="s">
        <v>481</v>
      </c>
      <c r="E557" t="s">
        <v>482</v>
      </c>
      <c r="F557">
        <v>0</v>
      </c>
      <c r="G557" t="s">
        <v>472</v>
      </c>
      <c r="H557" t="s">
        <v>739</v>
      </c>
      <c r="I557" t="s">
        <v>740</v>
      </c>
      <c r="J557" t="s">
        <v>741</v>
      </c>
      <c r="K557" t="s">
        <v>1791</v>
      </c>
      <c r="L557" t="s">
        <v>1778</v>
      </c>
      <c r="M557" s="1">
        <v>45054.817554942128</v>
      </c>
    </row>
    <row r="558" spans="1:13" x14ac:dyDescent="0.3">
      <c r="A558">
        <v>128</v>
      </c>
      <c r="B558" t="s">
        <v>448</v>
      </c>
      <c r="C558" t="s">
        <v>449</v>
      </c>
      <c r="D558" t="s">
        <v>481</v>
      </c>
      <c r="E558" t="s">
        <v>483</v>
      </c>
      <c r="F558">
        <v>0</v>
      </c>
      <c r="G558" t="s">
        <v>472</v>
      </c>
      <c r="H558" t="s">
        <v>1600</v>
      </c>
      <c r="I558" t="s">
        <v>1601</v>
      </c>
      <c r="J558" t="s">
        <v>1602</v>
      </c>
      <c r="K558" t="s">
        <v>1792</v>
      </c>
      <c r="L558" t="s">
        <v>1778</v>
      </c>
      <c r="M558" s="1">
        <v>45054.817556747686</v>
      </c>
    </row>
    <row r="559" spans="1:13" x14ac:dyDescent="0.3">
      <c r="A559">
        <v>134</v>
      </c>
      <c r="B559" t="s">
        <v>188</v>
      </c>
      <c r="C559" t="s">
        <v>189</v>
      </c>
      <c r="D559" t="s">
        <v>481</v>
      </c>
      <c r="E559" t="s">
        <v>482</v>
      </c>
      <c r="F559">
        <v>0</v>
      </c>
      <c r="G559" t="s">
        <v>472</v>
      </c>
      <c r="H559" t="s">
        <v>963</v>
      </c>
      <c r="I559" t="s">
        <v>964</v>
      </c>
      <c r="J559" t="s">
        <v>965</v>
      </c>
      <c r="K559" t="s">
        <v>1793</v>
      </c>
      <c r="L559" t="s">
        <v>1778</v>
      </c>
      <c r="M559" s="1">
        <v>45054.817557951392</v>
      </c>
    </row>
    <row r="560" spans="1:13" x14ac:dyDescent="0.3">
      <c r="A560">
        <v>139</v>
      </c>
      <c r="B560" t="s">
        <v>140</v>
      </c>
      <c r="C560" t="s">
        <v>141</v>
      </c>
      <c r="D560" t="s">
        <v>511</v>
      </c>
      <c r="E560" t="s">
        <v>482</v>
      </c>
      <c r="F560">
        <v>0</v>
      </c>
      <c r="G560" t="s">
        <v>472</v>
      </c>
      <c r="H560" t="s">
        <v>757</v>
      </c>
      <c r="I560" t="s">
        <v>758</v>
      </c>
      <c r="J560" t="s">
        <v>759</v>
      </c>
      <c r="K560" t="s">
        <v>1794</v>
      </c>
      <c r="L560" t="s">
        <v>1778</v>
      </c>
      <c r="M560" s="1">
        <v>45054.817560266201</v>
      </c>
    </row>
    <row r="561" spans="1:13" x14ac:dyDescent="0.3">
      <c r="A561">
        <v>141</v>
      </c>
      <c r="B561" t="s">
        <v>220</v>
      </c>
      <c r="C561" t="s">
        <v>259</v>
      </c>
      <c r="D561" t="s">
        <v>524</v>
      </c>
      <c r="E561" t="s">
        <v>482</v>
      </c>
      <c r="F561">
        <v>0</v>
      </c>
      <c r="G561" t="s">
        <v>472</v>
      </c>
      <c r="H561" t="s">
        <v>1042</v>
      </c>
      <c r="I561" t="s">
        <v>1043</v>
      </c>
      <c r="J561" t="s">
        <v>1104</v>
      </c>
      <c r="K561" t="s">
        <v>1795</v>
      </c>
      <c r="L561" t="s">
        <v>1778</v>
      </c>
      <c r="M561" s="1">
        <v>45054.817560648145</v>
      </c>
    </row>
    <row r="562" spans="1:13" x14ac:dyDescent="0.3">
      <c r="A562">
        <v>156</v>
      </c>
      <c r="B562" t="s">
        <v>438</v>
      </c>
      <c r="C562" t="s">
        <v>439</v>
      </c>
      <c r="D562" t="s">
        <v>481</v>
      </c>
      <c r="E562" t="s">
        <v>483</v>
      </c>
      <c r="F562">
        <v>0</v>
      </c>
      <c r="G562" t="s">
        <v>472</v>
      </c>
      <c r="H562" t="s">
        <v>1611</v>
      </c>
      <c r="I562" t="s">
        <v>1612</v>
      </c>
      <c r="J562" t="s">
        <v>1613</v>
      </c>
      <c r="K562" t="s">
        <v>1796</v>
      </c>
      <c r="L562" t="s">
        <v>1778</v>
      </c>
      <c r="M562" s="1">
        <v>45054.817563657409</v>
      </c>
    </row>
    <row r="563" spans="1:13" x14ac:dyDescent="0.3">
      <c r="A563">
        <v>171</v>
      </c>
      <c r="B563" t="s">
        <v>125</v>
      </c>
      <c r="C563" t="s">
        <v>126</v>
      </c>
      <c r="D563" t="s">
        <v>481</v>
      </c>
      <c r="E563" t="s">
        <v>483</v>
      </c>
      <c r="F563">
        <v>0</v>
      </c>
      <c r="G563" t="s">
        <v>472</v>
      </c>
      <c r="H563" t="s">
        <v>785</v>
      </c>
      <c r="I563" t="s">
        <v>786</v>
      </c>
      <c r="J563" t="s">
        <v>787</v>
      </c>
      <c r="K563" t="s">
        <v>1797</v>
      </c>
      <c r="L563" t="s">
        <v>1778</v>
      </c>
      <c r="M563" s="1">
        <v>45054.817567395832</v>
      </c>
    </row>
    <row r="564" spans="1:13" x14ac:dyDescent="0.3">
      <c r="A564">
        <v>182</v>
      </c>
      <c r="B564" t="s">
        <v>249</v>
      </c>
      <c r="C564" t="s">
        <v>250</v>
      </c>
      <c r="D564" t="s">
        <v>535</v>
      </c>
      <c r="E564" t="s">
        <v>483</v>
      </c>
      <c r="F564">
        <v>0</v>
      </c>
      <c r="G564" t="s">
        <v>472</v>
      </c>
      <c r="H564" t="s">
        <v>1110</v>
      </c>
      <c r="I564" s="2" t="s">
        <v>1111</v>
      </c>
      <c r="J564" t="s">
        <v>1112</v>
      </c>
      <c r="K564" t="s">
        <v>1798</v>
      </c>
      <c r="L564" t="s">
        <v>1778</v>
      </c>
      <c r="M564" s="1">
        <v>45054.817570717591</v>
      </c>
    </row>
    <row r="565" spans="1:13" x14ac:dyDescent="0.3">
      <c r="A565">
        <v>183</v>
      </c>
      <c r="B565" t="s">
        <v>86</v>
      </c>
      <c r="C565" t="s">
        <v>87</v>
      </c>
      <c r="D565" t="s">
        <v>514</v>
      </c>
      <c r="E565" t="s">
        <v>482</v>
      </c>
      <c r="F565">
        <v>0</v>
      </c>
      <c r="G565" t="s">
        <v>472</v>
      </c>
      <c r="H565" t="s">
        <v>793</v>
      </c>
      <c r="I565" t="s">
        <v>794</v>
      </c>
      <c r="J565" t="s">
        <v>795</v>
      </c>
      <c r="K565" t="s">
        <v>1799</v>
      </c>
      <c r="L565" t="s">
        <v>1778</v>
      </c>
      <c r="M565" s="1">
        <v>45054.817571064814</v>
      </c>
    </row>
    <row r="566" spans="1:13" x14ac:dyDescent="0.3">
      <c r="A566">
        <v>197</v>
      </c>
      <c r="B566" t="s">
        <v>232</v>
      </c>
      <c r="C566" t="s">
        <v>233</v>
      </c>
      <c r="D566" t="s">
        <v>518</v>
      </c>
      <c r="E566" t="s">
        <v>483</v>
      </c>
      <c r="F566">
        <v>0</v>
      </c>
      <c r="G566" t="s">
        <v>472</v>
      </c>
      <c r="H566" t="s">
        <v>991</v>
      </c>
      <c r="I566" t="s">
        <v>992</v>
      </c>
      <c r="J566" t="s">
        <v>993</v>
      </c>
      <c r="K566" t="s">
        <v>1800</v>
      </c>
      <c r="L566" t="s">
        <v>1778</v>
      </c>
      <c r="M566" s="1">
        <v>45054.81760292824</v>
      </c>
    </row>
    <row r="567" spans="1:13" x14ac:dyDescent="0.3">
      <c r="A567">
        <v>199</v>
      </c>
      <c r="B567" t="s">
        <v>453</v>
      </c>
      <c r="C567" t="s">
        <v>454</v>
      </c>
      <c r="D567" t="s">
        <v>499</v>
      </c>
      <c r="E567" t="s">
        <v>483</v>
      </c>
      <c r="F567">
        <v>0</v>
      </c>
      <c r="G567" t="s">
        <v>472</v>
      </c>
      <c r="H567" t="s">
        <v>1626</v>
      </c>
      <c r="I567" t="s">
        <v>1627</v>
      </c>
      <c r="J567" t="s">
        <v>1628</v>
      </c>
      <c r="K567" t="s">
        <v>1801</v>
      </c>
      <c r="L567" t="s">
        <v>1778</v>
      </c>
      <c r="M567" s="1">
        <v>45054.817576238427</v>
      </c>
    </row>
    <row r="568" spans="1:13" x14ac:dyDescent="0.3">
      <c r="A568">
        <v>208</v>
      </c>
      <c r="B568" t="s">
        <v>108</v>
      </c>
      <c r="C568" t="s">
        <v>109</v>
      </c>
      <c r="D568" t="s">
        <v>481</v>
      </c>
      <c r="E568" t="s">
        <v>482</v>
      </c>
      <c r="F568">
        <v>0</v>
      </c>
      <c r="G568" t="s">
        <v>472</v>
      </c>
      <c r="H568" t="s">
        <v>819</v>
      </c>
      <c r="I568" t="s">
        <v>820</v>
      </c>
      <c r="J568" t="s">
        <v>821</v>
      </c>
      <c r="K568" t="s">
        <v>1802</v>
      </c>
      <c r="L568" t="s">
        <v>1778</v>
      </c>
      <c r="M568" s="1">
        <v>45054.817578553244</v>
      </c>
    </row>
    <row r="569" spans="1:13" x14ac:dyDescent="0.3">
      <c r="A569">
        <v>210</v>
      </c>
      <c r="B569" t="s">
        <v>210</v>
      </c>
      <c r="C569" t="s">
        <v>288</v>
      </c>
      <c r="D569" t="s">
        <v>530</v>
      </c>
      <c r="E569" t="s">
        <v>482</v>
      </c>
      <c r="F569">
        <v>0</v>
      </c>
      <c r="G569" t="s">
        <v>472</v>
      </c>
      <c r="H569" t="s">
        <v>999</v>
      </c>
      <c r="I569" t="s">
        <v>1000</v>
      </c>
      <c r="J569" t="s">
        <v>1225</v>
      </c>
      <c r="K569" t="s">
        <v>1803</v>
      </c>
      <c r="L569" t="s">
        <v>1778</v>
      </c>
      <c r="M569" s="1">
        <v>45054.817579513889</v>
      </c>
    </row>
    <row r="570" spans="1:13" x14ac:dyDescent="0.3">
      <c r="A570">
        <v>213</v>
      </c>
      <c r="B570" t="s">
        <v>210</v>
      </c>
      <c r="C570" t="s">
        <v>276</v>
      </c>
      <c r="D570" t="s">
        <v>530</v>
      </c>
      <c r="E570" t="s">
        <v>482</v>
      </c>
      <c r="F570">
        <v>0</v>
      </c>
      <c r="G570" t="s">
        <v>472</v>
      </c>
      <c r="H570" t="s">
        <v>999</v>
      </c>
      <c r="I570" t="s">
        <v>1000</v>
      </c>
      <c r="J570" t="s">
        <v>1190</v>
      </c>
      <c r="K570" t="s">
        <v>1804</v>
      </c>
      <c r="L570" t="s">
        <v>1778</v>
      </c>
      <c r="M570" s="1">
        <v>45054.817579513889</v>
      </c>
    </row>
    <row r="571" spans="1:13" x14ac:dyDescent="0.3">
      <c r="A571">
        <v>227</v>
      </c>
      <c r="B571" t="s">
        <v>148</v>
      </c>
      <c r="C571" t="s">
        <v>262</v>
      </c>
      <c r="D571" t="s">
        <v>536</v>
      </c>
      <c r="E571" t="s">
        <v>483</v>
      </c>
      <c r="F571">
        <v>0</v>
      </c>
      <c r="G571" t="s">
        <v>472</v>
      </c>
      <c r="H571" t="s">
        <v>827</v>
      </c>
      <c r="I571" t="s">
        <v>828</v>
      </c>
      <c r="J571" t="s">
        <v>1120</v>
      </c>
      <c r="K571" t="s">
        <v>1805</v>
      </c>
      <c r="L571" t="s">
        <v>1778</v>
      </c>
      <c r="M571" s="1">
        <v>45054.817583993055</v>
      </c>
    </row>
    <row r="572" spans="1:13" x14ac:dyDescent="0.3">
      <c r="A572">
        <v>235</v>
      </c>
      <c r="B572" t="s">
        <v>464</v>
      </c>
      <c r="C572" t="s">
        <v>465</v>
      </c>
      <c r="D572" t="s">
        <v>490</v>
      </c>
      <c r="E572" t="s">
        <v>483</v>
      </c>
      <c r="F572">
        <v>0</v>
      </c>
      <c r="G572" t="s">
        <v>472</v>
      </c>
      <c r="H572" t="s">
        <v>1715</v>
      </c>
      <c r="I572" t="s">
        <v>1716</v>
      </c>
      <c r="J572" t="s">
        <v>1717</v>
      </c>
      <c r="K572" t="s">
        <v>1806</v>
      </c>
      <c r="L572" t="s">
        <v>1778</v>
      </c>
      <c r="M572" s="1">
        <v>45054.817586493053</v>
      </c>
    </row>
    <row r="573" spans="1:13" x14ac:dyDescent="0.3">
      <c r="A573">
        <v>249</v>
      </c>
      <c r="B573" t="s">
        <v>298</v>
      </c>
      <c r="C573" t="s">
        <v>299</v>
      </c>
      <c r="D573" t="s">
        <v>518</v>
      </c>
      <c r="E573" t="s">
        <v>482</v>
      </c>
      <c r="F573">
        <v>0</v>
      </c>
      <c r="G573" t="s">
        <v>472</v>
      </c>
      <c r="H573" t="s">
        <v>1197</v>
      </c>
      <c r="I573" t="s">
        <v>1198</v>
      </c>
      <c r="J573" t="s">
        <v>1199</v>
      </c>
      <c r="K573" t="s">
        <v>1807</v>
      </c>
      <c r="L573" t="s">
        <v>1778</v>
      </c>
      <c r="M573" s="1">
        <v>45054.817604131946</v>
      </c>
    </row>
    <row r="574" spans="1:13" x14ac:dyDescent="0.3">
      <c r="A574">
        <v>264</v>
      </c>
      <c r="B574" t="s">
        <v>291</v>
      </c>
      <c r="C574" t="s">
        <v>292</v>
      </c>
      <c r="D574" t="s">
        <v>509</v>
      </c>
      <c r="E574" t="s">
        <v>482</v>
      </c>
      <c r="F574">
        <v>0</v>
      </c>
      <c r="G574" t="s">
        <v>472</v>
      </c>
      <c r="H574" t="s">
        <v>1206</v>
      </c>
      <c r="I574" t="s">
        <v>1207</v>
      </c>
      <c r="J574" t="s">
        <v>1208</v>
      </c>
      <c r="K574" t="s">
        <v>1808</v>
      </c>
      <c r="L574" t="s">
        <v>1778</v>
      </c>
      <c r="M574" s="1">
        <v>45054.81760451389</v>
      </c>
    </row>
    <row r="575" spans="1:13" x14ac:dyDescent="0.3">
      <c r="A575">
        <v>266</v>
      </c>
      <c r="B575" t="s">
        <v>80</v>
      </c>
      <c r="C575" t="s">
        <v>265</v>
      </c>
      <c r="D575" t="s">
        <v>488</v>
      </c>
      <c r="E575" t="s">
        <v>483</v>
      </c>
      <c r="F575">
        <v>0</v>
      </c>
      <c r="G575" t="s">
        <v>472</v>
      </c>
      <c r="H575" t="s">
        <v>856</v>
      </c>
      <c r="I575" t="s">
        <v>857</v>
      </c>
      <c r="J575" t="s">
        <v>1130</v>
      </c>
      <c r="K575" t="s">
        <v>1809</v>
      </c>
      <c r="L575" t="s">
        <v>1778</v>
      </c>
      <c r="M575" s="1">
        <v>45054.817595601853</v>
      </c>
    </row>
    <row r="576" spans="1:13" x14ac:dyDescent="0.3">
      <c r="A576">
        <v>274</v>
      </c>
      <c r="B576" t="s">
        <v>115</v>
      </c>
      <c r="C576" t="s">
        <v>116</v>
      </c>
      <c r="D576" t="s">
        <v>490</v>
      </c>
      <c r="E576" t="s">
        <v>483</v>
      </c>
      <c r="F576">
        <v>0</v>
      </c>
      <c r="G576" t="s">
        <v>472</v>
      </c>
      <c r="H576" t="s">
        <v>860</v>
      </c>
      <c r="I576" t="s">
        <v>861</v>
      </c>
      <c r="J576" t="s">
        <v>862</v>
      </c>
      <c r="K576" t="s">
        <v>1810</v>
      </c>
      <c r="L576" t="s">
        <v>1778</v>
      </c>
      <c r="M576" s="1">
        <v>45054.817597337962</v>
      </c>
    </row>
    <row r="577" spans="1:13" x14ac:dyDescent="0.3">
      <c r="A577">
        <v>13</v>
      </c>
      <c r="B577" t="s">
        <v>277</v>
      </c>
      <c r="C577" t="s">
        <v>278</v>
      </c>
      <c r="D577" t="s">
        <v>521</v>
      </c>
      <c r="E577" t="s">
        <v>482</v>
      </c>
      <c r="F577">
        <v>1</v>
      </c>
      <c r="G577" t="s">
        <v>472</v>
      </c>
      <c r="H577" t="s">
        <v>1146</v>
      </c>
      <c r="I577" t="s">
        <v>1147</v>
      </c>
      <c r="J577" t="s">
        <v>1148</v>
      </c>
      <c r="K577" t="s">
        <v>1811</v>
      </c>
      <c r="L577" t="s">
        <v>1778</v>
      </c>
      <c r="M577" s="1">
        <v>45054.817526967592</v>
      </c>
    </row>
    <row r="578" spans="1:13" x14ac:dyDescent="0.3">
      <c r="A578">
        <v>27</v>
      </c>
      <c r="B578" t="s">
        <v>281</v>
      </c>
      <c r="C578" t="s">
        <v>282</v>
      </c>
      <c r="D578" t="s">
        <v>506</v>
      </c>
      <c r="E578" t="s">
        <v>483</v>
      </c>
      <c r="F578">
        <v>2</v>
      </c>
      <c r="G578" t="s">
        <v>472</v>
      </c>
      <c r="H578" t="s">
        <v>1151</v>
      </c>
      <c r="I578" t="s">
        <v>1152</v>
      </c>
      <c r="J578" t="s">
        <v>1153</v>
      </c>
      <c r="K578" t="s">
        <v>1812</v>
      </c>
      <c r="L578" t="s">
        <v>1778</v>
      </c>
      <c r="M578" s="1">
        <v>45054.817531018518</v>
      </c>
    </row>
    <row r="579" spans="1:13" x14ac:dyDescent="0.3">
      <c r="A579">
        <v>44</v>
      </c>
      <c r="B579" t="s">
        <v>460</v>
      </c>
      <c r="C579" t="s">
        <v>461</v>
      </c>
      <c r="D579" t="s">
        <v>516</v>
      </c>
      <c r="E579" t="s">
        <v>483</v>
      </c>
      <c r="F579">
        <v>3</v>
      </c>
      <c r="G579" t="s">
        <v>472</v>
      </c>
      <c r="H579" t="s">
        <v>1662</v>
      </c>
      <c r="I579" t="s">
        <v>1663</v>
      </c>
      <c r="J579" t="s">
        <v>1664</v>
      </c>
      <c r="K579" t="s">
        <v>1813</v>
      </c>
      <c r="L579" t="s">
        <v>1778</v>
      </c>
      <c r="M579" s="1">
        <v>45054.817534490743</v>
      </c>
    </row>
    <row r="580" spans="1:13" x14ac:dyDescent="0.3">
      <c r="A580">
        <v>56</v>
      </c>
      <c r="B580" t="s">
        <v>234</v>
      </c>
      <c r="C580" t="s">
        <v>283</v>
      </c>
      <c r="D580" t="s">
        <v>533</v>
      </c>
      <c r="E580" t="s">
        <v>483</v>
      </c>
      <c r="F580">
        <v>4</v>
      </c>
      <c r="G580" t="s">
        <v>472</v>
      </c>
      <c r="H580" t="s">
        <v>1069</v>
      </c>
      <c r="I580" t="s">
        <v>1070</v>
      </c>
      <c r="J580" t="s">
        <v>1160</v>
      </c>
      <c r="K580" t="s">
        <v>1814</v>
      </c>
      <c r="L580" t="s">
        <v>1778</v>
      </c>
      <c r="M580" s="1">
        <v>45054.81759849537</v>
      </c>
    </row>
    <row r="581" spans="1:13" x14ac:dyDescent="0.3">
      <c r="A581">
        <v>62</v>
      </c>
      <c r="B581" t="s">
        <v>212</v>
      </c>
      <c r="C581" t="s">
        <v>213</v>
      </c>
      <c r="D581" t="s">
        <v>481</v>
      </c>
      <c r="E581" t="s">
        <v>483</v>
      </c>
      <c r="F581">
        <v>5</v>
      </c>
      <c r="G581" t="s">
        <v>472</v>
      </c>
      <c r="H581" t="s">
        <v>909</v>
      </c>
      <c r="I581" t="s">
        <v>910</v>
      </c>
      <c r="J581" t="s">
        <v>911</v>
      </c>
      <c r="K581" t="s">
        <v>1815</v>
      </c>
      <c r="L581" t="s">
        <v>1778</v>
      </c>
      <c r="M581" s="1">
        <v>45054.817538229167</v>
      </c>
    </row>
    <row r="582" spans="1:13" x14ac:dyDescent="0.3">
      <c r="A582">
        <v>70</v>
      </c>
      <c r="B582" t="s">
        <v>161</v>
      </c>
      <c r="C582" t="s">
        <v>162</v>
      </c>
      <c r="D582" t="s">
        <v>488</v>
      </c>
      <c r="E582" t="s">
        <v>483</v>
      </c>
      <c r="F582">
        <v>6</v>
      </c>
      <c r="G582" t="s">
        <v>472</v>
      </c>
      <c r="H582" t="s">
        <v>919</v>
      </c>
      <c r="I582" t="s">
        <v>920</v>
      </c>
      <c r="J582" t="s">
        <v>921</v>
      </c>
      <c r="K582" t="s">
        <v>1816</v>
      </c>
      <c r="L582" t="s">
        <v>1778</v>
      </c>
      <c r="M582" s="1">
        <v>45054.817540937504</v>
      </c>
    </row>
    <row r="583" spans="1:13" x14ac:dyDescent="0.3">
      <c r="A583">
        <v>2</v>
      </c>
      <c r="B583" t="s">
        <v>239</v>
      </c>
      <c r="C583" t="s">
        <v>323</v>
      </c>
      <c r="D583" t="s">
        <v>481</v>
      </c>
      <c r="E583" t="s">
        <v>482</v>
      </c>
      <c r="F583">
        <v>0</v>
      </c>
      <c r="G583" t="s">
        <v>475</v>
      </c>
      <c r="H583" t="s">
        <v>1050</v>
      </c>
      <c r="I583" t="s">
        <v>1051</v>
      </c>
      <c r="J583" t="s">
        <v>1227</v>
      </c>
      <c r="K583" t="s">
        <v>1817</v>
      </c>
      <c r="L583" t="s">
        <v>1818</v>
      </c>
      <c r="M583" s="1">
        <v>45054.817524224534</v>
      </c>
    </row>
    <row r="584" spans="1:13" x14ac:dyDescent="0.3">
      <c r="A584">
        <v>4</v>
      </c>
      <c r="B584" t="s">
        <v>239</v>
      </c>
      <c r="C584" t="s">
        <v>322</v>
      </c>
      <c r="D584" t="s">
        <v>490</v>
      </c>
      <c r="E584" t="s">
        <v>483</v>
      </c>
      <c r="F584">
        <v>0</v>
      </c>
      <c r="G584" t="s">
        <v>475</v>
      </c>
      <c r="H584" t="s">
        <v>1050</v>
      </c>
      <c r="I584" t="s">
        <v>1051</v>
      </c>
      <c r="J584" t="s">
        <v>1230</v>
      </c>
      <c r="K584" t="s">
        <v>1819</v>
      </c>
      <c r="L584" t="s">
        <v>1818</v>
      </c>
      <c r="M584" s="1">
        <v>45054.817524224534</v>
      </c>
    </row>
    <row r="585" spans="1:13" x14ac:dyDescent="0.3">
      <c r="A585">
        <v>8</v>
      </c>
      <c r="B585" t="s">
        <v>154</v>
      </c>
      <c r="C585" t="s">
        <v>302</v>
      </c>
      <c r="D585" t="s">
        <v>521</v>
      </c>
      <c r="E585" t="s">
        <v>482</v>
      </c>
      <c r="F585">
        <v>0</v>
      </c>
      <c r="G585" t="s">
        <v>475</v>
      </c>
      <c r="H585" t="s">
        <v>886</v>
      </c>
      <c r="I585" t="s">
        <v>887</v>
      </c>
      <c r="J585" t="s">
        <v>1232</v>
      </c>
      <c r="K585" t="s">
        <v>1820</v>
      </c>
      <c r="L585" t="s">
        <v>1818</v>
      </c>
      <c r="M585" s="1">
        <v>45054.81752546296</v>
      </c>
    </row>
    <row r="586" spans="1:13" x14ac:dyDescent="0.3">
      <c r="A586">
        <v>19</v>
      </c>
      <c r="B586" t="s">
        <v>208</v>
      </c>
      <c r="C586" t="s">
        <v>209</v>
      </c>
      <c r="D586" t="s">
        <v>490</v>
      </c>
      <c r="E586" t="s">
        <v>482</v>
      </c>
      <c r="F586">
        <v>0</v>
      </c>
      <c r="G586" t="s">
        <v>475</v>
      </c>
      <c r="H586" t="s">
        <v>891</v>
      </c>
      <c r="I586" t="s">
        <v>892</v>
      </c>
      <c r="J586" t="s">
        <v>893</v>
      </c>
      <c r="K586" t="s">
        <v>1821</v>
      </c>
      <c r="L586" t="s">
        <v>1818</v>
      </c>
      <c r="M586" s="1">
        <v>45054.817528159721</v>
      </c>
    </row>
    <row r="587" spans="1:13" x14ac:dyDescent="0.3">
      <c r="A587">
        <v>20</v>
      </c>
      <c r="B587" t="s">
        <v>208</v>
      </c>
      <c r="C587" t="s">
        <v>348</v>
      </c>
      <c r="D587" t="s">
        <v>490</v>
      </c>
      <c r="E587" t="s">
        <v>482</v>
      </c>
      <c r="F587">
        <v>0</v>
      </c>
      <c r="G587" t="s">
        <v>475</v>
      </c>
      <c r="H587" t="s">
        <v>891</v>
      </c>
      <c r="I587" t="s">
        <v>892</v>
      </c>
      <c r="J587" t="s">
        <v>1239</v>
      </c>
      <c r="K587" t="s">
        <v>1822</v>
      </c>
      <c r="L587" t="s">
        <v>1818</v>
      </c>
      <c r="M587" s="1">
        <v>45054.817528159721</v>
      </c>
    </row>
    <row r="588" spans="1:13" x14ac:dyDescent="0.3">
      <c r="A588">
        <v>26</v>
      </c>
      <c r="B588" t="s">
        <v>328</v>
      </c>
      <c r="C588" t="s">
        <v>329</v>
      </c>
      <c r="D588" t="s">
        <v>506</v>
      </c>
      <c r="E588" t="s">
        <v>482</v>
      </c>
      <c r="F588">
        <v>0</v>
      </c>
      <c r="G588" t="s">
        <v>475</v>
      </c>
      <c r="H588" t="s">
        <v>1242</v>
      </c>
      <c r="I588" t="s">
        <v>1243</v>
      </c>
      <c r="J588" t="s">
        <v>1244</v>
      </c>
      <c r="K588" t="s">
        <v>1823</v>
      </c>
      <c r="L588" t="s">
        <v>1818</v>
      </c>
      <c r="M588" s="1">
        <v>45054.817530671295</v>
      </c>
    </row>
    <row r="589" spans="1:13" x14ac:dyDescent="0.3">
      <c r="A589">
        <v>41</v>
      </c>
      <c r="B589" t="s">
        <v>284</v>
      </c>
      <c r="C589" t="s">
        <v>285</v>
      </c>
      <c r="D589" t="s">
        <v>490</v>
      </c>
      <c r="E589" t="s">
        <v>482</v>
      </c>
      <c r="F589">
        <v>0</v>
      </c>
      <c r="G589" t="s">
        <v>475</v>
      </c>
      <c r="H589" t="s">
        <v>1155</v>
      </c>
      <c r="I589" t="s">
        <v>1156</v>
      </c>
      <c r="J589" t="s">
        <v>1157</v>
      </c>
      <c r="K589" t="s">
        <v>1824</v>
      </c>
      <c r="L589" t="s">
        <v>1818</v>
      </c>
      <c r="M589" s="1">
        <v>45054.81753359954</v>
      </c>
    </row>
    <row r="590" spans="1:13" x14ac:dyDescent="0.3">
      <c r="A590">
        <v>57</v>
      </c>
      <c r="B590" t="s">
        <v>227</v>
      </c>
      <c r="C590" t="s">
        <v>303</v>
      </c>
      <c r="D590" t="s">
        <v>481</v>
      </c>
      <c r="E590" t="s">
        <v>482</v>
      </c>
      <c r="F590">
        <v>0</v>
      </c>
      <c r="G590" t="s">
        <v>475</v>
      </c>
      <c r="H590" t="s">
        <v>903</v>
      </c>
      <c r="I590" t="s">
        <v>904</v>
      </c>
      <c r="J590" t="s">
        <v>1251</v>
      </c>
      <c r="K590" t="s">
        <v>1825</v>
      </c>
      <c r="L590" t="s">
        <v>1818</v>
      </c>
      <c r="M590" s="1">
        <v>45054.817537071758</v>
      </c>
    </row>
    <row r="591" spans="1:13" x14ac:dyDescent="0.3">
      <c r="A591">
        <v>77</v>
      </c>
      <c r="B591" t="s">
        <v>171</v>
      </c>
      <c r="C591" t="s">
        <v>340</v>
      </c>
      <c r="D591" t="s">
        <v>481</v>
      </c>
      <c r="E591" t="s">
        <v>483</v>
      </c>
      <c r="F591">
        <v>0</v>
      </c>
      <c r="G591" t="s">
        <v>475</v>
      </c>
      <c r="H591" t="s">
        <v>923</v>
      </c>
      <c r="I591" t="s">
        <v>924</v>
      </c>
      <c r="J591" t="s">
        <v>1255</v>
      </c>
      <c r="K591" t="s">
        <v>1826</v>
      </c>
      <c r="L591" t="s">
        <v>1818</v>
      </c>
      <c r="M591" s="1">
        <v>45054.817542592595</v>
      </c>
    </row>
    <row r="592" spans="1:13" x14ac:dyDescent="0.3">
      <c r="A592">
        <v>80</v>
      </c>
      <c r="B592" t="s">
        <v>247</v>
      </c>
      <c r="C592" t="s">
        <v>300</v>
      </c>
      <c r="D592" t="s">
        <v>481</v>
      </c>
      <c r="E592" t="s">
        <v>483</v>
      </c>
      <c r="F592">
        <v>0</v>
      </c>
      <c r="G592" t="s">
        <v>475</v>
      </c>
      <c r="H592" t="s">
        <v>1137</v>
      </c>
      <c r="I592" t="s">
        <v>1138</v>
      </c>
      <c r="J592" t="s">
        <v>1257</v>
      </c>
      <c r="K592" t="s">
        <v>1827</v>
      </c>
      <c r="L592" t="s">
        <v>1818</v>
      </c>
      <c r="M592" s="1">
        <v>45054.81754340278</v>
      </c>
    </row>
    <row r="593" spans="1:13" x14ac:dyDescent="0.3">
      <c r="A593">
        <v>81</v>
      </c>
      <c r="B593" t="s">
        <v>247</v>
      </c>
      <c r="C593" t="s">
        <v>248</v>
      </c>
      <c r="D593" t="s">
        <v>534</v>
      </c>
      <c r="E593" t="s">
        <v>483</v>
      </c>
      <c r="F593">
        <v>0</v>
      </c>
      <c r="G593" t="s">
        <v>475</v>
      </c>
      <c r="H593" t="s">
        <v>1137</v>
      </c>
      <c r="I593" t="s">
        <v>1138</v>
      </c>
      <c r="J593" t="s">
        <v>1139</v>
      </c>
      <c r="K593" t="s">
        <v>1828</v>
      </c>
      <c r="L593" t="s">
        <v>1818</v>
      </c>
      <c r="M593" s="1">
        <v>45054.81754340278</v>
      </c>
    </row>
    <row r="594" spans="1:13" x14ac:dyDescent="0.3">
      <c r="A594">
        <v>82</v>
      </c>
      <c r="B594" t="s">
        <v>247</v>
      </c>
      <c r="C594" t="s">
        <v>321</v>
      </c>
      <c r="D594" t="s">
        <v>534</v>
      </c>
      <c r="E594" t="s">
        <v>483</v>
      </c>
      <c r="F594">
        <v>0</v>
      </c>
      <c r="G594" t="s">
        <v>475</v>
      </c>
      <c r="H594" t="s">
        <v>1137</v>
      </c>
      <c r="I594" t="s">
        <v>1138</v>
      </c>
      <c r="J594" t="s">
        <v>1260</v>
      </c>
      <c r="K594" t="s">
        <v>1829</v>
      </c>
      <c r="L594" t="s">
        <v>1818</v>
      </c>
      <c r="M594" s="1">
        <v>45054.81754340278</v>
      </c>
    </row>
    <row r="595" spans="1:13" x14ac:dyDescent="0.3">
      <c r="A595">
        <v>91</v>
      </c>
      <c r="B595" t="s">
        <v>70</v>
      </c>
      <c r="C595" t="s">
        <v>275</v>
      </c>
      <c r="D595" t="s">
        <v>505</v>
      </c>
      <c r="E595" t="s">
        <v>483</v>
      </c>
      <c r="F595">
        <v>0</v>
      </c>
      <c r="G595" t="s">
        <v>475</v>
      </c>
      <c r="H595" s="2" t="s">
        <v>876</v>
      </c>
      <c r="I595" t="s">
        <v>877</v>
      </c>
      <c r="J595" t="s">
        <v>1165</v>
      </c>
      <c r="K595" t="s">
        <v>1830</v>
      </c>
      <c r="L595" t="s">
        <v>1818</v>
      </c>
      <c r="M595" s="1">
        <v>45054.817598993053</v>
      </c>
    </row>
    <row r="596" spans="1:13" x14ac:dyDescent="0.3">
      <c r="A596">
        <v>96</v>
      </c>
      <c r="B596" t="s">
        <v>243</v>
      </c>
      <c r="C596" t="s">
        <v>244</v>
      </c>
      <c r="D596" t="s">
        <v>481</v>
      </c>
      <c r="E596" t="s">
        <v>483</v>
      </c>
      <c r="F596">
        <v>0</v>
      </c>
      <c r="G596" t="s">
        <v>475</v>
      </c>
      <c r="H596" t="s">
        <v>1092</v>
      </c>
      <c r="I596" t="s">
        <v>1093</v>
      </c>
      <c r="J596" t="s">
        <v>1094</v>
      </c>
      <c r="K596" t="s">
        <v>1831</v>
      </c>
      <c r="L596" t="s">
        <v>1818</v>
      </c>
      <c r="M596" s="1">
        <v>45054.817547881947</v>
      </c>
    </row>
    <row r="597" spans="1:13" x14ac:dyDescent="0.3">
      <c r="A597">
        <v>99</v>
      </c>
      <c r="B597" t="s">
        <v>304</v>
      </c>
      <c r="C597" t="s">
        <v>305</v>
      </c>
      <c r="D597" t="s">
        <v>481</v>
      </c>
      <c r="E597" t="s">
        <v>482</v>
      </c>
      <c r="F597">
        <v>0</v>
      </c>
      <c r="G597" t="s">
        <v>475</v>
      </c>
      <c r="H597" s="2" t="s">
        <v>1266</v>
      </c>
      <c r="I597" s="2" t="s">
        <v>1267</v>
      </c>
      <c r="J597" t="s">
        <v>1268</v>
      </c>
      <c r="K597" t="s">
        <v>1832</v>
      </c>
      <c r="L597" t="s">
        <v>1818</v>
      </c>
      <c r="M597" s="1">
        <v>45054.817548842591</v>
      </c>
    </row>
    <row r="598" spans="1:13" x14ac:dyDescent="0.3">
      <c r="A598">
        <v>105</v>
      </c>
      <c r="B598" t="s">
        <v>68</v>
      </c>
      <c r="C598" t="s">
        <v>69</v>
      </c>
      <c r="D598" t="s">
        <v>492</v>
      </c>
      <c r="E598" t="s">
        <v>482</v>
      </c>
      <c r="F598">
        <v>0</v>
      </c>
      <c r="G598" t="s">
        <v>475</v>
      </c>
      <c r="H598" t="s">
        <v>727</v>
      </c>
      <c r="I598" t="s">
        <v>728</v>
      </c>
      <c r="J598" t="s">
        <v>880</v>
      </c>
      <c r="K598" t="s">
        <v>1833</v>
      </c>
      <c r="L598" t="s">
        <v>1818</v>
      </c>
      <c r="M598" s="1">
        <v>45054.817550196756</v>
      </c>
    </row>
    <row r="599" spans="1:13" x14ac:dyDescent="0.3">
      <c r="A599">
        <v>109</v>
      </c>
      <c r="B599" t="s">
        <v>167</v>
      </c>
      <c r="C599" t="s">
        <v>238</v>
      </c>
      <c r="D599" t="s">
        <v>490</v>
      </c>
      <c r="E599" t="s">
        <v>482</v>
      </c>
      <c r="F599">
        <v>0</v>
      </c>
      <c r="G599" t="s">
        <v>475</v>
      </c>
      <c r="H599" t="s">
        <v>1038</v>
      </c>
      <c r="I599" t="s">
        <v>1039</v>
      </c>
      <c r="J599" t="s">
        <v>1099</v>
      </c>
      <c r="K599" s="2" t="s">
        <v>1834</v>
      </c>
      <c r="L599" t="s">
        <v>1818</v>
      </c>
      <c r="M599" s="1">
        <v>45054.817551157408</v>
      </c>
    </row>
    <row r="600" spans="1:13" x14ac:dyDescent="0.3">
      <c r="A600">
        <v>111</v>
      </c>
      <c r="B600" t="s">
        <v>315</v>
      </c>
      <c r="C600" t="s">
        <v>316</v>
      </c>
      <c r="D600" t="s">
        <v>504</v>
      </c>
      <c r="E600" t="s">
        <v>483</v>
      </c>
      <c r="F600">
        <v>0</v>
      </c>
      <c r="G600" t="s">
        <v>475</v>
      </c>
      <c r="H600" t="s">
        <v>1271</v>
      </c>
      <c r="I600" t="s">
        <v>1272</v>
      </c>
      <c r="J600" t="s">
        <v>1273</v>
      </c>
      <c r="K600" t="s">
        <v>1835</v>
      </c>
      <c r="L600" t="s">
        <v>1818</v>
      </c>
      <c r="M600" s="1">
        <v>45054.81755216435</v>
      </c>
    </row>
    <row r="601" spans="1:13" x14ac:dyDescent="0.3">
      <c r="A601">
        <v>115</v>
      </c>
      <c r="B601" t="s">
        <v>341</v>
      </c>
      <c r="C601" t="s">
        <v>342</v>
      </c>
      <c r="D601" t="s">
        <v>481</v>
      </c>
      <c r="E601" t="s">
        <v>482</v>
      </c>
      <c r="F601">
        <v>0</v>
      </c>
      <c r="G601" t="s">
        <v>475</v>
      </c>
      <c r="H601" t="s">
        <v>1275</v>
      </c>
      <c r="I601" t="s">
        <v>1276</v>
      </c>
      <c r="J601" t="s">
        <v>1277</v>
      </c>
      <c r="K601" t="s">
        <v>1836</v>
      </c>
      <c r="L601" t="s">
        <v>1818</v>
      </c>
      <c r="M601" s="1">
        <v>45054.817553043984</v>
      </c>
    </row>
    <row r="602" spans="1:13" x14ac:dyDescent="0.3">
      <c r="A602">
        <v>121</v>
      </c>
      <c r="B602" t="s">
        <v>344</v>
      </c>
      <c r="C602" t="s">
        <v>345</v>
      </c>
      <c r="D602" t="s">
        <v>540</v>
      </c>
      <c r="E602" t="s">
        <v>482</v>
      </c>
      <c r="F602">
        <v>0</v>
      </c>
      <c r="G602" t="s">
        <v>475</v>
      </c>
      <c r="H602" t="s">
        <v>1287</v>
      </c>
      <c r="I602" t="s">
        <v>1288</v>
      </c>
      <c r="J602" t="s">
        <v>1289</v>
      </c>
      <c r="K602" t="s">
        <v>1837</v>
      </c>
      <c r="L602" t="s">
        <v>1818</v>
      </c>
      <c r="M602" s="1">
        <v>45054.817554548608</v>
      </c>
    </row>
    <row r="603" spans="1:13" x14ac:dyDescent="0.3">
      <c r="A603">
        <v>124</v>
      </c>
      <c r="B603" t="s">
        <v>346</v>
      </c>
      <c r="C603" t="s">
        <v>347</v>
      </c>
      <c r="D603" t="s">
        <v>481</v>
      </c>
      <c r="E603" t="s">
        <v>482</v>
      </c>
      <c r="F603">
        <v>0</v>
      </c>
      <c r="G603" t="s">
        <v>475</v>
      </c>
      <c r="H603" t="s">
        <v>1291</v>
      </c>
      <c r="I603" t="s">
        <v>1292</v>
      </c>
      <c r="J603" t="s">
        <v>1293</v>
      </c>
      <c r="K603" t="s">
        <v>1838</v>
      </c>
      <c r="L603" t="s">
        <v>1818</v>
      </c>
      <c r="M603" s="1">
        <v>45054.817555474539</v>
      </c>
    </row>
    <row r="604" spans="1:13" x14ac:dyDescent="0.3">
      <c r="A604">
        <v>126</v>
      </c>
      <c r="B604" t="s">
        <v>146</v>
      </c>
      <c r="C604" t="s">
        <v>173</v>
      </c>
      <c r="D604" t="s">
        <v>490</v>
      </c>
      <c r="E604" t="s">
        <v>482</v>
      </c>
      <c r="F604">
        <v>0</v>
      </c>
      <c r="G604" t="s">
        <v>475</v>
      </c>
      <c r="H604" t="s">
        <v>882</v>
      </c>
      <c r="I604" t="s">
        <v>883</v>
      </c>
      <c r="J604" t="s">
        <v>955</v>
      </c>
      <c r="K604" t="s">
        <v>1839</v>
      </c>
      <c r="L604" t="s">
        <v>1818</v>
      </c>
      <c r="M604" s="1">
        <v>45054.817555821763</v>
      </c>
    </row>
    <row r="605" spans="1:13" x14ac:dyDescent="0.3">
      <c r="A605">
        <v>136</v>
      </c>
      <c r="B605" t="s">
        <v>313</v>
      </c>
      <c r="C605" t="s">
        <v>314</v>
      </c>
      <c r="D605" t="s">
        <v>481</v>
      </c>
      <c r="E605" t="s">
        <v>483</v>
      </c>
      <c r="F605">
        <v>0</v>
      </c>
      <c r="G605" t="s">
        <v>475</v>
      </c>
      <c r="H605" t="s">
        <v>1295</v>
      </c>
      <c r="I605" t="s">
        <v>1296</v>
      </c>
      <c r="J605" t="s">
        <v>1297</v>
      </c>
      <c r="K605" t="s">
        <v>1840</v>
      </c>
      <c r="L605" t="s">
        <v>1818</v>
      </c>
      <c r="M605" s="1">
        <v>45054.817559490744</v>
      </c>
    </row>
    <row r="606" spans="1:13" x14ac:dyDescent="0.3">
      <c r="A606">
        <v>145</v>
      </c>
      <c r="B606" t="s">
        <v>440</v>
      </c>
      <c r="C606" t="s">
        <v>471</v>
      </c>
      <c r="D606" t="s">
        <v>524</v>
      </c>
      <c r="E606" t="s">
        <v>482</v>
      </c>
      <c r="F606">
        <v>0</v>
      </c>
      <c r="G606" t="s">
        <v>475</v>
      </c>
      <c r="H606" t="s">
        <v>1607</v>
      </c>
      <c r="I606" s="2" t="s">
        <v>1608</v>
      </c>
      <c r="J606" t="s">
        <v>1746</v>
      </c>
      <c r="K606" t="s">
        <v>1841</v>
      </c>
      <c r="L606" t="s">
        <v>1818</v>
      </c>
      <c r="M606" s="1">
        <v>45054.817601041665</v>
      </c>
    </row>
    <row r="607" spans="1:13" x14ac:dyDescent="0.3">
      <c r="A607">
        <v>155</v>
      </c>
      <c r="B607" t="s">
        <v>332</v>
      </c>
      <c r="C607" t="s">
        <v>333</v>
      </c>
      <c r="D607" t="s">
        <v>509</v>
      </c>
      <c r="E607" t="s">
        <v>483</v>
      </c>
      <c r="F607">
        <v>0</v>
      </c>
      <c r="G607" t="s">
        <v>475</v>
      </c>
      <c r="H607" t="s">
        <v>1300</v>
      </c>
      <c r="I607" t="s">
        <v>1301</v>
      </c>
      <c r="J607" t="s">
        <v>1302</v>
      </c>
      <c r="K607" t="s">
        <v>1842</v>
      </c>
      <c r="L607" t="s">
        <v>1818</v>
      </c>
      <c r="M607" s="1">
        <v>45054.817601886571</v>
      </c>
    </row>
    <row r="608" spans="1:13" x14ac:dyDescent="0.3">
      <c r="A608">
        <v>158</v>
      </c>
      <c r="B608" t="s">
        <v>451</v>
      </c>
      <c r="C608" t="s">
        <v>452</v>
      </c>
      <c r="D608" t="s">
        <v>559</v>
      </c>
      <c r="E608" t="s">
        <v>483</v>
      </c>
      <c r="F608">
        <v>0</v>
      </c>
      <c r="G608" t="s">
        <v>475</v>
      </c>
      <c r="H608" t="s">
        <v>1615</v>
      </c>
      <c r="I608" t="s">
        <v>1616</v>
      </c>
      <c r="J608" t="s">
        <v>1617</v>
      </c>
      <c r="K608" t="s">
        <v>1843</v>
      </c>
      <c r="L608" t="s">
        <v>1818</v>
      </c>
      <c r="M608" s="1">
        <v>45054.817563923614</v>
      </c>
    </row>
    <row r="609" spans="1:13" x14ac:dyDescent="0.3">
      <c r="A609">
        <v>161</v>
      </c>
      <c r="B609" t="s">
        <v>469</v>
      </c>
      <c r="C609" t="s">
        <v>470</v>
      </c>
      <c r="D609" t="s">
        <v>505</v>
      </c>
      <c r="E609" t="s">
        <v>482</v>
      </c>
      <c r="F609">
        <v>0</v>
      </c>
      <c r="G609" t="s">
        <v>475</v>
      </c>
      <c r="H609" t="s">
        <v>1749</v>
      </c>
      <c r="I609" t="s">
        <v>1750</v>
      </c>
      <c r="J609" t="s">
        <v>1751</v>
      </c>
      <c r="K609" t="s">
        <v>1844</v>
      </c>
      <c r="L609" t="s">
        <v>1818</v>
      </c>
      <c r="M609" s="1">
        <v>45054.817564780089</v>
      </c>
    </row>
    <row r="610" spans="1:13" x14ac:dyDescent="0.3">
      <c r="A610">
        <v>162</v>
      </c>
      <c r="B610" t="s">
        <v>469</v>
      </c>
      <c r="C610" t="s">
        <v>478</v>
      </c>
      <c r="D610" t="s">
        <v>561</v>
      </c>
      <c r="E610" t="s">
        <v>482</v>
      </c>
      <c r="F610">
        <v>0</v>
      </c>
      <c r="G610" t="s">
        <v>475</v>
      </c>
      <c r="H610" t="s">
        <v>1749</v>
      </c>
      <c r="I610" t="s">
        <v>1750</v>
      </c>
      <c r="J610" t="s">
        <v>1845</v>
      </c>
      <c r="K610" t="s">
        <v>1846</v>
      </c>
      <c r="L610" t="s">
        <v>1818</v>
      </c>
      <c r="M610" s="1">
        <v>45054.817564780089</v>
      </c>
    </row>
    <row r="611" spans="1:13" x14ac:dyDescent="0.3">
      <c r="A611">
        <v>163</v>
      </c>
      <c r="B611" t="s">
        <v>308</v>
      </c>
      <c r="C611" t="s">
        <v>309</v>
      </c>
      <c r="D611" t="s">
        <v>481</v>
      </c>
      <c r="E611" t="s">
        <v>482</v>
      </c>
      <c r="F611">
        <v>0</v>
      </c>
      <c r="G611" t="s">
        <v>475</v>
      </c>
      <c r="H611" t="s">
        <v>1304</v>
      </c>
      <c r="I611" t="s">
        <v>1305</v>
      </c>
      <c r="J611" t="s">
        <v>1306</v>
      </c>
      <c r="K611" t="s">
        <v>1847</v>
      </c>
      <c r="L611" t="s">
        <v>1818</v>
      </c>
      <c r="M611" s="1">
        <v>45054.817565277779</v>
      </c>
    </row>
    <row r="612" spans="1:13" x14ac:dyDescent="0.3">
      <c r="A612">
        <v>182</v>
      </c>
      <c r="B612" t="s">
        <v>249</v>
      </c>
      <c r="C612" t="s">
        <v>250</v>
      </c>
      <c r="D612" t="s">
        <v>535</v>
      </c>
      <c r="E612" t="s">
        <v>483</v>
      </c>
      <c r="F612">
        <v>0</v>
      </c>
      <c r="G612" t="s">
        <v>475</v>
      </c>
      <c r="H612" t="s">
        <v>1110</v>
      </c>
      <c r="I612" s="2" t="s">
        <v>1111</v>
      </c>
      <c r="J612" t="s">
        <v>1112</v>
      </c>
      <c r="K612" t="s">
        <v>1848</v>
      </c>
      <c r="L612" t="s">
        <v>1818</v>
      </c>
      <c r="M612" s="1">
        <v>45054.817570717591</v>
      </c>
    </row>
    <row r="613" spans="1:13" x14ac:dyDescent="0.3">
      <c r="A613">
        <v>186</v>
      </c>
      <c r="B613" t="s">
        <v>293</v>
      </c>
      <c r="C613" t="s">
        <v>294</v>
      </c>
      <c r="D613" t="s">
        <v>537</v>
      </c>
      <c r="E613" t="s">
        <v>483</v>
      </c>
      <c r="F613">
        <v>0</v>
      </c>
      <c r="G613" t="s">
        <v>475</v>
      </c>
      <c r="H613" t="s">
        <v>1213</v>
      </c>
      <c r="I613" t="s">
        <v>1214</v>
      </c>
      <c r="J613" t="s">
        <v>1215</v>
      </c>
      <c r="K613" t="s">
        <v>1849</v>
      </c>
      <c r="L613" t="s">
        <v>1818</v>
      </c>
      <c r="M613" s="1">
        <v>45054.817572106484</v>
      </c>
    </row>
    <row r="614" spans="1:13" x14ac:dyDescent="0.3">
      <c r="A614">
        <v>190</v>
      </c>
      <c r="B614" t="s">
        <v>295</v>
      </c>
      <c r="C614" t="s">
        <v>296</v>
      </c>
      <c r="D614" t="s">
        <v>481</v>
      </c>
      <c r="E614" t="s">
        <v>483</v>
      </c>
      <c r="F614">
        <v>0</v>
      </c>
      <c r="G614" t="s">
        <v>475</v>
      </c>
      <c r="H614" t="s">
        <v>1217</v>
      </c>
      <c r="I614" t="s">
        <v>1218</v>
      </c>
      <c r="J614" t="s">
        <v>1219</v>
      </c>
      <c r="K614" t="s">
        <v>1850</v>
      </c>
      <c r="L614" t="s">
        <v>1818</v>
      </c>
      <c r="M614" s="1">
        <v>45054.817573379631</v>
      </c>
    </row>
    <row r="615" spans="1:13" x14ac:dyDescent="0.3">
      <c r="A615">
        <v>192</v>
      </c>
      <c r="B615" t="s">
        <v>138</v>
      </c>
      <c r="C615" t="s">
        <v>139</v>
      </c>
      <c r="D615" t="s">
        <v>515</v>
      </c>
      <c r="E615" t="s">
        <v>483</v>
      </c>
      <c r="F615">
        <v>0</v>
      </c>
      <c r="G615" t="s">
        <v>475</v>
      </c>
      <c r="H615" t="s">
        <v>801</v>
      </c>
      <c r="I615" t="s">
        <v>802</v>
      </c>
      <c r="J615" t="s">
        <v>803</v>
      </c>
      <c r="K615" t="s">
        <v>1851</v>
      </c>
      <c r="L615" t="s">
        <v>1818</v>
      </c>
      <c r="M615" s="1">
        <v>45054.81757392361</v>
      </c>
    </row>
    <row r="616" spans="1:13" x14ac:dyDescent="0.3">
      <c r="A616">
        <v>198</v>
      </c>
      <c r="B616" t="s">
        <v>245</v>
      </c>
      <c r="C616" t="s">
        <v>246</v>
      </c>
      <c r="D616" t="s">
        <v>481</v>
      </c>
      <c r="E616" t="s">
        <v>483</v>
      </c>
      <c r="F616">
        <v>0</v>
      </c>
      <c r="G616" t="s">
        <v>475</v>
      </c>
      <c r="H616" t="s">
        <v>1115</v>
      </c>
      <c r="I616" t="s">
        <v>1116</v>
      </c>
      <c r="J616" t="s">
        <v>1117</v>
      </c>
      <c r="K616" t="s">
        <v>1852</v>
      </c>
      <c r="L616" t="s">
        <v>1818</v>
      </c>
      <c r="M616" s="1">
        <v>45054.817575347224</v>
      </c>
    </row>
    <row r="617" spans="1:13" x14ac:dyDescent="0.3">
      <c r="A617">
        <v>203</v>
      </c>
      <c r="B617" t="s">
        <v>444</v>
      </c>
      <c r="C617" t="s">
        <v>479</v>
      </c>
      <c r="D617" t="s">
        <v>532</v>
      </c>
      <c r="E617" t="s">
        <v>482</v>
      </c>
      <c r="F617">
        <v>0</v>
      </c>
      <c r="G617" t="s">
        <v>475</v>
      </c>
      <c r="H617" t="s">
        <v>1630</v>
      </c>
      <c r="I617" t="s">
        <v>1631</v>
      </c>
      <c r="J617" t="s">
        <v>1853</v>
      </c>
      <c r="K617" t="s">
        <v>1854</v>
      </c>
      <c r="L617" t="s">
        <v>1818</v>
      </c>
      <c r="M617" s="1">
        <v>45054.81757728009</v>
      </c>
    </row>
    <row r="618" spans="1:13" x14ac:dyDescent="0.3">
      <c r="A618">
        <v>206</v>
      </c>
      <c r="B618" t="s">
        <v>279</v>
      </c>
      <c r="C618" t="s">
        <v>306</v>
      </c>
      <c r="D618" t="s">
        <v>481</v>
      </c>
      <c r="E618" t="s">
        <v>482</v>
      </c>
      <c r="F618">
        <v>0</v>
      </c>
      <c r="G618" t="s">
        <v>475</v>
      </c>
      <c r="H618" t="s">
        <v>1221</v>
      </c>
      <c r="I618" t="s">
        <v>1222</v>
      </c>
      <c r="J618" t="s">
        <v>1313</v>
      </c>
      <c r="K618" t="s">
        <v>1855</v>
      </c>
      <c r="L618" t="s">
        <v>1818</v>
      </c>
      <c r="M618" s="1">
        <v>45054.817577812501</v>
      </c>
    </row>
    <row r="619" spans="1:13" x14ac:dyDescent="0.3">
      <c r="A619">
        <v>210</v>
      </c>
      <c r="B619" t="s">
        <v>210</v>
      </c>
      <c r="C619" t="s">
        <v>288</v>
      </c>
      <c r="D619" t="s">
        <v>530</v>
      </c>
      <c r="E619" t="s">
        <v>482</v>
      </c>
      <c r="F619">
        <v>0</v>
      </c>
      <c r="G619" t="s">
        <v>475</v>
      </c>
      <c r="H619" t="s">
        <v>999</v>
      </c>
      <c r="I619" t="s">
        <v>1000</v>
      </c>
      <c r="J619" t="s">
        <v>1225</v>
      </c>
      <c r="K619" t="s">
        <v>1856</v>
      </c>
      <c r="L619" t="s">
        <v>1818</v>
      </c>
      <c r="M619" s="1">
        <v>45054.817579513889</v>
      </c>
    </row>
    <row r="620" spans="1:13" x14ac:dyDescent="0.3">
      <c r="A620">
        <v>212</v>
      </c>
      <c r="B620" t="s">
        <v>210</v>
      </c>
      <c r="C620" t="s">
        <v>307</v>
      </c>
      <c r="D620" t="s">
        <v>530</v>
      </c>
      <c r="E620" t="s">
        <v>482</v>
      </c>
      <c r="F620">
        <v>0</v>
      </c>
      <c r="G620" t="s">
        <v>475</v>
      </c>
      <c r="H620" t="s">
        <v>999</v>
      </c>
      <c r="I620" t="s">
        <v>1000</v>
      </c>
      <c r="J620" t="s">
        <v>1317</v>
      </c>
      <c r="K620" t="s">
        <v>1857</v>
      </c>
      <c r="L620" t="s">
        <v>1818</v>
      </c>
      <c r="M620" s="1">
        <v>45054.817579513889</v>
      </c>
    </row>
    <row r="621" spans="1:13" x14ac:dyDescent="0.3">
      <c r="A621">
        <v>223</v>
      </c>
      <c r="B621" t="s">
        <v>330</v>
      </c>
      <c r="C621" t="s">
        <v>331</v>
      </c>
      <c r="D621" t="s">
        <v>511</v>
      </c>
      <c r="E621" t="s">
        <v>483</v>
      </c>
      <c r="F621">
        <v>0</v>
      </c>
      <c r="G621" t="s">
        <v>475</v>
      </c>
      <c r="H621" t="s">
        <v>1320</v>
      </c>
      <c r="I621" t="s">
        <v>1321</v>
      </c>
      <c r="J621" t="s">
        <v>1322</v>
      </c>
      <c r="K621" t="s">
        <v>1858</v>
      </c>
      <c r="L621" t="s">
        <v>1818</v>
      </c>
      <c r="M621" s="1">
        <v>45054.817582905096</v>
      </c>
    </row>
    <row r="622" spans="1:13" x14ac:dyDescent="0.3">
      <c r="A622">
        <v>231</v>
      </c>
      <c r="B622" t="s">
        <v>337</v>
      </c>
      <c r="C622" t="s">
        <v>338</v>
      </c>
      <c r="D622" t="s">
        <v>490</v>
      </c>
      <c r="E622" t="s">
        <v>482</v>
      </c>
      <c r="F622">
        <v>0</v>
      </c>
      <c r="G622" t="s">
        <v>475</v>
      </c>
      <c r="H622" t="s">
        <v>1346</v>
      </c>
      <c r="I622" t="s">
        <v>1347</v>
      </c>
      <c r="J622" t="s">
        <v>1348</v>
      </c>
      <c r="K622" t="s">
        <v>1859</v>
      </c>
      <c r="L622" t="s">
        <v>1818</v>
      </c>
      <c r="M622" s="1">
        <v>45054.817585034725</v>
      </c>
    </row>
    <row r="623" spans="1:13" x14ac:dyDescent="0.3">
      <c r="A623">
        <v>234</v>
      </c>
      <c r="B623" t="s">
        <v>230</v>
      </c>
      <c r="C623" t="s">
        <v>297</v>
      </c>
      <c r="D623" t="s">
        <v>481</v>
      </c>
      <c r="E623" t="s">
        <v>482</v>
      </c>
      <c r="F623">
        <v>0</v>
      </c>
      <c r="G623" t="s">
        <v>475</v>
      </c>
      <c r="H623" t="s">
        <v>1005</v>
      </c>
      <c r="I623" t="s">
        <v>1006</v>
      </c>
      <c r="J623" t="s">
        <v>1193</v>
      </c>
      <c r="K623" t="s">
        <v>1860</v>
      </c>
      <c r="L623" t="s">
        <v>1818</v>
      </c>
      <c r="M623" s="1">
        <v>45054.817585763885</v>
      </c>
    </row>
    <row r="624" spans="1:13" x14ac:dyDescent="0.3">
      <c r="A624">
        <v>239</v>
      </c>
      <c r="B624" t="s">
        <v>222</v>
      </c>
      <c r="C624" t="s">
        <v>268</v>
      </c>
      <c r="D624" t="s">
        <v>481</v>
      </c>
      <c r="E624" t="s">
        <v>483</v>
      </c>
      <c r="F624">
        <v>0</v>
      </c>
      <c r="G624" t="s">
        <v>475</v>
      </c>
      <c r="H624" t="s">
        <v>1013</v>
      </c>
      <c r="I624" t="s">
        <v>1014</v>
      </c>
      <c r="J624" t="s">
        <v>1122</v>
      </c>
      <c r="K624" t="s">
        <v>1861</v>
      </c>
      <c r="L624" t="s">
        <v>1818</v>
      </c>
      <c r="M624" s="1">
        <v>45054.817588275466</v>
      </c>
    </row>
    <row r="625" spans="1:13" x14ac:dyDescent="0.3">
      <c r="A625">
        <v>249</v>
      </c>
      <c r="B625" t="s">
        <v>298</v>
      </c>
      <c r="C625" t="s">
        <v>299</v>
      </c>
      <c r="D625" t="s">
        <v>518</v>
      </c>
      <c r="E625" t="s">
        <v>482</v>
      </c>
      <c r="F625">
        <v>0</v>
      </c>
      <c r="G625" t="s">
        <v>475</v>
      </c>
      <c r="H625" t="s">
        <v>1197</v>
      </c>
      <c r="I625" t="s">
        <v>1198</v>
      </c>
      <c r="J625" t="s">
        <v>1199</v>
      </c>
      <c r="K625" t="s">
        <v>1862</v>
      </c>
      <c r="L625" t="s">
        <v>1818</v>
      </c>
      <c r="M625" s="1">
        <v>45054.817604131946</v>
      </c>
    </row>
    <row r="626" spans="1:13" x14ac:dyDescent="0.3">
      <c r="A626">
        <v>252</v>
      </c>
      <c r="B626" t="s">
        <v>72</v>
      </c>
      <c r="C626" t="s">
        <v>343</v>
      </c>
      <c r="D626" t="s">
        <v>520</v>
      </c>
      <c r="E626" t="s">
        <v>482</v>
      </c>
      <c r="F626">
        <v>0</v>
      </c>
      <c r="G626" t="s">
        <v>475</v>
      </c>
      <c r="H626" t="s">
        <v>848</v>
      </c>
      <c r="I626" t="s">
        <v>849</v>
      </c>
      <c r="J626" t="s">
        <v>1330</v>
      </c>
      <c r="K626" t="s">
        <v>1863</v>
      </c>
      <c r="L626" t="s">
        <v>1818</v>
      </c>
      <c r="M626" s="1">
        <v>45054.817591319443</v>
      </c>
    </row>
    <row r="627" spans="1:13" x14ac:dyDescent="0.3">
      <c r="A627">
        <v>255</v>
      </c>
      <c r="B627" t="s">
        <v>289</v>
      </c>
      <c r="C627" t="s">
        <v>290</v>
      </c>
      <c r="D627" t="s">
        <v>539</v>
      </c>
      <c r="E627" t="s">
        <v>482</v>
      </c>
      <c r="F627">
        <v>0</v>
      </c>
      <c r="G627" t="s">
        <v>475</v>
      </c>
      <c r="H627" t="s">
        <v>1201</v>
      </c>
      <c r="I627" t="s">
        <v>1202</v>
      </c>
      <c r="J627" t="s">
        <v>1203</v>
      </c>
      <c r="K627" t="s">
        <v>1864</v>
      </c>
      <c r="L627" t="s">
        <v>1818</v>
      </c>
      <c r="M627" s="1">
        <v>45054.817592557869</v>
      </c>
    </row>
    <row r="628" spans="1:13" x14ac:dyDescent="0.3">
      <c r="A628">
        <v>263</v>
      </c>
      <c r="B628" t="s">
        <v>266</v>
      </c>
      <c r="C628" t="s">
        <v>339</v>
      </c>
      <c r="D628" t="s">
        <v>481</v>
      </c>
      <c r="E628" t="s">
        <v>482</v>
      </c>
      <c r="F628">
        <v>0</v>
      </c>
      <c r="G628" t="s">
        <v>475</v>
      </c>
      <c r="H628" t="s">
        <v>1126</v>
      </c>
      <c r="I628" t="s">
        <v>1127</v>
      </c>
      <c r="J628" t="s">
        <v>1333</v>
      </c>
      <c r="K628" t="s">
        <v>1865</v>
      </c>
      <c r="L628" t="s">
        <v>1818</v>
      </c>
      <c r="M628" s="1">
        <v>45054.817594479166</v>
      </c>
    </row>
    <row r="629" spans="1:13" x14ac:dyDescent="0.3">
      <c r="A629">
        <v>266</v>
      </c>
      <c r="B629" t="s">
        <v>80</v>
      </c>
      <c r="C629" t="s">
        <v>265</v>
      </c>
      <c r="D629" t="s">
        <v>488</v>
      </c>
      <c r="E629" t="s">
        <v>483</v>
      </c>
      <c r="F629">
        <v>0</v>
      </c>
      <c r="G629" t="s">
        <v>475</v>
      </c>
      <c r="H629" t="s">
        <v>856</v>
      </c>
      <c r="I629" t="s">
        <v>857</v>
      </c>
      <c r="J629" t="s">
        <v>1130</v>
      </c>
      <c r="K629" t="s">
        <v>1866</v>
      </c>
      <c r="L629" t="s">
        <v>1818</v>
      </c>
      <c r="M629" s="1">
        <v>45054.817595601853</v>
      </c>
    </row>
    <row r="630" spans="1:13" x14ac:dyDescent="0.3">
      <c r="A630">
        <v>272</v>
      </c>
      <c r="B630" t="s">
        <v>476</v>
      </c>
      <c r="C630" t="s">
        <v>477</v>
      </c>
      <c r="D630" t="s">
        <v>481</v>
      </c>
      <c r="E630" t="s">
        <v>482</v>
      </c>
      <c r="F630">
        <v>0</v>
      </c>
      <c r="G630" t="s">
        <v>475</v>
      </c>
      <c r="H630" t="s">
        <v>1867</v>
      </c>
      <c r="I630" t="s">
        <v>1868</v>
      </c>
      <c r="J630" t="s">
        <v>1869</v>
      </c>
      <c r="K630" t="s">
        <v>1870</v>
      </c>
      <c r="L630" t="s">
        <v>1818</v>
      </c>
      <c r="M630" s="1">
        <v>45054.817596990739</v>
      </c>
    </row>
    <row r="631" spans="1:13" x14ac:dyDescent="0.3">
      <c r="A631">
        <v>275</v>
      </c>
      <c r="B631" t="s">
        <v>115</v>
      </c>
      <c r="C631" t="s">
        <v>334</v>
      </c>
      <c r="D631" t="s">
        <v>490</v>
      </c>
      <c r="E631" t="s">
        <v>482</v>
      </c>
      <c r="F631">
        <v>0</v>
      </c>
      <c r="G631" t="s">
        <v>475</v>
      </c>
      <c r="H631" t="s">
        <v>860</v>
      </c>
      <c r="I631" t="s">
        <v>861</v>
      </c>
      <c r="J631" t="s">
        <v>1340</v>
      </c>
      <c r="K631" t="s">
        <v>1871</v>
      </c>
      <c r="L631" t="s">
        <v>1818</v>
      </c>
      <c r="M631" s="1">
        <v>45054.817597337962</v>
      </c>
    </row>
    <row r="632" spans="1:13" x14ac:dyDescent="0.3">
      <c r="A632">
        <v>1</v>
      </c>
      <c r="B632" t="s">
        <v>473</v>
      </c>
      <c r="C632" t="s">
        <v>474</v>
      </c>
      <c r="D632" t="s">
        <v>549</v>
      </c>
      <c r="E632" t="s">
        <v>483</v>
      </c>
      <c r="F632">
        <v>1</v>
      </c>
      <c r="G632" t="s">
        <v>475</v>
      </c>
      <c r="H632" t="s">
        <v>1774</v>
      </c>
      <c r="I632" t="s">
        <v>1775</v>
      </c>
      <c r="J632" t="s">
        <v>1776</v>
      </c>
      <c r="K632" t="s">
        <v>1872</v>
      </c>
      <c r="L632" t="s">
        <v>1818</v>
      </c>
      <c r="M632" s="1">
        <v>45054.817523344907</v>
      </c>
    </row>
    <row r="633" spans="1:13" x14ac:dyDescent="0.3">
      <c r="A633">
        <v>12</v>
      </c>
      <c r="B633" t="s">
        <v>317</v>
      </c>
      <c r="C633" t="s">
        <v>318</v>
      </c>
      <c r="D633" t="s">
        <v>492</v>
      </c>
      <c r="E633" t="s">
        <v>483</v>
      </c>
      <c r="F633">
        <v>2</v>
      </c>
      <c r="G633" t="s">
        <v>475</v>
      </c>
      <c r="H633" t="s">
        <v>1234</v>
      </c>
      <c r="I633" t="s">
        <v>1235</v>
      </c>
      <c r="J633" t="s">
        <v>1236</v>
      </c>
      <c r="K633" t="s">
        <v>1873</v>
      </c>
      <c r="L633" t="s">
        <v>1818</v>
      </c>
      <c r="M633" s="1">
        <v>45054.817526851853</v>
      </c>
    </row>
    <row r="634" spans="1:13" x14ac:dyDescent="0.3">
      <c r="A634">
        <v>24</v>
      </c>
      <c r="B634" t="s">
        <v>260</v>
      </c>
      <c r="C634" t="s">
        <v>261</v>
      </c>
      <c r="D634" t="s">
        <v>481</v>
      </c>
      <c r="E634" t="s">
        <v>482</v>
      </c>
      <c r="F634">
        <v>3</v>
      </c>
      <c r="G634" t="s">
        <v>475</v>
      </c>
      <c r="H634" t="s">
        <v>1057</v>
      </c>
      <c r="I634" t="s">
        <v>1058</v>
      </c>
      <c r="J634" t="s">
        <v>1059</v>
      </c>
      <c r="K634" t="s">
        <v>1874</v>
      </c>
      <c r="L634" t="s">
        <v>1818</v>
      </c>
      <c r="M634" s="1">
        <v>45054.81752986111</v>
      </c>
    </row>
    <row r="635" spans="1:13" x14ac:dyDescent="0.3">
      <c r="A635">
        <v>51</v>
      </c>
      <c r="B635" t="s">
        <v>256</v>
      </c>
      <c r="C635" t="s">
        <v>257</v>
      </c>
      <c r="D635" t="s">
        <v>490</v>
      </c>
      <c r="E635" t="s">
        <v>482</v>
      </c>
      <c r="F635">
        <v>4</v>
      </c>
      <c r="G635" t="s">
        <v>475</v>
      </c>
      <c r="H635" t="s">
        <v>1065</v>
      </c>
      <c r="I635" t="s">
        <v>1066</v>
      </c>
      <c r="J635" t="s">
        <v>1067</v>
      </c>
      <c r="K635" t="s">
        <v>1875</v>
      </c>
      <c r="L635" t="s">
        <v>1818</v>
      </c>
      <c r="M635" s="1">
        <v>45054.817535648152</v>
      </c>
    </row>
    <row r="636" spans="1:13" x14ac:dyDescent="0.3">
      <c r="A636">
        <v>64</v>
      </c>
      <c r="B636" t="s">
        <v>251</v>
      </c>
      <c r="C636" t="s">
        <v>252</v>
      </c>
      <c r="D636" t="s">
        <v>492</v>
      </c>
      <c r="E636" t="s">
        <v>482</v>
      </c>
      <c r="F636">
        <v>5</v>
      </c>
      <c r="G636" t="s">
        <v>475</v>
      </c>
      <c r="H636" t="s">
        <v>1075</v>
      </c>
      <c r="I636" t="s">
        <v>1076</v>
      </c>
      <c r="J636" t="s">
        <v>1077</v>
      </c>
      <c r="K636" t="s">
        <v>1876</v>
      </c>
      <c r="L636" t="s">
        <v>1818</v>
      </c>
      <c r="M636" s="1">
        <v>45054.817538773146</v>
      </c>
    </row>
    <row r="637" spans="1:13" x14ac:dyDescent="0.3">
      <c r="A637">
        <v>65</v>
      </c>
      <c r="B637" t="s">
        <v>253</v>
      </c>
      <c r="C637" t="s">
        <v>254</v>
      </c>
      <c r="D637" t="s">
        <v>490</v>
      </c>
      <c r="E637" t="s">
        <v>483</v>
      </c>
      <c r="F637">
        <v>6</v>
      </c>
      <c r="G637" t="s">
        <v>475</v>
      </c>
      <c r="H637" t="s">
        <v>1079</v>
      </c>
      <c r="I637" t="s">
        <v>1080</v>
      </c>
      <c r="J637" t="s">
        <v>1081</v>
      </c>
      <c r="K637" t="s">
        <v>1877</v>
      </c>
      <c r="L637" t="s">
        <v>1818</v>
      </c>
      <c r="M637" s="1">
        <v>45054.817539502314</v>
      </c>
    </row>
    <row r="638" spans="1:13" x14ac:dyDescent="0.3">
      <c r="A638">
        <v>28</v>
      </c>
      <c r="B638" t="s">
        <v>351</v>
      </c>
      <c r="C638" t="s">
        <v>352</v>
      </c>
      <c r="D638" t="s">
        <v>514</v>
      </c>
      <c r="E638" t="s">
        <v>482</v>
      </c>
      <c r="F638">
        <v>0</v>
      </c>
      <c r="G638" t="s">
        <v>480</v>
      </c>
      <c r="H638" t="s">
        <v>1362</v>
      </c>
      <c r="I638" t="s">
        <v>1363</v>
      </c>
      <c r="J638" t="s">
        <v>1441</v>
      </c>
      <c r="K638" t="s">
        <v>1878</v>
      </c>
      <c r="L638" t="s">
        <v>1879</v>
      </c>
      <c r="M638" s="1">
        <v>45054.817531284723</v>
      </c>
    </row>
    <row r="639" spans="1:13" x14ac:dyDescent="0.3">
      <c r="A639">
        <v>29</v>
      </c>
      <c r="B639" t="s">
        <v>351</v>
      </c>
      <c r="C639" t="s">
        <v>354</v>
      </c>
      <c r="D639" t="s">
        <v>524</v>
      </c>
      <c r="E639" t="s">
        <v>483</v>
      </c>
      <c r="F639">
        <v>0</v>
      </c>
      <c r="G639" t="s">
        <v>480</v>
      </c>
      <c r="H639" t="s">
        <v>1362</v>
      </c>
      <c r="I639" t="s">
        <v>1363</v>
      </c>
      <c r="J639" t="s">
        <v>1364</v>
      </c>
      <c r="K639" t="s">
        <v>1880</v>
      </c>
      <c r="L639" t="s">
        <v>1879</v>
      </c>
      <c r="M639" s="1">
        <v>45054.817531284723</v>
      </c>
    </row>
    <row r="640" spans="1:13" x14ac:dyDescent="0.3">
      <c r="A640">
        <v>41</v>
      </c>
      <c r="B640" t="s">
        <v>284</v>
      </c>
      <c r="C640" t="s">
        <v>285</v>
      </c>
      <c r="D640" t="s">
        <v>490</v>
      </c>
      <c r="E640" t="s">
        <v>482</v>
      </c>
      <c r="F640">
        <v>0</v>
      </c>
      <c r="G640" t="s">
        <v>480</v>
      </c>
      <c r="H640" t="s">
        <v>1155</v>
      </c>
      <c r="I640" t="s">
        <v>1156</v>
      </c>
      <c r="J640" t="s">
        <v>1157</v>
      </c>
      <c r="K640" t="s">
        <v>1881</v>
      </c>
      <c r="L640" t="s">
        <v>1879</v>
      </c>
      <c r="M640" s="1">
        <v>45054.81753359954</v>
      </c>
    </row>
    <row r="641" spans="1:13" x14ac:dyDescent="0.3">
      <c r="A641">
        <v>50</v>
      </c>
      <c r="B641" t="s">
        <v>256</v>
      </c>
      <c r="C641" t="s">
        <v>350</v>
      </c>
      <c r="D641" t="s">
        <v>481</v>
      </c>
      <c r="E641" t="s">
        <v>482</v>
      </c>
      <c r="F641">
        <v>0</v>
      </c>
      <c r="G641" t="s">
        <v>480</v>
      </c>
      <c r="H641" t="s">
        <v>1065</v>
      </c>
      <c r="I641" t="s">
        <v>1066</v>
      </c>
      <c r="J641" t="s">
        <v>1376</v>
      </c>
      <c r="K641" t="s">
        <v>1882</v>
      </c>
      <c r="L641" t="s">
        <v>1879</v>
      </c>
      <c r="M641" s="1">
        <v>45054.817535648152</v>
      </c>
    </row>
    <row r="642" spans="1:13" x14ac:dyDescent="0.3">
      <c r="A642">
        <v>53</v>
      </c>
      <c r="B642" t="s">
        <v>78</v>
      </c>
      <c r="C642" t="s">
        <v>79</v>
      </c>
      <c r="D642" t="s">
        <v>481</v>
      </c>
      <c r="E642" t="s">
        <v>482</v>
      </c>
      <c r="F642">
        <v>0</v>
      </c>
      <c r="G642" t="s">
        <v>480</v>
      </c>
      <c r="H642" t="s">
        <v>868</v>
      </c>
      <c r="I642" t="s">
        <v>869</v>
      </c>
      <c r="J642" t="s">
        <v>870</v>
      </c>
      <c r="K642" s="2" t="s">
        <v>1883</v>
      </c>
      <c r="L642" t="s">
        <v>1879</v>
      </c>
      <c r="M642" s="1">
        <v>45054.817536261573</v>
      </c>
    </row>
    <row r="643" spans="1:13" x14ac:dyDescent="0.3">
      <c r="A643">
        <v>57</v>
      </c>
      <c r="B643" t="s">
        <v>227</v>
      </c>
      <c r="C643" t="s">
        <v>303</v>
      </c>
      <c r="D643" t="s">
        <v>481</v>
      </c>
      <c r="E643" t="s">
        <v>482</v>
      </c>
      <c r="F643">
        <v>0</v>
      </c>
      <c r="G643" t="s">
        <v>480</v>
      </c>
      <c r="H643" t="s">
        <v>903</v>
      </c>
      <c r="I643" t="s">
        <v>904</v>
      </c>
      <c r="J643" t="s">
        <v>1251</v>
      </c>
      <c r="K643" t="s">
        <v>1884</v>
      </c>
      <c r="L643" t="s">
        <v>1879</v>
      </c>
      <c r="M643" s="1">
        <v>45054.817537071758</v>
      </c>
    </row>
    <row r="644" spans="1:13" x14ac:dyDescent="0.3">
      <c r="A644">
        <v>60</v>
      </c>
      <c r="B644" t="s">
        <v>227</v>
      </c>
      <c r="C644" t="s">
        <v>368</v>
      </c>
      <c r="D644" t="s">
        <v>542</v>
      </c>
      <c r="E644" t="s">
        <v>483</v>
      </c>
      <c r="F644">
        <v>0</v>
      </c>
      <c r="G644" t="s">
        <v>480</v>
      </c>
      <c r="H644" t="s">
        <v>903</v>
      </c>
      <c r="I644" t="s">
        <v>904</v>
      </c>
      <c r="J644" t="s">
        <v>1383</v>
      </c>
      <c r="K644" t="s">
        <v>1885</v>
      </c>
      <c r="L644" t="s">
        <v>1879</v>
      </c>
      <c r="M644" s="1">
        <v>45054.817537071758</v>
      </c>
    </row>
    <row r="645" spans="1:13" x14ac:dyDescent="0.3">
      <c r="A645">
        <v>72</v>
      </c>
      <c r="B645" t="s">
        <v>379</v>
      </c>
      <c r="C645" t="s">
        <v>380</v>
      </c>
      <c r="D645" t="s">
        <v>499</v>
      </c>
      <c r="E645" t="s">
        <v>482</v>
      </c>
      <c r="F645">
        <v>0</v>
      </c>
      <c r="G645" t="s">
        <v>480</v>
      </c>
      <c r="H645" t="s">
        <v>1385</v>
      </c>
      <c r="I645" t="s">
        <v>1386</v>
      </c>
      <c r="J645" t="s">
        <v>1387</v>
      </c>
      <c r="K645" t="s">
        <v>1886</v>
      </c>
      <c r="L645" t="s">
        <v>1879</v>
      </c>
      <c r="M645" s="1">
        <v>45054.817541747689</v>
      </c>
    </row>
    <row r="646" spans="1:13" x14ac:dyDescent="0.3">
      <c r="A646">
        <v>80</v>
      </c>
      <c r="B646" t="s">
        <v>247</v>
      </c>
      <c r="C646" t="s">
        <v>300</v>
      </c>
      <c r="D646" t="s">
        <v>481</v>
      </c>
      <c r="E646" t="s">
        <v>483</v>
      </c>
      <c r="F646">
        <v>0</v>
      </c>
      <c r="G646" t="s">
        <v>480</v>
      </c>
      <c r="H646" t="s">
        <v>1137</v>
      </c>
      <c r="I646" t="s">
        <v>1138</v>
      </c>
      <c r="J646" t="s">
        <v>1257</v>
      </c>
      <c r="K646" t="s">
        <v>1887</v>
      </c>
      <c r="L646" t="s">
        <v>1879</v>
      </c>
      <c r="M646" s="1">
        <v>45054.81754340278</v>
      </c>
    </row>
    <row r="647" spans="1:13" x14ac:dyDescent="0.3">
      <c r="A647">
        <v>91</v>
      </c>
      <c r="B647" t="s">
        <v>70</v>
      </c>
      <c r="C647" t="s">
        <v>275</v>
      </c>
      <c r="D647" t="s">
        <v>505</v>
      </c>
      <c r="E647" t="s">
        <v>483</v>
      </c>
      <c r="F647">
        <v>0</v>
      </c>
      <c r="G647" t="s">
        <v>480</v>
      </c>
      <c r="H647" s="2" t="s">
        <v>876</v>
      </c>
      <c r="I647" t="s">
        <v>877</v>
      </c>
      <c r="J647" t="s">
        <v>1165</v>
      </c>
      <c r="K647" t="s">
        <v>1888</v>
      </c>
      <c r="L647" t="s">
        <v>1879</v>
      </c>
      <c r="M647" s="1">
        <v>45054.817598993053</v>
      </c>
    </row>
    <row r="648" spans="1:13" x14ac:dyDescent="0.3">
      <c r="A648">
        <v>95</v>
      </c>
      <c r="B648" t="s">
        <v>243</v>
      </c>
      <c r="C648" t="s">
        <v>367</v>
      </c>
      <c r="D648" t="s">
        <v>481</v>
      </c>
      <c r="E648" t="s">
        <v>483</v>
      </c>
      <c r="F648">
        <v>0</v>
      </c>
      <c r="G648" t="s">
        <v>480</v>
      </c>
      <c r="H648" t="s">
        <v>1092</v>
      </c>
      <c r="I648" t="s">
        <v>1093</v>
      </c>
      <c r="J648" t="s">
        <v>1393</v>
      </c>
      <c r="K648" t="s">
        <v>1889</v>
      </c>
      <c r="L648" t="s">
        <v>1879</v>
      </c>
      <c r="M648" s="1">
        <v>45054.817547881947</v>
      </c>
    </row>
    <row r="649" spans="1:13" x14ac:dyDescent="0.3">
      <c r="A649">
        <v>99</v>
      </c>
      <c r="B649" t="s">
        <v>304</v>
      </c>
      <c r="C649" t="s">
        <v>305</v>
      </c>
      <c r="D649" t="s">
        <v>481</v>
      </c>
      <c r="E649" t="s">
        <v>482</v>
      </c>
      <c r="F649">
        <v>0</v>
      </c>
      <c r="G649" t="s">
        <v>480</v>
      </c>
      <c r="H649" s="2" t="s">
        <v>1266</v>
      </c>
      <c r="I649" s="2" t="s">
        <v>1267</v>
      </c>
      <c r="J649" t="s">
        <v>1268</v>
      </c>
      <c r="K649" t="s">
        <v>1890</v>
      </c>
      <c r="L649" t="s">
        <v>1879</v>
      </c>
      <c r="M649" s="1">
        <v>45054.817548842591</v>
      </c>
    </row>
    <row r="650" spans="1:13" x14ac:dyDescent="0.3">
      <c r="A650">
        <v>101</v>
      </c>
      <c r="B650" t="s">
        <v>88</v>
      </c>
      <c r="C650" t="s">
        <v>358</v>
      </c>
      <c r="D650" t="s">
        <v>524</v>
      </c>
      <c r="E650" t="s">
        <v>482</v>
      </c>
      <c r="F650">
        <v>0</v>
      </c>
      <c r="G650" t="s">
        <v>480</v>
      </c>
      <c r="H650" t="s">
        <v>723</v>
      </c>
      <c r="I650" t="s">
        <v>724</v>
      </c>
      <c r="J650" t="s">
        <v>1396</v>
      </c>
      <c r="K650" t="s">
        <v>1891</v>
      </c>
      <c r="L650" t="s">
        <v>1879</v>
      </c>
      <c r="M650" s="1">
        <v>45054.817600231479</v>
      </c>
    </row>
    <row r="651" spans="1:13" x14ac:dyDescent="0.3">
      <c r="A651">
        <v>120</v>
      </c>
      <c r="B651" t="s">
        <v>360</v>
      </c>
      <c r="C651" t="s">
        <v>361</v>
      </c>
      <c r="D651" t="s">
        <v>492</v>
      </c>
      <c r="E651" t="s">
        <v>483</v>
      </c>
      <c r="F651">
        <v>0</v>
      </c>
      <c r="G651" t="s">
        <v>480</v>
      </c>
      <c r="H651" t="s">
        <v>1401</v>
      </c>
      <c r="I651" t="s">
        <v>1402</v>
      </c>
      <c r="J651" t="s">
        <v>1403</v>
      </c>
      <c r="K651" t="s">
        <v>1892</v>
      </c>
      <c r="L651" t="s">
        <v>1879</v>
      </c>
      <c r="M651" s="1">
        <v>45054.817554479167</v>
      </c>
    </row>
    <row r="652" spans="1:13" x14ac:dyDescent="0.3">
      <c r="A652">
        <v>121</v>
      </c>
      <c r="B652" t="s">
        <v>344</v>
      </c>
      <c r="C652" t="s">
        <v>345</v>
      </c>
      <c r="D652" t="s">
        <v>540</v>
      </c>
      <c r="E652" t="s">
        <v>482</v>
      </c>
      <c r="F652">
        <v>0</v>
      </c>
      <c r="G652" t="s">
        <v>480</v>
      </c>
      <c r="H652" t="s">
        <v>1287</v>
      </c>
      <c r="I652" t="s">
        <v>1288</v>
      </c>
      <c r="J652" t="s">
        <v>1289</v>
      </c>
      <c r="K652" t="s">
        <v>1893</v>
      </c>
      <c r="L652" t="s">
        <v>1879</v>
      </c>
      <c r="M652" s="1">
        <v>45054.817554548608</v>
      </c>
    </row>
    <row r="653" spans="1:13" x14ac:dyDescent="0.3">
      <c r="A653">
        <v>123</v>
      </c>
      <c r="B653" t="s">
        <v>362</v>
      </c>
      <c r="C653" t="s">
        <v>363</v>
      </c>
      <c r="D653" t="s">
        <v>481</v>
      </c>
      <c r="E653" t="s">
        <v>483</v>
      </c>
      <c r="F653">
        <v>0</v>
      </c>
      <c r="G653" t="s">
        <v>480</v>
      </c>
      <c r="H653" t="s">
        <v>1405</v>
      </c>
      <c r="I653" t="s">
        <v>1406</v>
      </c>
      <c r="J653" t="s">
        <v>1407</v>
      </c>
      <c r="K653" t="s">
        <v>1894</v>
      </c>
      <c r="L653" t="s">
        <v>1879</v>
      </c>
      <c r="M653" s="1">
        <v>45054.817555289352</v>
      </c>
    </row>
    <row r="654" spans="1:13" x14ac:dyDescent="0.3">
      <c r="A654">
        <v>142</v>
      </c>
      <c r="B654" t="s">
        <v>355</v>
      </c>
      <c r="C654" t="s">
        <v>356</v>
      </c>
      <c r="D654" t="s">
        <v>481</v>
      </c>
      <c r="E654" t="s">
        <v>483</v>
      </c>
      <c r="F654">
        <v>0</v>
      </c>
      <c r="G654" t="s">
        <v>480</v>
      </c>
      <c r="H654" t="s">
        <v>1895</v>
      </c>
      <c r="I654" t="s">
        <v>1411</v>
      </c>
      <c r="J654" t="s">
        <v>1412</v>
      </c>
      <c r="K654" t="s">
        <v>1896</v>
      </c>
      <c r="L654" t="s">
        <v>1879</v>
      </c>
      <c r="M654" s="1">
        <v>45054.817561608797</v>
      </c>
    </row>
    <row r="655" spans="1:13" x14ac:dyDescent="0.3">
      <c r="A655">
        <v>149</v>
      </c>
      <c r="B655" t="s">
        <v>385</v>
      </c>
      <c r="C655" t="s">
        <v>386</v>
      </c>
      <c r="D655" t="s">
        <v>490</v>
      </c>
      <c r="E655" t="s">
        <v>483</v>
      </c>
      <c r="F655">
        <v>0</v>
      </c>
      <c r="G655" t="s">
        <v>480</v>
      </c>
      <c r="H655" t="s">
        <v>1416</v>
      </c>
      <c r="I655" t="s">
        <v>1417</v>
      </c>
      <c r="J655" t="s">
        <v>1418</v>
      </c>
      <c r="K655" t="s">
        <v>1897</v>
      </c>
      <c r="L655" t="s">
        <v>1879</v>
      </c>
      <c r="M655" s="1">
        <v>45054.817562465279</v>
      </c>
    </row>
    <row r="656" spans="1:13" x14ac:dyDescent="0.3">
      <c r="A656">
        <v>162</v>
      </c>
      <c r="B656" t="s">
        <v>469</v>
      </c>
      <c r="C656" t="s">
        <v>478</v>
      </c>
      <c r="D656" t="s">
        <v>561</v>
      </c>
      <c r="E656" t="s">
        <v>482</v>
      </c>
      <c r="F656">
        <v>0</v>
      </c>
      <c r="G656" t="s">
        <v>480</v>
      </c>
      <c r="H656" t="s">
        <v>1749</v>
      </c>
      <c r="I656" t="s">
        <v>1750</v>
      </c>
      <c r="J656" t="s">
        <v>1845</v>
      </c>
      <c r="K656" t="s">
        <v>1898</v>
      </c>
      <c r="L656" t="s">
        <v>1879</v>
      </c>
      <c r="M656" s="1">
        <v>45054.817564780089</v>
      </c>
    </row>
    <row r="657" spans="1:13" x14ac:dyDescent="0.3">
      <c r="A657">
        <v>163</v>
      </c>
      <c r="B657" t="s">
        <v>308</v>
      </c>
      <c r="C657" t="s">
        <v>309</v>
      </c>
      <c r="D657" t="s">
        <v>481</v>
      </c>
      <c r="E657" t="s">
        <v>482</v>
      </c>
      <c r="F657">
        <v>0</v>
      </c>
      <c r="G657" t="s">
        <v>480</v>
      </c>
      <c r="H657" t="s">
        <v>1304</v>
      </c>
      <c r="I657" t="s">
        <v>1305</v>
      </c>
      <c r="J657" t="s">
        <v>1306</v>
      </c>
      <c r="K657" t="s">
        <v>1899</v>
      </c>
      <c r="L657" t="s">
        <v>1879</v>
      </c>
      <c r="M657" s="1">
        <v>45054.817565277779</v>
      </c>
    </row>
    <row r="658" spans="1:13" x14ac:dyDescent="0.3">
      <c r="A658">
        <v>187</v>
      </c>
      <c r="B658" t="s">
        <v>293</v>
      </c>
      <c r="C658" t="s">
        <v>377</v>
      </c>
      <c r="D658" t="s">
        <v>481</v>
      </c>
      <c r="E658" t="s">
        <v>483</v>
      </c>
      <c r="F658">
        <v>0</v>
      </c>
      <c r="G658" t="s">
        <v>480</v>
      </c>
      <c r="H658" t="s">
        <v>1213</v>
      </c>
      <c r="I658" t="s">
        <v>1214</v>
      </c>
      <c r="J658" t="s">
        <v>1421</v>
      </c>
      <c r="K658" s="2" t="s">
        <v>1900</v>
      </c>
      <c r="L658" t="s">
        <v>1879</v>
      </c>
      <c r="M658" s="1">
        <v>45054.817572106484</v>
      </c>
    </row>
    <row r="659" spans="1:13" x14ac:dyDescent="0.3">
      <c r="A659">
        <v>223</v>
      </c>
      <c r="B659" t="s">
        <v>330</v>
      </c>
      <c r="C659" t="s">
        <v>331</v>
      </c>
      <c r="D659" t="s">
        <v>511</v>
      </c>
      <c r="E659" t="s">
        <v>483</v>
      </c>
      <c r="F659">
        <v>0</v>
      </c>
      <c r="G659" t="s">
        <v>480</v>
      </c>
      <c r="H659" t="s">
        <v>1320</v>
      </c>
      <c r="I659" t="s">
        <v>1321</v>
      </c>
      <c r="J659" t="s">
        <v>1322</v>
      </c>
      <c r="K659" t="s">
        <v>1901</v>
      </c>
      <c r="L659" t="s">
        <v>1879</v>
      </c>
      <c r="M659" s="1">
        <v>45054.817582905096</v>
      </c>
    </row>
    <row r="660" spans="1:13" x14ac:dyDescent="0.3">
      <c r="A660">
        <v>228</v>
      </c>
      <c r="B660" t="s">
        <v>148</v>
      </c>
      <c r="C660" t="s">
        <v>378</v>
      </c>
      <c r="D660" t="s">
        <v>481</v>
      </c>
      <c r="E660" t="s">
        <v>483</v>
      </c>
      <c r="F660">
        <v>0</v>
      </c>
      <c r="G660" t="s">
        <v>480</v>
      </c>
      <c r="H660" t="s">
        <v>827</v>
      </c>
      <c r="I660" t="s">
        <v>828</v>
      </c>
      <c r="J660" t="s">
        <v>1443</v>
      </c>
      <c r="K660" t="s">
        <v>1902</v>
      </c>
      <c r="L660" t="s">
        <v>1879</v>
      </c>
      <c r="M660" s="1">
        <v>45054.817583993055</v>
      </c>
    </row>
    <row r="661" spans="1:13" x14ac:dyDescent="0.3">
      <c r="A661">
        <v>230</v>
      </c>
      <c r="B661" t="s">
        <v>337</v>
      </c>
      <c r="C661" t="s">
        <v>373</v>
      </c>
      <c r="D661" t="s">
        <v>481</v>
      </c>
      <c r="E661" t="s">
        <v>483</v>
      </c>
      <c r="F661">
        <v>0</v>
      </c>
      <c r="G661" t="s">
        <v>480</v>
      </c>
      <c r="H661" t="s">
        <v>1346</v>
      </c>
      <c r="I661" t="s">
        <v>1347</v>
      </c>
      <c r="J661" t="s">
        <v>1431</v>
      </c>
      <c r="K661" t="s">
        <v>1903</v>
      </c>
      <c r="L661" t="s">
        <v>1879</v>
      </c>
      <c r="M661" s="1">
        <v>45054.817585034725</v>
      </c>
    </row>
    <row r="662" spans="1:13" x14ac:dyDescent="0.3">
      <c r="A662">
        <v>252</v>
      </c>
      <c r="B662" t="s">
        <v>72</v>
      </c>
      <c r="C662" t="s">
        <v>343</v>
      </c>
      <c r="D662" t="s">
        <v>520</v>
      </c>
      <c r="E662" t="s">
        <v>482</v>
      </c>
      <c r="F662">
        <v>0</v>
      </c>
      <c r="G662" t="s">
        <v>480</v>
      </c>
      <c r="H662" t="s">
        <v>848</v>
      </c>
      <c r="I662" t="s">
        <v>849</v>
      </c>
      <c r="J662" t="s">
        <v>1330</v>
      </c>
      <c r="K662" t="s">
        <v>1904</v>
      </c>
      <c r="L662" t="s">
        <v>1879</v>
      </c>
      <c r="M662" s="1">
        <v>45054.817591319443</v>
      </c>
    </row>
    <row r="663" spans="1:13" x14ac:dyDescent="0.3">
      <c r="A663">
        <v>257</v>
      </c>
      <c r="B663" t="s">
        <v>371</v>
      </c>
      <c r="C663" t="s">
        <v>372</v>
      </c>
      <c r="D663" t="s">
        <v>543</v>
      </c>
      <c r="E663" t="s">
        <v>482</v>
      </c>
      <c r="F663">
        <v>0</v>
      </c>
      <c r="G663" t="s">
        <v>480</v>
      </c>
      <c r="H663" t="s">
        <v>1433</v>
      </c>
      <c r="I663" t="s">
        <v>1434</v>
      </c>
      <c r="J663" t="s">
        <v>1435</v>
      </c>
      <c r="K663" t="s">
        <v>1905</v>
      </c>
      <c r="L663" t="s">
        <v>1879</v>
      </c>
      <c r="M663" s="1">
        <v>45054.817593287036</v>
      </c>
    </row>
    <row r="664" spans="1:13" x14ac:dyDescent="0.3">
      <c r="A664">
        <v>272</v>
      </c>
      <c r="B664" t="s">
        <v>476</v>
      </c>
      <c r="C664" t="s">
        <v>477</v>
      </c>
      <c r="D664" t="s">
        <v>481</v>
      </c>
      <c r="E664" t="s">
        <v>482</v>
      </c>
      <c r="F664">
        <v>0</v>
      </c>
      <c r="G664" t="s">
        <v>480</v>
      </c>
      <c r="H664" t="s">
        <v>1867</v>
      </c>
      <c r="I664" t="s">
        <v>1868</v>
      </c>
      <c r="J664" t="s">
        <v>1869</v>
      </c>
      <c r="K664" t="s">
        <v>1906</v>
      </c>
      <c r="L664" t="s">
        <v>1879</v>
      </c>
      <c r="M664" s="1">
        <v>45054.817596990739</v>
      </c>
    </row>
    <row r="665" spans="1:13" x14ac:dyDescent="0.3">
      <c r="A665">
        <v>275</v>
      </c>
      <c r="B665" t="s">
        <v>115</v>
      </c>
      <c r="C665" t="s">
        <v>334</v>
      </c>
      <c r="D665" t="s">
        <v>490</v>
      </c>
      <c r="E665" t="s">
        <v>482</v>
      </c>
      <c r="F665">
        <v>0</v>
      </c>
      <c r="G665" t="s">
        <v>480</v>
      </c>
      <c r="H665" t="s">
        <v>860</v>
      </c>
      <c r="I665" t="s">
        <v>861</v>
      </c>
      <c r="J665" t="s">
        <v>1340</v>
      </c>
      <c r="K665" t="s">
        <v>1907</v>
      </c>
      <c r="L665" t="s">
        <v>1879</v>
      </c>
      <c r="M665" s="1">
        <v>45054.817597337962</v>
      </c>
    </row>
    <row r="666" spans="1:13" x14ac:dyDescent="0.3">
      <c r="A666">
        <v>2</v>
      </c>
      <c r="B666" t="s">
        <v>239</v>
      </c>
      <c r="C666" t="s">
        <v>323</v>
      </c>
      <c r="D666" t="s">
        <v>481</v>
      </c>
      <c r="E666" t="s">
        <v>482</v>
      </c>
      <c r="F666">
        <v>1</v>
      </c>
      <c r="G666" t="s">
        <v>480</v>
      </c>
      <c r="H666" t="s">
        <v>1050</v>
      </c>
      <c r="I666" t="s">
        <v>1051</v>
      </c>
      <c r="J666" t="s">
        <v>1227</v>
      </c>
      <c r="K666" t="s">
        <v>1908</v>
      </c>
      <c r="L666" t="s">
        <v>1879</v>
      </c>
      <c r="M666" s="1">
        <v>45054.817524224534</v>
      </c>
    </row>
    <row r="667" spans="1:13" x14ac:dyDescent="0.3">
      <c r="A667">
        <v>8</v>
      </c>
      <c r="B667" t="s">
        <v>154</v>
      </c>
      <c r="C667" t="s">
        <v>302</v>
      </c>
      <c r="D667" t="s">
        <v>521</v>
      </c>
      <c r="E667" t="s">
        <v>482</v>
      </c>
      <c r="F667">
        <v>2</v>
      </c>
      <c r="G667" t="s">
        <v>480</v>
      </c>
      <c r="H667" t="s">
        <v>886</v>
      </c>
      <c r="I667" t="s">
        <v>887</v>
      </c>
      <c r="J667" t="s">
        <v>1232</v>
      </c>
      <c r="K667" t="s">
        <v>1909</v>
      </c>
      <c r="L667" t="s">
        <v>1879</v>
      </c>
      <c r="M667" s="1">
        <v>45054.81752546296</v>
      </c>
    </row>
    <row r="668" spans="1:13" x14ac:dyDescent="0.3">
      <c r="A668">
        <v>10</v>
      </c>
      <c r="B668" t="s">
        <v>272</v>
      </c>
      <c r="C668" t="s">
        <v>382</v>
      </c>
      <c r="D668" t="s">
        <v>492</v>
      </c>
      <c r="E668" t="s">
        <v>482</v>
      </c>
      <c r="F668">
        <v>3</v>
      </c>
      <c r="G668" t="s">
        <v>480</v>
      </c>
      <c r="H668" t="s">
        <v>1141</v>
      </c>
      <c r="I668" t="s">
        <v>1142</v>
      </c>
      <c r="J668" s="2" t="s">
        <v>1354</v>
      </c>
      <c r="K668" t="s">
        <v>1910</v>
      </c>
      <c r="L668" t="s">
        <v>1879</v>
      </c>
      <c r="M668" s="1">
        <v>45054.817526192128</v>
      </c>
    </row>
    <row r="669" spans="1:13" x14ac:dyDescent="0.3">
      <c r="A669">
        <v>14</v>
      </c>
      <c r="B669" t="s">
        <v>364</v>
      </c>
      <c r="C669" t="s">
        <v>365</v>
      </c>
      <c r="D669" t="s">
        <v>481</v>
      </c>
      <c r="E669" t="s">
        <v>482</v>
      </c>
      <c r="F669">
        <v>4</v>
      </c>
      <c r="G669" t="s">
        <v>480</v>
      </c>
      <c r="H669" t="s">
        <v>1356</v>
      </c>
      <c r="I669" t="s">
        <v>1357</v>
      </c>
      <c r="J669" t="s">
        <v>1358</v>
      </c>
      <c r="K669" t="s">
        <v>1911</v>
      </c>
      <c r="L669" t="s">
        <v>1879</v>
      </c>
      <c r="M669" s="1">
        <v>45054.817527164349</v>
      </c>
    </row>
    <row r="670" spans="1:13" x14ac:dyDescent="0.3">
      <c r="A670">
        <v>20</v>
      </c>
      <c r="B670" t="s">
        <v>208</v>
      </c>
      <c r="C670" t="s">
        <v>348</v>
      </c>
      <c r="D670" t="s">
        <v>490</v>
      </c>
      <c r="E670" t="s">
        <v>482</v>
      </c>
      <c r="F670">
        <v>5</v>
      </c>
      <c r="G670" t="s">
        <v>480</v>
      </c>
      <c r="H670" t="s">
        <v>891</v>
      </c>
      <c r="I670" t="s">
        <v>892</v>
      </c>
      <c r="J670" t="s">
        <v>1239</v>
      </c>
      <c r="K670" t="s">
        <v>1912</v>
      </c>
      <c r="L670" t="s">
        <v>1879</v>
      </c>
      <c r="M670" s="1">
        <v>45054.817528159721</v>
      </c>
    </row>
    <row r="671" spans="1:13" x14ac:dyDescent="0.3">
      <c r="A671">
        <v>26</v>
      </c>
      <c r="B671" t="s">
        <v>328</v>
      </c>
      <c r="C671" t="s">
        <v>329</v>
      </c>
      <c r="D671" t="s">
        <v>506</v>
      </c>
      <c r="E671" t="s">
        <v>482</v>
      </c>
      <c r="F671">
        <v>6</v>
      </c>
      <c r="G671" t="s">
        <v>480</v>
      </c>
      <c r="H671" t="s">
        <v>1242</v>
      </c>
      <c r="I671" t="s">
        <v>1243</v>
      </c>
      <c r="J671" t="s">
        <v>1244</v>
      </c>
      <c r="K671" t="s">
        <v>1913</v>
      </c>
      <c r="L671" t="s">
        <v>1879</v>
      </c>
      <c r="M671" s="1">
        <v>45054.817530671295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AF84-D5EE-40C8-8C74-C1CF8EC50A96}">
  <dimension ref="A1:C17"/>
  <sheetViews>
    <sheetView workbookViewId="0">
      <selection sqref="A1:C17"/>
    </sheetView>
  </sheetViews>
  <sheetFormatPr defaultRowHeight="14.4" x14ac:dyDescent="0.3"/>
  <cols>
    <col min="1" max="1" width="32.109375" bestFit="1" customWidth="1"/>
    <col min="2" max="2" width="23.109375" bestFit="1" customWidth="1"/>
    <col min="3" max="3" width="8.109375" bestFit="1" customWidth="1"/>
  </cols>
  <sheetData>
    <row r="1" spans="1:3" x14ac:dyDescent="0.3">
      <c r="A1" t="s">
        <v>1933</v>
      </c>
      <c r="B1" t="s">
        <v>1950</v>
      </c>
      <c r="C1" t="s">
        <v>1914</v>
      </c>
    </row>
    <row r="2" spans="1:3" x14ac:dyDescent="0.3">
      <c r="A2" t="s">
        <v>1934</v>
      </c>
      <c r="B2" t="s">
        <v>1950</v>
      </c>
      <c r="C2" t="s">
        <v>1914</v>
      </c>
    </row>
    <row r="3" spans="1:3" x14ac:dyDescent="0.3">
      <c r="A3" t="s">
        <v>1939</v>
      </c>
      <c r="B3" t="s">
        <v>1951</v>
      </c>
      <c r="C3" t="s">
        <v>1914</v>
      </c>
    </row>
    <row r="4" spans="1:3" x14ac:dyDescent="0.3">
      <c r="A4" t="s">
        <v>1940</v>
      </c>
      <c r="B4" t="s">
        <v>1952</v>
      </c>
      <c r="C4" t="s">
        <v>1914</v>
      </c>
    </row>
    <row r="5" spans="1:3" x14ac:dyDescent="0.3">
      <c r="A5" t="s">
        <v>1941</v>
      </c>
      <c r="B5" t="s">
        <v>1953</v>
      </c>
      <c r="C5" t="s">
        <v>1914</v>
      </c>
    </row>
    <row r="6" spans="1:3" x14ac:dyDescent="0.3">
      <c r="A6" t="s">
        <v>1942</v>
      </c>
      <c r="B6" t="s">
        <v>1954</v>
      </c>
      <c r="C6" t="s">
        <v>1914</v>
      </c>
    </row>
    <row r="7" spans="1:3" x14ac:dyDescent="0.3">
      <c r="A7" t="s">
        <v>1943</v>
      </c>
      <c r="B7" t="s">
        <v>1955</v>
      </c>
      <c r="C7" t="s">
        <v>1914</v>
      </c>
    </row>
    <row r="8" spans="1:3" x14ac:dyDescent="0.3">
      <c r="A8" t="s">
        <v>1944</v>
      </c>
      <c r="B8" t="s">
        <v>1956</v>
      </c>
      <c r="C8" t="s">
        <v>1914</v>
      </c>
    </row>
    <row r="9" spans="1:3" x14ac:dyDescent="0.3">
      <c r="A9" t="s">
        <v>1945</v>
      </c>
      <c r="B9" t="s">
        <v>1957</v>
      </c>
      <c r="C9" t="s">
        <v>1915</v>
      </c>
    </row>
    <row r="10" spans="1:3" x14ac:dyDescent="0.3">
      <c r="A10" t="s">
        <v>1946</v>
      </c>
      <c r="B10" t="s">
        <v>1958</v>
      </c>
      <c r="C10" t="s">
        <v>1915</v>
      </c>
    </row>
    <row r="11" spans="1:3" x14ac:dyDescent="0.3">
      <c r="A11" t="s">
        <v>1935</v>
      </c>
      <c r="B11" t="s">
        <v>1957</v>
      </c>
      <c r="C11" t="s">
        <v>1915</v>
      </c>
    </row>
    <row r="12" spans="1:3" x14ac:dyDescent="0.3">
      <c r="A12" t="s">
        <v>1936</v>
      </c>
      <c r="B12" t="s">
        <v>1959</v>
      </c>
      <c r="C12" t="s">
        <v>1915</v>
      </c>
    </row>
    <row r="13" spans="1:3" x14ac:dyDescent="0.3">
      <c r="A13" t="s">
        <v>1937</v>
      </c>
      <c r="B13" t="s">
        <v>1960</v>
      </c>
      <c r="C13" t="s">
        <v>1915</v>
      </c>
    </row>
    <row r="14" spans="1:3" x14ac:dyDescent="0.3">
      <c r="A14" t="s">
        <v>1938</v>
      </c>
      <c r="B14" t="s">
        <v>1961</v>
      </c>
      <c r="C14" t="s">
        <v>1915</v>
      </c>
    </row>
    <row r="15" spans="1:3" x14ac:dyDescent="0.3">
      <c r="A15" t="s">
        <v>1947</v>
      </c>
      <c r="B15" t="s">
        <v>1962</v>
      </c>
      <c r="C15" t="s">
        <v>1915</v>
      </c>
    </row>
    <row r="16" spans="1:3" x14ac:dyDescent="0.3">
      <c r="A16" t="s">
        <v>1948</v>
      </c>
      <c r="B16" t="s">
        <v>1963</v>
      </c>
      <c r="C16" t="s">
        <v>1915</v>
      </c>
    </row>
    <row r="17" spans="1:3" x14ac:dyDescent="0.3">
      <c r="A17" t="s">
        <v>1949</v>
      </c>
      <c r="B17" t="s">
        <v>1964</v>
      </c>
      <c r="C17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2023-05-08T20:02:26Z</dcterms:created>
  <dcterms:modified xsi:type="dcterms:W3CDTF">2023-05-09T17:10:23Z</dcterms:modified>
</cp:coreProperties>
</file>