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DieseArbeitsmappe"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1410" windowWidth="15360" windowHeight="9060"/>
  </bookViews>
  <sheets>
    <sheet name="Spielbericht" sheetId="1" r:id="rId1"/>
  </sheets>
  <definedNames>
    <definedName name="_xlnm.Print_Area" localSheetId="0">Spielbericht!$A$1:$AI$31</definedName>
  </definedNames>
  <calcPr calcId="171027"/>
</workbook>
</file>

<file path=xl/calcChain.xml><?xml version="1.0" encoding="utf-8"?>
<calcChain xmlns="http://schemas.openxmlformats.org/spreadsheetml/2006/main">
  <c r="J7" i="1" l="1"/>
  <c r="L7" i="1"/>
  <c r="D7" i="1"/>
  <c r="AC15" i="1"/>
  <c r="AA15" i="1"/>
  <c r="AC14" i="1"/>
  <c r="AA14" i="1"/>
  <c r="AC13" i="1"/>
  <c r="AA13" i="1"/>
  <c r="AC12" i="1"/>
  <c r="AA12" i="1"/>
  <c r="AC11" i="1"/>
  <c r="AA11" i="1"/>
  <c r="AC9" i="1"/>
  <c r="AK8" i="1"/>
  <c r="AL8" i="1"/>
  <c r="AM8" i="1"/>
  <c r="AO15" i="1"/>
  <c r="AP15" i="1"/>
  <c r="AF15" i="1" s="1"/>
  <c r="AQ15" i="1"/>
  <c r="AK15" i="1"/>
  <c r="AL15" i="1"/>
  <c r="AD15" i="1" s="1"/>
  <c r="AM15" i="1"/>
  <c r="AO14" i="1"/>
  <c r="AP14" i="1"/>
  <c r="AF14" i="1" s="1"/>
  <c r="AQ14" i="1"/>
  <c r="AK14" i="1"/>
  <c r="AL14" i="1"/>
  <c r="AD14" i="1" s="1"/>
  <c r="AM14" i="1"/>
  <c r="AO13" i="1"/>
  <c r="AP13" i="1"/>
  <c r="AF13" i="1" s="1"/>
  <c r="AQ13" i="1"/>
  <c r="AK13" i="1"/>
  <c r="AL13" i="1"/>
  <c r="AD13" i="1" s="1"/>
  <c r="AM13" i="1"/>
  <c r="AO12" i="1"/>
  <c r="AP12" i="1"/>
  <c r="AF12" i="1" s="1"/>
  <c r="AQ12" i="1"/>
  <c r="AK12" i="1"/>
  <c r="AL12" i="1"/>
  <c r="AD12" i="1" s="1"/>
  <c r="AM12" i="1"/>
  <c r="AO11" i="1"/>
  <c r="AP11" i="1"/>
  <c r="AF11" i="1" s="1"/>
  <c r="AQ11" i="1"/>
  <c r="AK11" i="1"/>
  <c r="AL11" i="1"/>
  <c r="AD11" i="1" s="1"/>
  <c r="AM11" i="1"/>
  <c r="AO10" i="1"/>
  <c r="AP10" i="1"/>
  <c r="AF10" i="1" s="1"/>
  <c r="AQ10" i="1"/>
  <c r="AK10" i="1"/>
  <c r="AL10" i="1"/>
  <c r="AM10" i="1"/>
  <c r="AP9" i="1"/>
  <c r="AQ9" i="1"/>
  <c r="AO9" i="1"/>
  <c r="AF9" i="1"/>
  <c r="AI9" i="1"/>
  <c r="AL9" i="1"/>
  <c r="AM9" i="1"/>
  <c r="AK9" i="1"/>
  <c r="AQ8" i="1"/>
  <c r="AO8" i="1"/>
  <c r="AP8" i="1"/>
  <c r="AF8" i="1"/>
  <c r="AG9" i="1"/>
  <c r="AA16" i="1"/>
  <c r="AC16" i="1"/>
  <c r="AG8" i="1"/>
  <c r="AI8" i="1"/>
  <c r="AI10" i="1" l="1"/>
  <c r="AG10" i="1"/>
  <c r="AF16" i="1"/>
  <c r="AG11" i="1"/>
  <c r="AI11" i="1"/>
  <c r="AD16" i="1"/>
  <c r="AI12" i="1"/>
  <c r="AG12" i="1"/>
  <c r="AG13" i="1"/>
  <c r="AI13" i="1"/>
  <c r="AI14" i="1"/>
  <c r="AG14" i="1"/>
  <c r="AG15" i="1"/>
  <c r="AI15" i="1"/>
  <c r="AG16" i="1" l="1"/>
  <c r="AI16" i="1"/>
  <c r="D16" i="1" l="1"/>
  <c r="O17" i="1" l="1"/>
  <c r="I17" i="1"/>
  <c r="G17" i="1"/>
  <c r="M17" i="1"/>
  <c r="D17" i="1"/>
  <c r="B17" i="1"/>
</calcChain>
</file>

<file path=xl/sharedStrings.xml><?xml version="1.0" encoding="utf-8"?>
<sst xmlns="http://schemas.openxmlformats.org/spreadsheetml/2006/main" count="98" uniqueCount="40">
  <si>
    <t>SPIELBERICHT</t>
  </si>
  <si>
    <t>über Bewerb:</t>
  </si>
  <si>
    <t>zwischen A:</t>
  </si>
  <si>
    <t>Mannschaft A</t>
  </si>
  <si>
    <t>und B:</t>
  </si>
  <si>
    <t>Mannschaft B</t>
  </si>
  <si>
    <t>Datum:</t>
  </si>
  <si>
    <t>Ort:</t>
  </si>
  <si>
    <t>OSR / Turnierleiter:</t>
  </si>
  <si>
    <t>Namen der SpielerInnen</t>
  </si>
  <si>
    <t>Punkte</t>
  </si>
  <si>
    <t>Satz</t>
  </si>
  <si>
    <t>Spiel</t>
  </si>
  <si>
    <t>1. Satz</t>
  </si>
  <si>
    <t>2. Satz</t>
  </si>
  <si>
    <t>3. Satz</t>
  </si>
  <si>
    <t>Ergebnis</t>
  </si>
  <si>
    <t>1. HE</t>
  </si>
  <si>
    <t>:</t>
  </si>
  <si>
    <t>2. HE</t>
  </si>
  <si>
    <t>3. HE</t>
  </si>
  <si>
    <t>DE</t>
  </si>
  <si>
    <t>1. HD</t>
  </si>
  <si>
    <t>2. HD</t>
  </si>
  <si>
    <t>DD</t>
  </si>
  <si>
    <t>MD</t>
  </si>
  <si>
    <t>SIEGER:</t>
  </si>
  <si>
    <t>Summen:</t>
  </si>
  <si>
    <t>mit</t>
  </si>
  <si>
    <t>Spielen,</t>
  </si>
  <si>
    <t xml:space="preserve">Sätzen und </t>
  </si>
  <si>
    <t>Punkten</t>
  </si>
  <si>
    <t>Die Richtigkeit wird bescheinigt. Das Spiel hat unter Beachtung der zuständigen</t>
  </si>
  <si>
    <t>Anmerkungen:</t>
  </si>
  <si>
    <t>Oberschiedsrichter (OSR)</t>
  </si>
  <si>
    <t>bzw. Turnierleitung</t>
  </si>
  <si>
    <t>Mannschaftsführer</t>
  </si>
  <si>
    <t>ÖBV-Nr.</t>
  </si>
  <si>
    <t>Spielordnung stattgefunden.</t>
  </si>
  <si>
    <t xml:space="preserve">ÖSTERREICHISCHER BADMINTON VERBAND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</si>
</sst>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0" formatCode="d/\ mmmm\ yyyy"/>
  </numFmts>
  <fonts count="34" x14ac:knownFonts="1">
    <font>
      <sz val="10"/>
      <name val="Arial"/>
    </font>
    <font>
      <sz val="10"/>
      <name val="Arial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19"/>
      <name val="Calibri"/>
      <family val="2"/>
    </font>
    <font>
      <b/>
      <sz val="11"/>
      <color indexed="8"/>
      <name val="Calibri"/>
      <family val="2"/>
    </font>
    <font>
      <sz val="11"/>
      <color indexed="63"/>
      <name val="Calibri"/>
      <family val="2"/>
    </font>
    <font>
      <b/>
      <sz val="11"/>
      <color indexed="63"/>
      <name val="Calibri"/>
      <family val="2"/>
    </font>
    <font>
      <b/>
      <sz val="11"/>
      <color indexed="19"/>
      <name val="Calibri"/>
      <family val="2"/>
    </font>
    <font>
      <sz val="11"/>
      <color indexed="19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2"/>
      <name val="Tahoma"/>
      <family val="2"/>
    </font>
    <font>
      <i/>
      <sz val="1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2"/>
      <name val="Tahoma"/>
      <family val="2"/>
    </font>
    <font>
      <b/>
      <i/>
      <sz val="14"/>
      <name val="Tahoma"/>
      <family val="2"/>
    </font>
    <font>
      <i/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18"/>
      <name val="Tahoma"/>
      <family val="2"/>
    </font>
    <font>
      <sz val="9"/>
      <name val="Tahoma"/>
      <family val="2"/>
    </font>
    <font>
      <b/>
      <i/>
      <sz val="10"/>
      <name val="Tahoma"/>
      <family val="2"/>
    </font>
    <font>
      <b/>
      <sz val="10.5"/>
      <name val="Tahoma"/>
      <family val="2"/>
    </font>
    <font>
      <b/>
      <sz val="14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1"/>
        <bgColor indexed="51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lightGray"/>
    </fill>
  </fills>
  <borders count="5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44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7" fillId="4" borderId="0" applyNumberFormat="0" applyBorder="0" applyAlignment="0" applyProtection="0"/>
    <xf numFmtId="0" fontId="17" fillId="15" borderId="0" applyNumberFormat="0" applyBorder="0" applyAlignment="0" applyProtection="0"/>
    <xf numFmtId="0" fontId="16" fillId="16" borderId="0" applyNumberFormat="0" applyBorder="0" applyAlignment="0" applyProtection="0"/>
    <xf numFmtId="0" fontId="11" fillId="17" borderId="1" applyNumberFormat="0" applyAlignment="0" applyProtection="0"/>
    <xf numFmtId="0" fontId="12" fillId="17" borderId="2" applyNumberFormat="0" applyAlignment="0" applyProtection="0"/>
    <xf numFmtId="0" fontId="2" fillId="0" borderId="0" applyNumberFormat="0" applyFill="0" applyBorder="0" applyAlignment="0" applyProtection="0"/>
    <xf numFmtId="0" fontId="10" fillId="16" borderId="2" applyNumberFormat="0" applyAlignment="0" applyProtection="0"/>
    <xf numFmtId="0" fontId="9" fillId="0" borderId="3" applyNumberFormat="0" applyFill="0" applyAlignment="0" applyProtection="0"/>
    <xf numFmtId="0" fontId="6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8" fillId="16" borderId="0" applyNumberFormat="0" applyBorder="0" applyAlignment="0" applyProtection="0"/>
    <xf numFmtId="0" fontId="1" fillId="15" borderId="4" applyNumberFormat="0" applyFont="0" applyAlignment="0" applyProtection="0"/>
    <xf numFmtId="0" fontId="7" fillId="15" borderId="0" applyNumberFormat="0" applyBorder="0" applyAlignment="0" applyProtection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4" fillId="9" borderId="9" applyNumberFormat="0" applyAlignment="0" applyProtection="0"/>
  </cellStyleXfs>
  <cellXfs count="104">
    <xf numFmtId="0" fontId="0" fillId="0" borderId="0" xfId="0"/>
    <xf numFmtId="0" fontId="18" fillId="0" borderId="0" xfId="0" applyFont="1" applyAlignment="1" applyProtection="1"/>
    <xf numFmtId="0" fontId="19" fillId="0" borderId="0" xfId="0" applyFont="1" applyAlignment="1" applyProtection="1"/>
    <xf numFmtId="0" fontId="20" fillId="0" borderId="0" xfId="0" applyFont="1" applyAlignment="1" applyProtection="1"/>
    <xf numFmtId="0" fontId="18" fillId="0" borderId="0" xfId="0" quotePrefix="1" applyFont="1" applyAlignment="1" applyProtection="1"/>
    <xf numFmtId="0" fontId="20" fillId="0" borderId="0" xfId="0" applyFont="1" applyBorder="1" applyAlignment="1" applyProtection="1"/>
    <xf numFmtId="0" fontId="20" fillId="0" borderId="10" xfId="0" applyFont="1" applyBorder="1" applyAlignment="1" applyProtection="1"/>
    <xf numFmtId="0" fontId="20" fillId="0" borderId="0" xfId="0" applyFont="1" applyProtection="1"/>
    <xf numFmtId="0" fontId="20" fillId="0" borderId="0" xfId="0" applyFont="1"/>
    <xf numFmtId="0" fontId="21" fillId="0" borderId="0" xfId="0" applyFont="1" applyAlignment="1" applyProtection="1"/>
    <xf numFmtId="0" fontId="18" fillId="0" borderId="0" xfId="0" applyFont="1" applyAlignment="1" applyProtection="1">
      <alignment horizontal="centerContinuous"/>
    </xf>
    <xf numFmtId="0" fontId="20" fillId="0" borderId="0" xfId="0" applyFont="1" applyAlignment="1" applyProtection="1">
      <alignment horizontal="centerContinuous"/>
    </xf>
    <xf numFmtId="0" fontId="22" fillId="0" borderId="10" xfId="0" applyFont="1" applyBorder="1" applyAlignment="1" applyProtection="1"/>
    <xf numFmtId="0" fontId="22" fillId="0" borderId="0" xfId="0" applyFont="1" applyAlignment="1" applyProtection="1"/>
    <xf numFmtId="0" fontId="18" fillId="0" borderId="10" xfId="0" applyFont="1" applyBorder="1" applyAlignment="1" applyProtection="1"/>
    <xf numFmtId="0" fontId="20" fillId="22" borderId="12" xfId="0" applyFont="1" applyFill="1" applyBorder="1" applyAlignment="1" applyProtection="1">
      <alignment vertical="center"/>
    </xf>
    <xf numFmtId="0" fontId="20" fillId="0" borderId="13" xfId="0" applyFont="1" applyBorder="1" applyAlignment="1" applyProtection="1">
      <alignment horizontal="centerContinuous" vertical="center"/>
    </xf>
    <xf numFmtId="0" fontId="18" fillId="0" borderId="13" xfId="0" applyFont="1" applyBorder="1" applyAlignment="1" applyProtection="1">
      <alignment horizontal="centerContinuous" vertical="center"/>
    </xf>
    <xf numFmtId="0" fontId="18" fillId="0" borderId="14" xfId="0" applyFont="1" applyBorder="1" applyAlignment="1" applyProtection="1">
      <alignment horizontal="centerContinuous" vertical="center"/>
    </xf>
    <xf numFmtId="0" fontId="20" fillId="0" borderId="13" xfId="0" applyFont="1" applyBorder="1" applyAlignment="1" applyProtection="1">
      <alignment vertical="center"/>
    </xf>
    <xf numFmtId="0" fontId="20" fillId="0" borderId="15" xfId="0" applyFont="1" applyBorder="1" applyAlignment="1" applyProtection="1">
      <alignment vertical="center"/>
    </xf>
    <xf numFmtId="0" fontId="18" fillId="0" borderId="15" xfId="0" applyFont="1" applyBorder="1" applyAlignment="1" applyProtection="1">
      <alignment horizontal="centerContinuous" vertical="center"/>
    </xf>
    <xf numFmtId="0" fontId="18" fillId="0" borderId="16" xfId="0" applyFont="1" applyBorder="1" applyAlignment="1" applyProtection="1">
      <alignment horizontal="centerContinuous" vertical="center"/>
    </xf>
    <xf numFmtId="0" fontId="20" fillId="22" borderId="17" xfId="0" applyFont="1" applyFill="1" applyBorder="1" applyAlignment="1" applyProtection="1">
      <alignment vertical="center"/>
    </xf>
    <xf numFmtId="0" fontId="18" fillId="0" borderId="21" xfId="0" applyFont="1" applyBorder="1" applyAlignment="1" applyProtection="1">
      <alignment horizontal="centerContinuous" vertical="center"/>
    </xf>
    <xf numFmtId="0" fontId="18" fillId="0" borderId="19" xfId="0" applyFont="1" applyBorder="1" applyAlignment="1" applyProtection="1">
      <alignment horizontal="centerContinuous" vertical="center"/>
    </xf>
    <xf numFmtId="0" fontId="18" fillId="0" borderId="21" xfId="0" applyFont="1" applyBorder="1" applyAlignment="1" applyProtection="1">
      <alignment horizontal="left" vertical="center"/>
    </xf>
    <xf numFmtId="0" fontId="18" fillId="0" borderId="23" xfId="0" applyFont="1" applyBorder="1" applyAlignment="1" applyProtection="1">
      <alignment horizontal="centerContinuous" vertical="center"/>
    </xf>
    <xf numFmtId="0" fontId="27" fillId="0" borderId="24" xfId="0" applyFont="1" applyBorder="1" applyAlignment="1" applyProtection="1">
      <alignment horizontal="center" vertical="center"/>
    </xf>
    <xf numFmtId="1" fontId="20" fillId="2" borderId="30" xfId="0" applyNumberFormat="1" applyFont="1" applyFill="1" applyBorder="1" applyAlignment="1" applyProtection="1">
      <alignment horizontal="center" vertical="center"/>
      <protection locked="0"/>
    </xf>
    <xf numFmtId="0" fontId="27" fillId="0" borderId="30" xfId="0" applyFont="1" applyFill="1" applyBorder="1" applyAlignment="1" applyProtection="1">
      <alignment horizontal="center" vertical="center"/>
    </xf>
    <xf numFmtId="1" fontId="20" fillId="2" borderId="31" xfId="0" applyNumberFormat="1" applyFont="1" applyFill="1" applyBorder="1" applyAlignment="1" applyProtection="1">
      <alignment horizontal="center" vertical="center"/>
      <protection locked="0"/>
    </xf>
    <xf numFmtId="1" fontId="20" fillId="0" borderId="30" xfId="0" applyNumberFormat="1" applyFont="1" applyBorder="1" applyAlignment="1" applyProtection="1">
      <alignment horizontal="center" vertical="center"/>
    </xf>
    <xf numFmtId="0" fontId="27" fillId="0" borderId="30" xfId="0" applyFont="1" applyBorder="1" applyAlignment="1" applyProtection="1">
      <alignment horizontal="center" vertical="center"/>
    </xf>
    <xf numFmtId="1" fontId="20" fillId="0" borderId="31" xfId="0" applyNumberFormat="1" applyFont="1" applyBorder="1" applyAlignment="1" applyProtection="1">
      <alignment horizontal="center" vertical="center"/>
    </xf>
    <xf numFmtId="1" fontId="20" fillId="0" borderId="32" xfId="0" applyNumberFormat="1" applyFont="1" applyBorder="1" applyAlignment="1" applyProtection="1">
      <alignment horizontal="center" vertical="center"/>
    </xf>
    <xf numFmtId="0" fontId="27" fillId="0" borderId="40" xfId="0" applyFont="1" applyBorder="1" applyAlignment="1" applyProtection="1">
      <alignment horizontal="center" vertical="center"/>
    </xf>
    <xf numFmtId="1" fontId="20" fillId="2" borderId="44" xfId="0" applyNumberFormat="1" applyFont="1" applyFill="1" applyBorder="1" applyAlignment="1" applyProtection="1">
      <alignment horizontal="center" vertical="center"/>
      <protection locked="0"/>
    </xf>
    <xf numFmtId="0" fontId="27" fillId="0" borderId="44" xfId="0" applyFont="1" applyFill="1" applyBorder="1" applyAlignment="1" applyProtection="1">
      <alignment horizontal="center" vertical="center"/>
    </xf>
    <xf numFmtId="1" fontId="20" fillId="2" borderId="42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/>
    <xf numFmtId="0" fontId="20" fillId="0" borderId="10" xfId="0" applyFont="1" applyBorder="1" applyAlignment="1" applyProtection="1">
      <alignment horizontal="center"/>
    </xf>
    <xf numFmtId="0" fontId="29" fillId="0" borderId="10" xfId="0" applyFont="1" applyBorder="1" applyAlignment="1" applyProtection="1"/>
    <xf numFmtId="0" fontId="22" fillId="0" borderId="0" xfId="0" applyFont="1" applyBorder="1" applyAlignment="1" applyProtection="1">
      <alignment horizontal="centerContinuous" vertical="center"/>
    </xf>
    <xf numFmtId="1" fontId="18" fillId="0" borderId="46" xfId="0" applyNumberFormat="1" applyFont="1" applyBorder="1" applyAlignment="1" applyProtection="1">
      <alignment horizontal="center" vertical="center"/>
    </xf>
    <xf numFmtId="0" fontId="18" fillId="0" borderId="47" xfId="0" applyFont="1" applyBorder="1" applyAlignment="1" applyProtection="1">
      <alignment horizontal="center" vertical="center"/>
    </xf>
    <xf numFmtId="1" fontId="18" fillId="0" borderId="48" xfId="0" applyNumberFormat="1" applyFont="1" applyBorder="1" applyAlignment="1" applyProtection="1">
      <alignment horizontal="center" vertical="center"/>
    </xf>
    <xf numFmtId="1" fontId="18" fillId="0" borderId="47" xfId="0" applyNumberFormat="1" applyFont="1" applyBorder="1" applyAlignment="1" applyProtection="1">
      <alignment horizontal="center" vertical="center"/>
    </xf>
    <xf numFmtId="1" fontId="18" fillId="0" borderId="49" xfId="0" applyNumberFormat="1" applyFont="1" applyBorder="1" applyAlignment="1" applyProtection="1">
      <alignment horizontal="center" vertical="center"/>
    </xf>
    <xf numFmtId="0" fontId="18" fillId="0" borderId="10" xfId="0" applyFont="1" applyBorder="1" applyAlignment="1" applyProtection="1">
      <alignment horizontal="center"/>
    </xf>
    <xf numFmtId="0" fontId="18" fillId="0" borderId="10" xfId="0" applyFont="1" applyBorder="1" applyAlignment="1" applyProtection="1">
      <alignment horizontal="centerContinuous"/>
    </xf>
    <xf numFmtId="0" fontId="18" fillId="0" borderId="0" xfId="0" applyFont="1" applyBorder="1" applyAlignment="1" applyProtection="1"/>
    <xf numFmtId="0" fontId="30" fillId="0" borderId="0" xfId="0" applyFont="1" applyBorder="1" applyAlignment="1" applyProtection="1"/>
    <xf numFmtId="0" fontId="30" fillId="0" borderId="0" xfId="0" applyFont="1" applyAlignment="1" applyProtection="1"/>
    <xf numFmtId="0" fontId="30" fillId="0" borderId="0" xfId="0" applyFont="1" applyBorder="1" applyAlignment="1" applyProtection="1">
      <alignment vertical="top"/>
    </xf>
    <xf numFmtId="0" fontId="30" fillId="0" borderId="0" xfId="0" applyFont="1" applyAlignment="1" applyProtection="1">
      <alignment vertical="top"/>
    </xf>
    <xf numFmtId="0" fontId="20" fillId="0" borderId="50" xfId="0" applyFont="1" applyBorder="1" applyAlignment="1" applyProtection="1"/>
    <xf numFmtId="0" fontId="30" fillId="0" borderId="0" xfId="0" applyFont="1" applyAlignment="1" applyProtection="1">
      <alignment horizontal="centerContinuous"/>
    </xf>
    <xf numFmtId="0" fontId="31" fillId="0" borderId="0" xfId="0" applyFont="1"/>
    <xf numFmtId="0" fontId="27" fillId="0" borderId="0" xfId="0" applyFont="1" applyAlignment="1" applyProtection="1">
      <alignment horizontal="centerContinuous"/>
    </xf>
    <xf numFmtId="0" fontId="32" fillId="0" borderId="0" xfId="0" applyFont="1" applyAlignment="1" applyProtection="1">
      <alignment horizontal="centerContinuous"/>
    </xf>
    <xf numFmtId="0" fontId="33" fillId="0" borderId="0" xfId="0" applyFont="1" applyAlignment="1" applyProtection="1"/>
    <xf numFmtId="200" fontId="23" fillId="2" borderId="11" xfId="0" applyNumberFormat="1" applyFont="1" applyFill="1" applyBorder="1" applyAlignment="1" applyProtection="1">
      <alignment horizontal="center"/>
      <protection locked="0"/>
    </xf>
    <xf numFmtId="0" fontId="20" fillId="0" borderId="11" xfId="0" applyFont="1" applyBorder="1" applyAlignment="1" applyProtection="1">
      <protection locked="0"/>
    </xf>
    <xf numFmtId="0" fontId="20" fillId="2" borderId="27" xfId="0" applyFont="1" applyFill="1" applyBorder="1" applyAlignment="1" applyProtection="1">
      <alignment vertical="center"/>
      <protection locked="0"/>
    </xf>
    <xf numFmtId="0" fontId="20" fillId="0" borderId="28" xfId="0" applyFont="1" applyBorder="1" applyAlignment="1" applyProtection="1">
      <alignment vertical="center"/>
      <protection locked="0"/>
    </xf>
    <xf numFmtId="0" fontId="20" fillId="0" borderId="26" xfId="0" applyFont="1" applyBorder="1" applyAlignment="1" applyProtection="1">
      <alignment vertical="center"/>
      <protection locked="0"/>
    </xf>
    <xf numFmtId="0" fontId="20" fillId="2" borderId="35" xfId="0" applyFont="1" applyFill="1" applyBorder="1" applyAlignment="1" applyProtection="1">
      <alignment vertical="center"/>
      <protection locked="0"/>
    </xf>
    <xf numFmtId="0" fontId="20" fillId="0" borderId="36" xfId="0" applyFont="1" applyBorder="1" applyAlignment="1" applyProtection="1">
      <alignment vertical="center"/>
      <protection locked="0"/>
    </xf>
    <xf numFmtId="0" fontId="20" fillId="0" borderId="34" xfId="0" applyFont="1" applyBorder="1" applyAlignment="1" applyProtection="1">
      <alignment vertical="center"/>
      <protection locked="0"/>
    </xf>
    <xf numFmtId="200" fontId="18" fillId="2" borderId="10" xfId="0" applyNumberFormat="1" applyFont="1" applyFill="1" applyBorder="1" applyAlignment="1" applyProtection="1">
      <alignment horizontal="center"/>
      <protection locked="0"/>
    </xf>
    <xf numFmtId="0" fontId="18" fillId="0" borderId="20" xfId="0" applyFont="1" applyBorder="1" applyAlignment="1" applyProtection="1">
      <alignment horizontal="center" vertical="center"/>
    </xf>
    <xf numFmtId="0" fontId="20" fillId="0" borderId="21" xfId="0" applyFont="1" applyBorder="1"/>
    <xf numFmtId="0" fontId="20" fillId="0" borderId="19" xfId="0" applyFont="1" applyBorder="1"/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5" fillId="0" borderId="18" xfId="0" applyFont="1" applyBorder="1" applyAlignment="1" applyProtection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8" fillId="2" borderId="33" xfId="0" applyFont="1" applyFill="1" applyBorder="1" applyAlignment="1" applyProtection="1">
      <alignment horizontal="center" vertical="center"/>
      <protection locked="0"/>
    </xf>
    <xf numFmtId="0" fontId="28" fillId="0" borderId="34" xfId="0" applyFont="1" applyBorder="1" applyAlignment="1" applyProtection="1">
      <alignment horizontal="center" vertical="center"/>
      <protection locked="0"/>
    </xf>
    <xf numFmtId="0" fontId="20" fillId="2" borderId="11" xfId="0" applyFont="1" applyFill="1" applyBorder="1" applyAlignment="1" applyProtection="1">
      <protection locked="0"/>
    </xf>
    <xf numFmtId="0" fontId="20" fillId="0" borderId="11" xfId="0" applyFont="1" applyBorder="1" applyAlignment="1"/>
    <xf numFmtId="0" fontId="28" fillId="2" borderId="41" xfId="0" applyFont="1" applyFill="1" applyBorder="1" applyAlignment="1" applyProtection="1">
      <alignment horizontal="center" vertical="center"/>
      <protection locked="0"/>
    </xf>
    <xf numFmtId="0" fontId="28" fillId="0" borderId="42" xfId="0" applyFont="1" applyBorder="1" applyAlignment="1" applyProtection="1">
      <alignment horizontal="center" vertical="center"/>
      <protection locked="0"/>
    </xf>
    <xf numFmtId="0" fontId="20" fillId="2" borderId="43" xfId="0" applyFont="1" applyFill="1" applyBorder="1" applyAlignment="1" applyProtection="1">
      <alignment vertical="center"/>
      <protection locked="0"/>
    </xf>
    <xf numFmtId="0" fontId="20" fillId="0" borderId="44" xfId="0" applyFont="1" applyBorder="1" applyAlignment="1" applyProtection="1">
      <alignment vertical="center"/>
      <protection locked="0"/>
    </xf>
    <xf numFmtId="0" fontId="20" fillId="0" borderId="42" xfId="0" applyFont="1" applyBorder="1" applyAlignment="1" applyProtection="1">
      <alignment vertical="center"/>
      <protection locked="0"/>
    </xf>
    <xf numFmtId="0" fontId="20" fillId="0" borderId="37" xfId="0" applyFont="1" applyBorder="1" applyAlignment="1" applyProtection="1">
      <alignment vertical="center"/>
      <protection locked="0"/>
    </xf>
    <xf numFmtId="0" fontId="20" fillId="0" borderId="45" xfId="0" applyFont="1" applyBorder="1" applyAlignment="1" applyProtection="1">
      <alignment vertical="center"/>
      <protection locked="0"/>
    </xf>
    <xf numFmtId="0" fontId="28" fillId="2" borderId="35" xfId="0" applyFont="1" applyFill="1" applyBorder="1" applyAlignment="1" applyProtection="1">
      <alignment horizontal="center" vertical="center"/>
      <protection locked="0"/>
    </xf>
    <xf numFmtId="0" fontId="28" fillId="2" borderId="43" xfId="0" applyFont="1" applyFill="1" applyBorder="1" applyAlignment="1" applyProtection="1">
      <alignment horizontal="center" vertical="center"/>
      <protection locked="0"/>
    </xf>
    <xf numFmtId="0" fontId="28" fillId="2" borderId="27" xfId="0" applyFont="1" applyFill="1" applyBorder="1" applyAlignment="1" applyProtection="1">
      <alignment horizontal="center" vertical="center"/>
      <protection locked="0"/>
    </xf>
    <xf numFmtId="0" fontId="28" fillId="0" borderId="26" xfId="0" applyFont="1" applyBorder="1" applyAlignment="1" applyProtection="1">
      <alignment horizontal="center" vertical="center"/>
      <protection locked="0"/>
    </xf>
    <xf numFmtId="0" fontId="20" fillId="0" borderId="29" xfId="0" applyFont="1" applyBorder="1" applyAlignment="1" applyProtection="1">
      <alignment vertical="center"/>
      <protection locked="0"/>
    </xf>
    <xf numFmtId="0" fontId="20" fillId="2" borderId="38" xfId="0" applyFont="1" applyFill="1" applyBorder="1" applyAlignment="1" applyProtection="1">
      <alignment vertical="center"/>
      <protection locked="0"/>
    </xf>
    <xf numFmtId="0" fontId="20" fillId="0" borderId="30" xfId="0" applyFont="1" applyBorder="1" applyAlignment="1" applyProtection="1">
      <alignment vertical="center"/>
      <protection locked="0"/>
    </xf>
    <xf numFmtId="0" fontId="20" fillId="0" borderId="39" xfId="0" applyFont="1" applyBorder="1" applyAlignment="1" applyProtection="1">
      <alignment vertical="center"/>
      <protection locked="0"/>
    </xf>
    <xf numFmtId="200" fontId="23" fillId="2" borderId="10" xfId="0" applyNumberFormat="1" applyFont="1" applyFill="1" applyBorder="1" applyAlignment="1" applyProtection="1">
      <alignment horizontal="left"/>
      <protection locked="0"/>
    </xf>
    <xf numFmtId="0" fontId="24" fillId="0" borderId="10" xfId="0" applyFont="1" applyBorder="1" applyAlignment="1" applyProtection="1">
      <alignment horizontal="left"/>
      <protection locked="0"/>
    </xf>
    <xf numFmtId="0" fontId="20" fillId="0" borderId="10" xfId="0" applyFont="1" applyBorder="1" applyAlignment="1" applyProtection="1">
      <protection locked="0"/>
    </xf>
    <xf numFmtId="200" fontId="18" fillId="0" borderId="0" xfId="0" applyNumberFormat="1" applyFont="1" applyFill="1" applyBorder="1" applyAlignment="1" applyProtection="1">
      <alignment horizontal="center"/>
      <protection locked="0"/>
    </xf>
    <xf numFmtId="0" fontId="28" fillId="2" borderId="25" xfId="0" applyFont="1" applyFill="1" applyBorder="1" applyAlignment="1" applyProtection="1">
      <alignment horizontal="center" vertical="center"/>
      <protection locked="0"/>
    </xf>
    <xf numFmtId="0" fontId="18" fillId="2" borderId="11" xfId="0" applyFont="1" applyFill="1" applyBorder="1" applyAlignment="1" applyProtection="1">
      <protection locked="0"/>
    </xf>
    <xf numFmtId="0" fontId="22" fillId="2" borderId="10" xfId="0" applyFont="1" applyFill="1" applyBorder="1" applyAlignment="1" applyProtection="1">
      <protection locked="0"/>
    </xf>
  </cellXfs>
  <cellStyles count="44">
    <cellStyle name="Akzent1" xfId="1" builtinId="29" customBuiltin="1"/>
    <cellStyle name="Akzent1 - 20%" xfId="2"/>
    <cellStyle name="Akzent1 - 40%" xfId="3"/>
    <cellStyle name="Akzent1 - 60%" xfId="4"/>
    <cellStyle name="Akzent2" xfId="5" builtinId="33" customBuiltin="1"/>
    <cellStyle name="Akzent2 - 20%" xfId="6"/>
    <cellStyle name="Akzent2 - 40%" xfId="7"/>
    <cellStyle name="Akzent2 - 60%" xfId="8"/>
    <cellStyle name="Akzent3" xfId="9" builtinId="37" customBuiltin="1"/>
    <cellStyle name="Akzent3 - 20%" xfId="10"/>
    <cellStyle name="Akzent3 - 40%" xfId="11"/>
    <cellStyle name="Akzent3 - 60%" xfId="12"/>
    <cellStyle name="Akzent4" xfId="13" builtinId="41" customBuiltin="1"/>
    <cellStyle name="Akzent4 - 20%" xfId="14"/>
    <cellStyle name="Akzent4 - 40%" xfId="15"/>
    <cellStyle name="Akzent4 - 60%" xfId="16"/>
    <cellStyle name="Akzent5" xfId="17" builtinId="45" customBuiltin="1"/>
    <cellStyle name="Akzent5 - 20%" xfId="18"/>
    <cellStyle name="Akzent5 - 40%" xfId="19"/>
    <cellStyle name="Akzent5 - 60%" xfId="20"/>
    <cellStyle name="Akzent6" xfId="21" builtinId="49" customBuiltin="1"/>
    <cellStyle name="Akzent6 - 20%" xfId="22"/>
    <cellStyle name="Akzent6 - 40%" xfId="23"/>
    <cellStyle name="Akzent6 - 60%" xfId="24"/>
    <cellStyle name="Ausgabe" xfId="25" builtinId="21" customBuiltin="1"/>
    <cellStyle name="Berechnung" xfId="26" builtinId="22" customBuiltin="1"/>
    <cellStyle name="Blattüberschrift" xfId="27"/>
    <cellStyle name="Eingabe" xfId="28" builtinId="20" customBuiltin="1"/>
    <cellStyle name="Ergebnis" xfId="29" builtinId="25" customBuiltin="1"/>
    <cellStyle name="Gut" xfId="30" builtinId="26" customBuiltin="1"/>
    <cellStyle name="Hervorhebung 1" xfId="31"/>
    <cellStyle name="Hervorhebung 2" xfId="32"/>
    <cellStyle name="Hervorhebung 3" xfId="33"/>
    <cellStyle name="Neutral" xfId="34" builtinId="28" customBuiltin="1"/>
    <cellStyle name="Notiz" xfId="35" builtinId="10" customBuiltin="1"/>
    <cellStyle name="Schlecht" xfId="36" builtinId="27" customBuiltin="1"/>
    <cellStyle name="Standard" xfId="0" builtinId="0"/>
    <cellStyle name="Überschrift 1" xfId="37" builtinId="16" customBuiltin="1"/>
    <cellStyle name="Überschrift 2" xfId="38" builtinId="17" customBuiltin="1"/>
    <cellStyle name="Überschrift 3" xfId="39" builtinId="18" customBuiltin="1"/>
    <cellStyle name="Überschrift 4" xfId="40" builtinId="19" customBuiltin="1"/>
    <cellStyle name="Verknüpfte Zelle" xfId="41" builtinId="24" customBuiltin="1"/>
    <cellStyle name="Warnender Text" xfId="42" builtinId="11" customBuiltin="1"/>
    <cellStyle name="Zelle prüfen" xfId="4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9525</xdr:rowOff>
    </xdr:from>
    <xdr:to>
      <xdr:col>35</xdr:col>
      <xdr:colOff>19050</xdr:colOff>
      <xdr:row>22</xdr:row>
      <xdr:rowOff>9525</xdr:rowOff>
    </xdr:to>
    <xdr:sp macro="" textlink="">
      <xdr:nvSpPr>
        <xdr:cNvPr id="1474" name="Line 5">
          <a:extLst>
            <a:ext uri="{FF2B5EF4-FFF2-40B4-BE49-F238E27FC236}">
              <a16:creationId xmlns:a16="http://schemas.microsoft.com/office/drawing/2014/main" id="{EB971748-512B-4FA9-ABD6-08C0FF76DF36}"/>
            </a:ext>
          </a:extLst>
        </xdr:cNvPr>
        <xdr:cNvSpPr>
          <a:spLocks noChangeShapeType="1"/>
        </xdr:cNvSpPr>
      </xdr:nvSpPr>
      <xdr:spPr bwMode="auto">
        <a:xfrm>
          <a:off x="9525" y="6991350"/>
          <a:ext cx="99060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29</xdr:col>
      <xdr:colOff>285750</xdr:colOff>
      <xdr:row>0</xdr:row>
      <xdr:rowOff>114300</xdr:rowOff>
    </xdr:from>
    <xdr:to>
      <xdr:col>33</xdr:col>
      <xdr:colOff>66675</xdr:colOff>
      <xdr:row>3</xdr:row>
      <xdr:rowOff>295275</xdr:rowOff>
    </xdr:to>
    <xdr:pic>
      <xdr:nvPicPr>
        <xdr:cNvPr id="1475" name="Grafik 3" descr="OEBVLogoklein.tif">
          <a:extLst>
            <a:ext uri="{FF2B5EF4-FFF2-40B4-BE49-F238E27FC236}">
              <a16:creationId xmlns:a16="http://schemas.microsoft.com/office/drawing/2014/main" id="{E5257252-62DE-4DC8-BDDE-01566D45F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14300"/>
          <a:ext cx="8382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AY36"/>
  <sheetViews>
    <sheetView tabSelected="1" zoomScaleNormal="100" zoomScaleSheetLayoutView="150" workbookViewId="0"/>
  </sheetViews>
  <sheetFormatPr baseColWidth="10" defaultRowHeight="12.75" x14ac:dyDescent="0.2"/>
  <cols>
    <col min="1" max="1" width="5.7109375" style="8" customWidth="1"/>
    <col min="2" max="18" width="4.7109375" style="8" customWidth="1"/>
    <col min="19" max="19" width="1.7109375" style="8" customWidth="1"/>
    <col min="20" max="21" width="4.7109375" style="8" customWidth="1"/>
    <col min="22" max="22" width="1.7109375" style="8" customWidth="1"/>
    <col min="23" max="24" width="4.7109375" style="8" customWidth="1"/>
    <col min="25" max="25" width="1.7109375" style="8" customWidth="1"/>
    <col min="26" max="27" width="4.7109375" style="8" customWidth="1"/>
    <col min="28" max="28" width="1.7109375" style="8" customWidth="1"/>
    <col min="29" max="30" width="4.7109375" style="8" customWidth="1"/>
    <col min="31" max="31" width="1.7109375" style="8" customWidth="1"/>
    <col min="32" max="33" width="4.7109375" style="8" customWidth="1"/>
    <col min="34" max="34" width="1.7109375" style="8" customWidth="1"/>
    <col min="35" max="35" width="5.140625" style="8" customWidth="1"/>
    <col min="36" max="36" width="11.85546875" style="8" customWidth="1"/>
    <col min="37" max="39" width="4.7109375" style="8" customWidth="1"/>
    <col min="40" max="40" width="11.42578125" style="8"/>
    <col min="41" max="43" width="4.7109375" style="8" customWidth="1"/>
    <col min="44" max="16384" width="11.42578125" style="8"/>
  </cols>
  <sheetData>
    <row r="1" spans="1:51" ht="24.95" customHeight="1" x14ac:dyDescent="0.25">
      <c r="A1" s="61" t="s">
        <v>39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ht="24.95" customHeight="1" x14ac:dyDescent="0.3">
      <c r="A2" s="9" t="s">
        <v>0</v>
      </c>
      <c r="B2" s="3"/>
      <c r="C2" s="3"/>
      <c r="D2" s="3"/>
      <c r="E2" s="3"/>
      <c r="F2" s="3"/>
      <c r="G2" s="60" t="s">
        <v>1</v>
      </c>
      <c r="H2" s="11"/>
      <c r="I2" s="11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99"/>
      <c r="Z2" s="99"/>
      <c r="AA2" s="99"/>
      <c r="AB2" s="12"/>
      <c r="AC2" s="12"/>
      <c r="AD2" s="13"/>
      <c r="AE2" s="13"/>
      <c r="AF2" s="13"/>
      <c r="AG2" s="13"/>
      <c r="AH2" s="13"/>
      <c r="AI2" s="13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 ht="24.95" customHeight="1" x14ac:dyDescent="0.25">
      <c r="A3" s="1" t="s">
        <v>2</v>
      </c>
      <c r="B3" s="1"/>
      <c r="C3" s="1"/>
      <c r="D3" s="97" t="s">
        <v>3</v>
      </c>
      <c r="E3" s="97"/>
      <c r="F3" s="97"/>
      <c r="G3" s="97"/>
      <c r="H3" s="97"/>
      <c r="I3" s="98"/>
      <c r="J3" s="98"/>
      <c r="K3" s="99"/>
      <c r="L3" s="99"/>
      <c r="M3" s="99"/>
      <c r="N3" s="14"/>
      <c r="O3" s="10" t="s">
        <v>4</v>
      </c>
      <c r="P3" s="10"/>
      <c r="Q3" s="62" t="s">
        <v>5</v>
      </c>
      <c r="R3" s="62"/>
      <c r="S3" s="62"/>
      <c r="T3" s="62"/>
      <c r="U3" s="62"/>
      <c r="V3" s="63"/>
      <c r="W3" s="63"/>
      <c r="X3" s="63"/>
      <c r="Y3" s="63"/>
      <c r="Z3" s="63"/>
      <c r="AA3" s="63"/>
      <c r="AB3" s="14"/>
      <c r="AC3" s="14"/>
      <c r="AD3" s="3"/>
      <c r="AE3" s="3"/>
      <c r="AF3" s="3"/>
      <c r="AG3" s="3"/>
      <c r="AH3" s="3"/>
      <c r="AI3" s="3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ht="24.95" customHeight="1" x14ac:dyDescent="0.2">
      <c r="A4" s="1" t="s">
        <v>6</v>
      </c>
      <c r="B4" s="1"/>
      <c r="C4" s="70"/>
      <c r="D4" s="70"/>
      <c r="E4" s="70"/>
      <c r="F4" s="70"/>
      <c r="G4" s="70"/>
      <c r="H4" s="10" t="s">
        <v>7</v>
      </c>
      <c r="I4" s="10"/>
      <c r="J4" s="102"/>
      <c r="K4" s="102"/>
      <c r="L4" s="102"/>
      <c r="M4" s="102"/>
      <c r="N4" s="102"/>
      <c r="O4" s="59" t="s">
        <v>8</v>
      </c>
      <c r="P4" s="10"/>
      <c r="Q4" s="10"/>
      <c r="R4" s="10"/>
      <c r="S4" s="10"/>
      <c r="T4" s="102"/>
      <c r="U4" s="102"/>
      <c r="V4" s="102"/>
      <c r="W4" s="102"/>
      <c r="X4" s="102"/>
      <c r="Y4" s="102"/>
      <c r="Z4" s="102"/>
      <c r="AA4" s="102"/>
      <c r="AB4" s="14"/>
      <c r="AC4" s="14"/>
      <c r="AD4" s="3"/>
      <c r="AE4" s="3"/>
      <c r="AF4" s="3"/>
      <c r="AG4" s="3"/>
      <c r="AH4" s="3"/>
      <c r="AI4" s="3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ht="12.75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ht="20.100000000000001" customHeight="1" thickTop="1" x14ac:dyDescent="0.2">
      <c r="A6" s="15"/>
      <c r="B6" s="16" t="s">
        <v>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9"/>
      <c r="S6" s="19"/>
      <c r="T6" s="20"/>
      <c r="U6" s="19"/>
      <c r="V6" s="19"/>
      <c r="W6" s="20"/>
      <c r="X6" s="19"/>
      <c r="Y6" s="19"/>
      <c r="Z6" s="20"/>
      <c r="AA6" s="17" t="s">
        <v>10</v>
      </c>
      <c r="AB6" s="17"/>
      <c r="AC6" s="21"/>
      <c r="AD6" s="17" t="s">
        <v>11</v>
      </c>
      <c r="AE6" s="17"/>
      <c r="AF6" s="21"/>
      <c r="AG6" s="17" t="s">
        <v>12</v>
      </c>
      <c r="AH6" s="17"/>
      <c r="AI6" s="22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ht="20.100000000000001" customHeight="1" thickBot="1" x14ac:dyDescent="0.25">
      <c r="A7" s="23"/>
      <c r="B7" s="76" t="s">
        <v>37</v>
      </c>
      <c r="C7" s="77"/>
      <c r="D7" s="71" t="str">
        <f>D3</f>
        <v>Mannschaft A</v>
      </c>
      <c r="E7" s="72"/>
      <c r="F7" s="72"/>
      <c r="G7" s="72"/>
      <c r="H7" s="72"/>
      <c r="I7" s="73"/>
      <c r="J7" s="76" t="str">
        <f>B7</f>
        <v>ÖBV-Nr.</v>
      </c>
      <c r="K7" s="77"/>
      <c r="L7" s="71" t="str">
        <f>Q3</f>
        <v>Mannschaft B</v>
      </c>
      <c r="M7" s="74"/>
      <c r="N7" s="74"/>
      <c r="O7" s="74"/>
      <c r="P7" s="74"/>
      <c r="Q7" s="75"/>
      <c r="R7" s="24" t="s">
        <v>13</v>
      </c>
      <c r="S7" s="24"/>
      <c r="T7" s="25"/>
      <c r="U7" s="24" t="s">
        <v>14</v>
      </c>
      <c r="V7" s="24"/>
      <c r="W7" s="25"/>
      <c r="X7" s="26" t="s">
        <v>15</v>
      </c>
      <c r="Y7" s="24"/>
      <c r="Z7" s="25"/>
      <c r="AA7" s="24" t="s">
        <v>16</v>
      </c>
      <c r="AB7" s="24"/>
      <c r="AC7" s="25"/>
      <c r="AD7" s="24" t="s">
        <v>16</v>
      </c>
      <c r="AE7" s="24"/>
      <c r="AF7" s="25"/>
      <c r="AG7" s="24" t="s">
        <v>16</v>
      </c>
      <c r="AH7" s="24"/>
      <c r="AI7" s="2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ht="30" customHeight="1" x14ac:dyDescent="0.2">
      <c r="A8" s="28" t="s">
        <v>17</v>
      </c>
      <c r="B8" s="101"/>
      <c r="C8" s="92"/>
      <c r="D8" s="64"/>
      <c r="E8" s="65"/>
      <c r="F8" s="65"/>
      <c r="G8" s="65"/>
      <c r="H8" s="65"/>
      <c r="I8" s="66"/>
      <c r="J8" s="91"/>
      <c r="K8" s="92"/>
      <c r="L8" s="64"/>
      <c r="M8" s="65"/>
      <c r="N8" s="65"/>
      <c r="O8" s="65"/>
      <c r="P8" s="65"/>
      <c r="Q8" s="93"/>
      <c r="R8" s="29">
        <v>0</v>
      </c>
      <c r="S8" s="30" t="s">
        <v>18</v>
      </c>
      <c r="T8" s="31">
        <v>0</v>
      </c>
      <c r="U8" s="29">
        <v>0</v>
      </c>
      <c r="V8" s="30" t="s">
        <v>18</v>
      </c>
      <c r="W8" s="31">
        <v>0</v>
      </c>
      <c r="X8" s="29">
        <v>0</v>
      </c>
      <c r="Y8" s="30" t="s">
        <v>18</v>
      </c>
      <c r="Z8" s="31">
        <v>0</v>
      </c>
      <c r="AA8" s="32">
        <v>0</v>
      </c>
      <c r="AB8" s="33" t="s">
        <v>18</v>
      </c>
      <c r="AC8" s="34">
        <v>0</v>
      </c>
      <c r="AD8" s="32">
        <v>0</v>
      </c>
      <c r="AE8" s="33" t="s">
        <v>18</v>
      </c>
      <c r="AF8" s="34">
        <f t="shared" ref="AF8:AF15" si="0">SUM(AO8:AQ8)</f>
        <v>0</v>
      </c>
      <c r="AG8" s="32">
        <f>IF(AD8&gt;AF8,1,0)</f>
        <v>0</v>
      </c>
      <c r="AH8" s="33" t="s">
        <v>18</v>
      </c>
      <c r="AI8" s="35">
        <f>IF(OR(AD8&gt;AF8,AD8=AF8),0,1)</f>
        <v>0</v>
      </c>
      <c r="AJ8" s="7"/>
      <c r="AK8" s="7">
        <f>IF(R8&gt;T8,1,0)</f>
        <v>0</v>
      </c>
      <c r="AL8" s="7">
        <f>IF(U8&gt;W8,1,0)</f>
        <v>0</v>
      </c>
      <c r="AM8" s="7">
        <f>IF(X8&gt;Z8,1,0)</f>
        <v>0</v>
      </c>
      <c r="AN8" s="7"/>
      <c r="AO8" s="7">
        <f>IF(T8&gt;R8,1,0)</f>
        <v>0</v>
      </c>
      <c r="AP8" s="7">
        <f>IF(W8&gt;U8,1,0)</f>
        <v>0</v>
      </c>
      <c r="AQ8" s="7">
        <f>IF(Z8&gt;X8,1,0)</f>
        <v>0</v>
      </c>
      <c r="AR8" s="7"/>
      <c r="AS8" s="7"/>
      <c r="AT8" s="7"/>
      <c r="AU8" s="7"/>
      <c r="AV8" s="7"/>
      <c r="AW8" s="7"/>
      <c r="AX8" s="7"/>
      <c r="AY8" s="7"/>
    </row>
    <row r="9" spans="1:51" ht="30" customHeight="1" x14ac:dyDescent="0.2">
      <c r="A9" s="28" t="s">
        <v>19</v>
      </c>
      <c r="B9" s="78"/>
      <c r="C9" s="79"/>
      <c r="D9" s="67"/>
      <c r="E9" s="68"/>
      <c r="F9" s="68"/>
      <c r="G9" s="68"/>
      <c r="H9" s="68"/>
      <c r="I9" s="69"/>
      <c r="J9" s="89"/>
      <c r="K9" s="79"/>
      <c r="L9" s="67"/>
      <c r="M9" s="68"/>
      <c r="N9" s="68"/>
      <c r="O9" s="68"/>
      <c r="P9" s="68"/>
      <c r="Q9" s="87"/>
      <c r="R9" s="29">
        <v>0</v>
      </c>
      <c r="S9" s="30" t="s">
        <v>18</v>
      </c>
      <c r="T9" s="31">
        <v>0</v>
      </c>
      <c r="U9" s="29">
        <v>0</v>
      </c>
      <c r="V9" s="30" t="s">
        <v>18</v>
      </c>
      <c r="W9" s="31">
        <v>0</v>
      </c>
      <c r="X9" s="29">
        <v>0</v>
      </c>
      <c r="Y9" s="30" t="s">
        <v>18</v>
      </c>
      <c r="Z9" s="31">
        <v>0</v>
      </c>
      <c r="AA9" s="32">
        <v>0</v>
      </c>
      <c r="AB9" s="33" t="s">
        <v>18</v>
      </c>
      <c r="AC9" s="34">
        <f t="shared" ref="AC9:AC15" si="1">T9+W9+Z9</f>
        <v>0</v>
      </c>
      <c r="AD9" s="32">
        <v>0</v>
      </c>
      <c r="AE9" s="33" t="s">
        <v>18</v>
      </c>
      <c r="AF9" s="34">
        <f t="shared" si="0"/>
        <v>0</v>
      </c>
      <c r="AG9" s="32">
        <f t="shared" ref="AG9:AG15" si="2">IF(AD9&gt;AF9,1,0)</f>
        <v>0</v>
      </c>
      <c r="AH9" s="33" t="s">
        <v>18</v>
      </c>
      <c r="AI9" s="35">
        <f t="shared" ref="AI9:AI15" si="3">IF(OR(AD9&gt;AF9,AD9=AF9),0,1)</f>
        <v>0</v>
      </c>
      <c r="AJ9" s="7"/>
      <c r="AK9" s="7">
        <f t="shared" ref="AK9:AK15" si="4">IF(R9&gt;T9,1,0)</f>
        <v>0</v>
      </c>
      <c r="AL9" s="7">
        <f t="shared" ref="AL9:AL15" si="5">IF(U9&gt;W9,1,0)</f>
        <v>0</v>
      </c>
      <c r="AM9" s="7">
        <f t="shared" ref="AM9:AM15" si="6">IF(X9&gt;Z9,1,0)</f>
        <v>0</v>
      </c>
      <c r="AN9" s="7"/>
      <c r="AO9" s="7">
        <f t="shared" ref="AO9:AO15" si="7">IF(T9&gt;R9,1,0)</f>
        <v>0</v>
      </c>
      <c r="AP9" s="7">
        <f t="shared" ref="AP9:AP15" si="8">IF(W9&gt;U9,1,0)</f>
        <v>0</v>
      </c>
      <c r="AQ9" s="7">
        <f t="shared" ref="AQ9:AQ15" si="9">IF(Z9&gt;X9,1,0)</f>
        <v>0</v>
      </c>
      <c r="AR9" s="7"/>
      <c r="AS9" s="7"/>
      <c r="AT9" s="7"/>
      <c r="AU9" s="7"/>
      <c r="AV9" s="7"/>
      <c r="AW9" s="7"/>
      <c r="AX9" s="7"/>
      <c r="AY9" s="7"/>
    </row>
    <row r="10" spans="1:51" ht="30" customHeight="1" x14ac:dyDescent="0.2">
      <c r="A10" s="28" t="s">
        <v>20</v>
      </c>
      <c r="B10" s="78"/>
      <c r="C10" s="79"/>
      <c r="D10" s="67"/>
      <c r="E10" s="68"/>
      <c r="F10" s="68"/>
      <c r="G10" s="68"/>
      <c r="H10" s="68"/>
      <c r="I10" s="69"/>
      <c r="J10" s="89"/>
      <c r="K10" s="79"/>
      <c r="L10" s="67"/>
      <c r="M10" s="68"/>
      <c r="N10" s="68"/>
      <c r="O10" s="68"/>
      <c r="P10" s="68"/>
      <c r="Q10" s="87"/>
      <c r="R10" s="29">
        <v>0</v>
      </c>
      <c r="S10" s="30" t="s">
        <v>18</v>
      </c>
      <c r="T10" s="31">
        <v>0</v>
      </c>
      <c r="U10" s="29">
        <v>0</v>
      </c>
      <c r="V10" s="30" t="s">
        <v>18</v>
      </c>
      <c r="W10" s="31">
        <v>0</v>
      </c>
      <c r="X10" s="29">
        <v>0</v>
      </c>
      <c r="Y10" s="30" t="s">
        <v>18</v>
      </c>
      <c r="Z10" s="31">
        <v>0</v>
      </c>
      <c r="AA10" s="32">
        <v>0</v>
      </c>
      <c r="AB10" s="33" t="s">
        <v>18</v>
      </c>
      <c r="AC10" s="34">
        <v>0</v>
      </c>
      <c r="AD10" s="32">
        <v>0</v>
      </c>
      <c r="AE10" s="33" t="s">
        <v>18</v>
      </c>
      <c r="AF10" s="34">
        <f t="shared" si="0"/>
        <v>0</v>
      </c>
      <c r="AG10" s="32">
        <f t="shared" si="2"/>
        <v>0</v>
      </c>
      <c r="AH10" s="33" t="s">
        <v>18</v>
      </c>
      <c r="AI10" s="35">
        <f t="shared" si="3"/>
        <v>0</v>
      </c>
      <c r="AJ10" s="7"/>
      <c r="AK10" s="7">
        <f t="shared" si="4"/>
        <v>0</v>
      </c>
      <c r="AL10" s="7">
        <f t="shared" si="5"/>
        <v>0</v>
      </c>
      <c r="AM10" s="7">
        <f t="shared" si="6"/>
        <v>0</v>
      </c>
      <c r="AN10" s="7"/>
      <c r="AO10" s="7">
        <f t="shared" si="7"/>
        <v>0</v>
      </c>
      <c r="AP10" s="7">
        <f t="shared" si="8"/>
        <v>0</v>
      </c>
      <c r="AQ10" s="7">
        <f t="shared" si="9"/>
        <v>0</v>
      </c>
      <c r="AR10" s="7"/>
      <c r="AS10" s="7"/>
      <c r="AT10" s="7"/>
      <c r="AU10" s="7"/>
      <c r="AV10" s="7"/>
      <c r="AW10" s="7"/>
      <c r="AX10" s="7"/>
      <c r="AY10" s="7"/>
    </row>
    <row r="11" spans="1:51" ht="30" customHeight="1" x14ac:dyDescent="0.2">
      <c r="A11" s="28" t="s">
        <v>21</v>
      </c>
      <c r="B11" s="78"/>
      <c r="C11" s="79"/>
      <c r="D11" s="67"/>
      <c r="E11" s="68"/>
      <c r="F11" s="68"/>
      <c r="G11" s="68"/>
      <c r="H11" s="68"/>
      <c r="I11" s="69"/>
      <c r="J11" s="89"/>
      <c r="K11" s="79"/>
      <c r="L11" s="67"/>
      <c r="M11" s="68"/>
      <c r="N11" s="68"/>
      <c r="O11" s="68"/>
      <c r="P11" s="68"/>
      <c r="Q11" s="87"/>
      <c r="R11" s="29">
        <v>0</v>
      </c>
      <c r="S11" s="30" t="s">
        <v>18</v>
      </c>
      <c r="T11" s="31">
        <v>0</v>
      </c>
      <c r="U11" s="29">
        <v>0</v>
      </c>
      <c r="V11" s="30" t="s">
        <v>18</v>
      </c>
      <c r="W11" s="31">
        <v>0</v>
      </c>
      <c r="X11" s="29">
        <v>0</v>
      </c>
      <c r="Y11" s="30" t="s">
        <v>18</v>
      </c>
      <c r="Z11" s="31">
        <v>0</v>
      </c>
      <c r="AA11" s="32">
        <f>R11+U11+X11</f>
        <v>0</v>
      </c>
      <c r="AB11" s="33" t="s">
        <v>18</v>
      </c>
      <c r="AC11" s="34">
        <f t="shared" si="1"/>
        <v>0</v>
      </c>
      <c r="AD11" s="32">
        <f>SUM(AK11:AM11)</f>
        <v>0</v>
      </c>
      <c r="AE11" s="33" t="s">
        <v>18</v>
      </c>
      <c r="AF11" s="34">
        <f t="shared" si="0"/>
        <v>0</v>
      </c>
      <c r="AG11" s="32">
        <f t="shared" si="2"/>
        <v>0</v>
      </c>
      <c r="AH11" s="33" t="s">
        <v>18</v>
      </c>
      <c r="AI11" s="35">
        <f t="shared" si="3"/>
        <v>0</v>
      </c>
      <c r="AJ11" s="7"/>
      <c r="AK11" s="7">
        <f t="shared" si="4"/>
        <v>0</v>
      </c>
      <c r="AL11" s="7">
        <f t="shared" si="5"/>
        <v>0</v>
      </c>
      <c r="AM11" s="7">
        <f t="shared" si="6"/>
        <v>0</v>
      </c>
      <c r="AN11" s="7"/>
      <c r="AO11" s="7">
        <f t="shared" si="7"/>
        <v>0</v>
      </c>
      <c r="AP11" s="7">
        <f t="shared" si="8"/>
        <v>0</v>
      </c>
      <c r="AQ11" s="7">
        <f t="shared" si="9"/>
        <v>0</v>
      </c>
      <c r="AR11" s="7"/>
      <c r="AS11" s="7"/>
      <c r="AT11" s="7"/>
      <c r="AU11" s="7"/>
      <c r="AV11" s="7"/>
      <c r="AW11" s="7"/>
      <c r="AX11" s="7"/>
      <c r="AY11" s="7"/>
    </row>
    <row r="12" spans="1:51" ht="30" customHeight="1" x14ac:dyDescent="0.2">
      <c r="A12" s="28" t="s">
        <v>22</v>
      </c>
      <c r="B12" s="78"/>
      <c r="C12" s="79"/>
      <c r="D12" s="67"/>
      <c r="E12" s="68"/>
      <c r="F12" s="68"/>
      <c r="G12" s="68"/>
      <c r="H12" s="68"/>
      <c r="I12" s="69"/>
      <c r="J12" s="89"/>
      <c r="K12" s="79"/>
      <c r="L12" s="94"/>
      <c r="M12" s="95"/>
      <c r="N12" s="95"/>
      <c r="O12" s="95"/>
      <c r="P12" s="95"/>
      <c r="Q12" s="96"/>
      <c r="R12" s="29">
        <v>0</v>
      </c>
      <c r="S12" s="30" t="s">
        <v>18</v>
      </c>
      <c r="T12" s="31">
        <v>0</v>
      </c>
      <c r="U12" s="29">
        <v>0</v>
      </c>
      <c r="V12" s="30" t="s">
        <v>18</v>
      </c>
      <c r="W12" s="31">
        <v>0</v>
      </c>
      <c r="X12" s="29">
        <v>0</v>
      </c>
      <c r="Y12" s="30" t="s">
        <v>18</v>
      </c>
      <c r="Z12" s="31">
        <v>0</v>
      </c>
      <c r="AA12" s="32">
        <f>R12+U12+X12</f>
        <v>0</v>
      </c>
      <c r="AB12" s="33" t="s">
        <v>18</v>
      </c>
      <c r="AC12" s="34">
        <f t="shared" si="1"/>
        <v>0</v>
      </c>
      <c r="AD12" s="32">
        <f>SUM(AK12:AM12)</f>
        <v>0</v>
      </c>
      <c r="AE12" s="33" t="s">
        <v>18</v>
      </c>
      <c r="AF12" s="34">
        <f t="shared" si="0"/>
        <v>0</v>
      </c>
      <c r="AG12" s="32">
        <f t="shared" si="2"/>
        <v>0</v>
      </c>
      <c r="AH12" s="33" t="s">
        <v>18</v>
      </c>
      <c r="AI12" s="35">
        <f t="shared" si="3"/>
        <v>0</v>
      </c>
      <c r="AJ12" s="7"/>
      <c r="AK12" s="7">
        <f t="shared" si="4"/>
        <v>0</v>
      </c>
      <c r="AL12" s="7">
        <f t="shared" si="5"/>
        <v>0</v>
      </c>
      <c r="AM12" s="7">
        <f t="shared" si="6"/>
        <v>0</v>
      </c>
      <c r="AN12" s="7"/>
      <c r="AO12" s="7">
        <f t="shared" si="7"/>
        <v>0</v>
      </c>
      <c r="AP12" s="7">
        <f t="shared" si="8"/>
        <v>0</v>
      </c>
      <c r="AQ12" s="7">
        <f t="shared" si="9"/>
        <v>0</v>
      </c>
      <c r="AR12" s="7"/>
      <c r="AS12" s="7"/>
      <c r="AT12" s="7"/>
      <c r="AU12" s="7"/>
      <c r="AV12" s="7"/>
      <c r="AW12" s="7"/>
      <c r="AX12" s="7"/>
      <c r="AY12" s="7"/>
    </row>
    <row r="13" spans="1:51" ht="30" customHeight="1" x14ac:dyDescent="0.2">
      <c r="A13" s="28" t="s">
        <v>23</v>
      </c>
      <c r="B13" s="78"/>
      <c r="C13" s="79"/>
      <c r="D13" s="67"/>
      <c r="E13" s="68"/>
      <c r="F13" s="68"/>
      <c r="G13" s="68"/>
      <c r="H13" s="68"/>
      <c r="I13" s="69"/>
      <c r="J13" s="89"/>
      <c r="K13" s="79"/>
      <c r="L13" s="67"/>
      <c r="M13" s="68"/>
      <c r="N13" s="68"/>
      <c r="O13" s="68"/>
      <c r="P13" s="68"/>
      <c r="Q13" s="87"/>
      <c r="R13" s="29">
        <v>0</v>
      </c>
      <c r="S13" s="30" t="s">
        <v>18</v>
      </c>
      <c r="T13" s="31">
        <v>0</v>
      </c>
      <c r="U13" s="29">
        <v>0</v>
      </c>
      <c r="V13" s="30" t="s">
        <v>18</v>
      </c>
      <c r="W13" s="31">
        <v>0</v>
      </c>
      <c r="X13" s="29">
        <v>0</v>
      </c>
      <c r="Y13" s="30" t="s">
        <v>18</v>
      </c>
      <c r="Z13" s="31">
        <v>0</v>
      </c>
      <c r="AA13" s="32">
        <f>R13+U13+X13</f>
        <v>0</v>
      </c>
      <c r="AB13" s="33" t="s">
        <v>18</v>
      </c>
      <c r="AC13" s="34">
        <f t="shared" si="1"/>
        <v>0</v>
      </c>
      <c r="AD13" s="32">
        <f>SUM(AK13:AM13)</f>
        <v>0</v>
      </c>
      <c r="AE13" s="33" t="s">
        <v>18</v>
      </c>
      <c r="AF13" s="34">
        <f t="shared" si="0"/>
        <v>0</v>
      </c>
      <c r="AG13" s="32">
        <f t="shared" si="2"/>
        <v>0</v>
      </c>
      <c r="AH13" s="33" t="s">
        <v>18</v>
      </c>
      <c r="AI13" s="35">
        <f t="shared" si="3"/>
        <v>0</v>
      </c>
      <c r="AJ13" s="7"/>
      <c r="AK13" s="7">
        <f t="shared" si="4"/>
        <v>0</v>
      </c>
      <c r="AL13" s="7">
        <f t="shared" si="5"/>
        <v>0</v>
      </c>
      <c r="AM13" s="7">
        <f t="shared" si="6"/>
        <v>0</v>
      </c>
      <c r="AN13" s="7"/>
      <c r="AO13" s="7">
        <f t="shared" si="7"/>
        <v>0</v>
      </c>
      <c r="AP13" s="7">
        <f t="shared" si="8"/>
        <v>0</v>
      </c>
      <c r="AQ13" s="7">
        <f t="shared" si="9"/>
        <v>0</v>
      </c>
      <c r="AR13" s="7"/>
      <c r="AS13" s="7"/>
      <c r="AT13" s="7"/>
      <c r="AU13" s="7"/>
      <c r="AV13" s="7"/>
      <c r="AW13" s="7"/>
      <c r="AX13" s="7"/>
      <c r="AY13" s="7"/>
    </row>
    <row r="14" spans="1:51" ht="30" customHeight="1" x14ac:dyDescent="0.2">
      <c r="A14" s="28" t="s">
        <v>24</v>
      </c>
      <c r="B14" s="78"/>
      <c r="C14" s="79"/>
      <c r="D14" s="67"/>
      <c r="E14" s="68"/>
      <c r="F14" s="68"/>
      <c r="G14" s="68"/>
      <c r="H14" s="68"/>
      <c r="I14" s="69"/>
      <c r="J14" s="89"/>
      <c r="K14" s="79"/>
      <c r="L14" s="67"/>
      <c r="M14" s="68"/>
      <c r="N14" s="68"/>
      <c r="O14" s="68"/>
      <c r="P14" s="68"/>
      <c r="Q14" s="87"/>
      <c r="R14" s="29">
        <v>0</v>
      </c>
      <c r="S14" s="30" t="s">
        <v>18</v>
      </c>
      <c r="T14" s="31">
        <v>0</v>
      </c>
      <c r="U14" s="29">
        <v>0</v>
      </c>
      <c r="V14" s="30" t="s">
        <v>18</v>
      </c>
      <c r="W14" s="31">
        <v>0</v>
      </c>
      <c r="X14" s="29">
        <v>0</v>
      </c>
      <c r="Y14" s="30" t="s">
        <v>18</v>
      </c>
      <c r="Z14" s="31">
        <v>0</v>
      </c>
      <c r="AA14" s="32">
        <f>R14+U14+X14</f>
        <v>0</v>
      </c>
      <c r="AB14" s="33" t="s">
        <v>18</v>
      </c>
      <c r="AC14" s="34">
        <f t="shared" si="1"/>
        <v>0</v>
      </c>
      <c r="AD14" s="32">
        <f>SUM(AK14:AM14)</f>
        <v>0</v>
      </c>
      <c r="AE14" s="33" t="s">
        <v>18</v>
      </c>
      <c r="AF14" s="34">
        <f t="shared" si="0"/>
        <v>0</v>
      </c>
      <c r="AG14" s="32">
        <f t="shared" si="2"/>
        <v>0</v>
      </c>
      <c r="AH14" s="33" t="s">
        <v>18</v>
      </c>
      <c r="AI14" s="35">
        <f t="shared" si="3"/>
        <v>0</v>
      </c>
      <c r="AJ14" s="7"/>
      <c r="AK14" s="7">
        <f t="shared" si="4"/>
        <v>0</v>
      </c>
      <c r="AL14" s="7">
        <f t="shared" si="5"/>
        <v>0</v>
      </c>
      <c r="AM14" s="7">
        <f t="shared" si="6"/>
        <v>0</v>
      </c>
      <c r="AN14" s="7"/>
      <c r="AO14" s="7">
        <f t="shared" si="7"/>
        <v>0</v>
      </c>
      <c r="AP14" s="7">
        <f t="shared" si="8"/>
        <v>0</v>
      </c>
      <c r="AQ14" s="7">
        <f t="shared" si="9"/>
        <v>0</v>
      </c>
      <c r="AR14" s="7"/>
      <c r="AS14" s="7"/>
      <c r="AT14" s="7"/>
      <c r="AU14" s="7"/>
      <c r="AV14" s="7"/>
      <c r="AW14" s="7"/>
      <c r="AX14" s="7"/>
      <c r="AY14" s="7"/>
    </row>
    <row r="15" spans="1:51" ht="30" customHeight="1" thickBot="1" x14ac:dyDescent="0.25">
      <c r="A15" s="36" t="s">
        <v>25</v>
      </c>
      <c r="B15" s="82"/>
      <c r="C15" s="83"/>
      <c r="D15" s="84"/>
      <c r="E15" s="85"/>
      <c r="F15" s="85"/>
      <c r="G15" s="85"/>
      <c r="H15" s="85"/>
      <c r="I15" s="86"/>
      <c r="J15" s="90"/>
      <c r="K15" s="83"/>
      <c r="L15" s="84"/>
      <c r="M15" s="85"/>
      <c r="N15" s="85"/>
      <c r="O15" s="85"/>
      <c r="P15" s="85"/>
      <c r="Q15" s="88"/>
      <c r="R15" s="37">
        <v>0</v>
      </c>
      <c r="S15" s="38" t="s">
        <v>18</v>
      </c>
      <c r="T15" s="39">
        <v>0</v>
      </c>
      <c r="U15" s="37">
        <v>0</v>
      </c>
      <c r="V15" s="38" t="s">
        <v>18</v>
      </c>
      <c r="W15" s="39">
        <v>0</v>
      </c>
      <c r="X15" s="37">
        <v>0</v>
      </c>
      <c r="Y15" s="38" t="s">
        <v>18</v>
      </c>
      <c r="Z15" s="39">
        <v>0</v>
      </c>
      <c r="AA15" s="32">
        <f>R15+U15+X15</f>
        <v>0</v>
      </c>
      <c r="AB15" s="33" t="s">
        <v>18</v>
      </c>
      <c r="AC15" s="34">
        <f t="shared" si="1"/>
        <v>0</v>
      </c>
      <c r="AD15" s="32">
        <f>SUM(AK15:AM15)</f>
        <v>0</v>
      </c>
      <c r="AE15" s="33" t="s">
        <v>18</v>
      </c>
      <c r="AF15" s="34">
        <f t="shared" si="0"/>
        <v>0</v>
      </c>
      <c r="AG15" s="32">
        <f t="shared" si="2"/>
        <v>0</v>
      </c>
      <c r="AH15" s="33" t="s">
        <v>18</v>
      </c>
      <c r="AI15" s="35">
        <f t="shared" si="3"/>
        <v>0</v>
      </c>
      <c r="AJ15" s="7"/>
      <c r="AK15" s="7">
        <f t="shared" si="4"/>
        <v>0</v>
      </c>
      <c r="AL15" s="7">
        <f t="shared" si="5"/>
        <v>0</v>
      </c>
      <c r="AM15" s="7">
        <f t="shared" si="6"/>
        <v>0</v>
      </c>
      <c r="AN15" s="7"/>
      <c r="AO15" s="7">
        <f t="shared" si="7"/>
        <v>0</v>
      </c>
      <c r="AP15" s="7">
        <f t="shared" si="8"/>
        <v>0</v>
      </c>
      <c r="AQ15" s="7">
        <f t="shared" si="9"/>
        <v>0</v>
      </c>
      <c r="AR15" s="7"/>
      <c r="AS15" s="7"/>
      <c r="AT15" s="7"/>
      <c r="AU15" s="7"/>
      <c r="AV15" s="7"/>
      <c r="AW15" s="7"/>
      <c r="AX15" s="7"/>
      <c r="AY15" s="7"/>
    </row>
    <row r="16" spans="1:51" ht="35.1" customHeight="1" thickTop="1" thickBot="1" x14ac:dyDescent="0.35">
      <c r="A16" s="40" t="s">
        <v>26</v>
      </c>
      <c r="B16" s="6"/>
      <c r="C16" s="41"/>
      <c r="D16" s="42" t="b">
        <f>(IF(AG16&gt;AI16,D3,IF(AI16&gt;AG16,Q3,IF(AD16&gt;AF16,D3,IF(AF16&gt;AD16,Q3,IF(AA16&gt;AC16,D3,IF(AC16&gt;AA16,Q3)))))))</f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5"/>
      <c r="S16" s="5"/>
      <c r="T16" s="5"/>
      <c r="U16" s="5"/>
      <c r="V16" s="5"/>
      <c r="W16" s="5"/>
      <c r="X16" s="43" t="s">
        <v>27</v>
      </c>
      <c r="Y16" s="43"/>
      <c r="Z16" s="43"/>
      <c r="AA16" s="44">
        <f>SUM(AA8:AA15)</f>
        <v>0</v>
      </c>
      <c r="AB16" s="45" t="s">
        <v>18</v>
      </c>
      <c r="AC16" s="46">
        <f>SUM(AC8:AC15)</f>
        <v>0</v>
      </c>
      <c r="AD16" s="47">
        <f>SUM(AD8:AD15)</f>
        <v>0</v>
      </c>
      <c r="AE16" s="45" t="s">
        <v>18</v>
      </c>
      <c r="AF16" s="46">
        <f>SUM(AF8:AF15)</f>
        <v>0</v>
      </c>
      <c r="AG16" s="47">
        <f>SUM(AG8:AG15)</f>
        <v>0</v>
      </c>
      <c r="AH16" s="45" t="s">
        <v>18</v>
      </c>
      <c r="AI16" s="48">
        <f>SUM(AI8:AI15)</f>
        <v>0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ht="24.95" customHeight="1" thickTop="1" x14ac:dyDescent="0.2">
      <c r="A17" s="14" t="s">
        <v>28</v>
      </c>
      <c r="B17" s="49">
        <f>IF($D$16=$D$3,AG16,AI16)</f>
        <v>0</v>
      </c>
      <c r="C17" s="49" t="s">
        <v>18</v>
      </c>
      <c r="D17" s="49">
        <f>IF($D$16=$Q$3,AG16,AI16)</f>
        <v>0</v>
      </c>
      <c r="E17" s="50" t="s">
        <v>29</v>
      </c>
      <c r="F17" s="50"/>
      <c r="G17" s="49">
        <f>IF($D$16=$D$3,AD16,AF16)</f>
        <v>0</v>
      </c>
      <c r="H17" s="49" t="s">
        <v>18</v>
      </c>
      <c r="I17" s="49">
        <f>IF($D$16=$Q$3,AD16,AF16)</f>
        <v>0</v>
      </c>
      <c r="J17" s="50" t="s">
        <v>30</v>
      </c>
      <c r="K17" s="50"/>
      <c r="L17" s="50"/>
      <c r="M17" s="49">
        <f>IF($D$16=$D$3,AA16,AC16)</f>
        <v>0</v>
      </c>
      <c r="N17" s="49" t="s">
        <v>18</v>
      </c>
      <c r="O17" s="49">
        <f>IF($D$16=$Q$3,AA16,AC16)</f>
        <v>0</v>
      </c>
      <c r="P17" s="50" t="s">
        <v>31</v>
      </c>
      <c r="Q17" s="50"/>
      <c r="R17" s="51"/>
      <c r="S17" s="51"/>
      <c r="T17" s="52" t="s">
        <v>32</v>
      </c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ht="24.95" customHeight="1" x14ac:dyDescent="0.2">
      <c r="A18" s="12" t="s">
        <v>33</v>
      </c>
      <c r="B18" s="6"/>
      <c r="C18" s="6"/>
      <c r="D18" s="80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5"/>
      <c r="S18" s="5"/>
      <c r="T18" s="54" t="s">
        <v>38</v>
      </c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ht="24.95" customHeight="1" x14ac:dyDescent="0.2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5"/>
      <c r="S19" s="5"/>
      <c r="T19" s="5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ht="24.95" customHeight="1" x14ac:dyDescent="0.2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7" t="s">
        <v>34</v>
      </c>
      <c r="S21" s="57"/>
      <c r="T21" s="57"/>
      <c r="U21" s="57"/>
      <c r="V21" s="57"/>
      <c r="W21" s="57"/>
      <c r="X21" s="57" t="s">
        <v>3</v>
      </c>
      <c r="Y21" s="57"/>
      <c r="Z21" s="57"/>
      <c r="AA21" s="57"/>
      <c r="AB21" s="57"/>
      <c r="AC21" s="57"/>
      <c r="AD21" s="57" t="s">
        <v>5</v>
      </c>
      <c r="AE21" s="57"/>
      <c r="AF21" s="57"/>
      <c r="AG21" s="57"/>
      <c r="AH21" s="57"/>
      <c r="AI21" s="5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7" t="s">
        <v>35</v>
      </c>
      <c r="S22" s="57"/>
      <c r="T22" s="57"/>
      <c r="U22" s="57"/>
      <c r="V22" s="57"/>
      <c r="W22" s="57"/>
      <c r="X22" s="57" t="s">
        <v>36</v>
      </c>
      <c r="Y22" s="57"/>
      <c r="Z22" s="57"/>
      <c r="AA22" s="57"/>
      <c r="AB22" s="57"/>
      <c r="AC22" s="57"/>
      <c r="AD22" s="57" t="s">
        <v>36</v>
      </c>
      <c r="AE22" s="57"/>
      <c r="AF22" s="57"/>
      <c r="AG22" s="57"/>
      <c r="AH22" s="57"/>
      <c r="AI22" s="5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1" spans="1:51" x14ac:dyDescent="0.2">
      <c r="AG31" s="58"/>
    </row>
    <row r="36" ht="12.75" customHeight="1" x14ac:dyDescent="0.2"/>
  </sheetData>
  <mergeCells count="47">
    <mergeCell ref="B10:C10"/>
    <mergeCell ref="B11:C11"/>
    <mergeCell ref="D3:M3"/>
    <mergeCell ref="AE1:AI1"/>
    <mergeCell ref="B8:C8"/>
    <mergeCell ref="J4:N4"/>
    <mergeCell ref="T4:AA4"/>
    <mergeCell ref="Z1:AD1"/>
    <mergeCell ref="J2:AA2"/>
    <mergeCell ref="J7:K7"/>
    <mergeCell ref="L13:Q13"/>
    <mergeCell ref="J12:K12"/>
    <mergeCell ref="J9:K9"/>
    <mergeCell ref="J10:K10"/>
    <mergeCell ref="J11:K11"/>
    <mergeCell ref="L9:Q9"/>
    <mergeCell ref="L10:Q10"/>
    <mergeCell ref="L11:Q11"/>
    <mergeCell ref="D10:I10"/>
    <mergeCell ref="D11:I11"/>
    <mergeCell ref="D12:I12"/>
    <mergeCell ref="D13:I13"/>
    <mergeCell ref="A19:Q19"/>
    <mergeCell ref="B13:C13"/>
    <mergeCell ref="B14:C14"/>
    <mergeCell ref="J15:K15"/>
    <mergeCell ref="L12:Q12"/>
    <mergeCell ref="A20:Q20"/>
    <mergeCell ref="B15:C15"/>
    <mergeCell ref="D15:I15"/>
    <mergeCell ref="B12:C12"/>
    <mergeCell ref="D14:I14"/>
    <mergeCell ref="D18:Q18"/>
    <mergeCell ref="L14:Q14"/>
    <mergeCell ref="L15:Q15"/>
    <mergeCell ref="J13:K13"/>
    <mergeCell ref="J14:K14"/>
    <mergeCell ref="Q3:AA3"/>
    <mergeCell ref="D8:I8"/>
    <mergeCell ref="D9:I9"/>
    <mergeCell ref="C4:G4"/>
    <mergeCell ref="D7:I7"/>
    <mergeCell ref="L7:Q7"/>
    <mergeCell ref="B7:C7"/>
    <mergeCell ref="B9:C9"/>
    <mergeCell ref="J8:K8"/>
    <mergeCell ref="L8:Q8"/>
  </mergeCells>
  <phoneticPr fontId="0" type="noConversion"/>
  <printOptions horizontalCentered="1" verticalCentered="1"/>
  <pageMargins left="0.19685039370078741" right="0.19685039370078741" top="0.23622047244094491" bottom="0.19685039370078741" header="0.27559055118110237" footer="0.19685039370078741"/>
  <pageSetup paperSize="9" scale="86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Spielbericht</vt:lpstr>
      <vt:lpstr>Spielbericht!Druckbereich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Breitwieser Walter</dc:creator>
  <cp:lastModifiedBy>phihag</cp:lastModifiedBy>
  <cp:lastPrinted>2012-05-07T13:00:53Z</cp:lastPrinted>
  <dcterms:created xsi:type="dcterms:W3CDTF">1999-11-03T09:16:30Z</dcterms:created>
  <dcterms:modified xsi:type="dcterms:W3CDTF">2017-09-07T01:15:17Z</dcterms:modified>
</cp:coreProperties>
</file>