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Excel_prject\"/>
    </mc:Choice>
  </mc:AlternateContent>
  <xr:revisionPtr revIDLastSave="0" documentId="13_ncr:1_{8581E11C-E564-4CEE-BA70-57191D7BB5B2}" xr6:coauthVersionLast="47" xr6:coauthVersionMax="47" xr10:uidLastSave="{00000000-0000-0000-0000-000000000000}"/>
  <bookViews>
    <workbookView xWindow="-120" yWindow="-120" windowWidth="20730" windowHeight="11160" firstSheet="1" activeTab="3" xr2:uid="{00000000-000D-0000-FFFF-FFFF00000000}"/>
  </bookViews>
  <sheets>
    <sheet name="bike_buyers_org(data_set)" sheetId="1" r:id="rId1"/>
    <sheet name="Working_sheet" sheetId="4" r:id="rId2"/>
    <sheet name="PivotTable" sheetId="3" r:id="rId3"/>
    <sheet name="Dashboard" sheetId="2" r:id="rId4"/>
  </sheets>
  <definedNames>
    <definedName name="_xlnm._FilterDatabase" localSheetId="0" hidden="1">'bike_buyers_org(data_set)'!$A$1:$M$1001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4" l="1"/>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6" i="4"/>
  <c r="M3" i="4"/>
  <c r="M4" i="4"/>
  <c r="M5"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<sst xmlns="http://schemas.openxmlformats.org/spreadsheetml/2006/main" count="16267" uniqueCount="52">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</sst>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4" fontId="0" fillId="0" borderId="10" xfId="0" applyNumberFormat="1"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4" fontId="0" fillId="0" borderId="0" xfId="0" applyNumberFormat="1"/>
    <xf numFmtId="3" fontId="0" fillId="0" borderId="0" xfId="0" applyNumberFormat="1" applyAlignment="1">
      <alignment horizontal="left"/>
    </xf>
    <xf numFmtId="3" fontId="0" fillId="0" borderId="10" xfId="0" applyNumberFormat="1" applyBorder="1"/>
    <xf numFmtId="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3" formatCode="#,##0"/>
    </dxf>
    <dxf>
      <border outline="0">
        <left style="thin">
          <color indexed="64"/>
        </left>
        <right style="thin">
          <color indexed="64"/>
        </right>
        <top style="thin">
          <color indexed="64"/>
        </top>
        <bottom style="thin">
          <color indexed="64"/>
        </bottom>
      </border>
    </dxf>
    <dxf>
      <numFmt numFmtId="4" formatCode="#,##0.00"/>
    </dxf>
    <dxf>
      <numFmt numFmtId="3" formatCode="#,##0"/>
    </dxf>
    <dxf>
      <numFmt numFmtId="3" formatCode="#,##0"/>
    </dxf>
    <dxf>
      <numFmt numFmtId="2" formatCode="0.00"/>
    </dxf>
    <dxf>
      <numFmt numFmtId="2" formatCode="0.00"/>
    </dxf>
    <dxf>
      <numFmt numFmtId="2" formatCode="0.00"/>
    </dxf>
    <dxf>
      <numFmt numFmtId="2" formatCode="0.00"/>
    </dxf>
    <dxf>
      <numFmt numFmtId="3" formatCode="#,##0"/>
    </dxf>
    <dxf>
      <border outline="0">
        <left style="thin">
          <color indexed="64"/>
        </left>
        <right style="thin">
          <color indexed="64"/>
        </right>
        <top style="thin">
          <color indexed="64"/>
        </top>
        <bottom style="thin">
          <color indexed="64"/>
        </bottom>
      </border>
    </dxf>
    <dxf>
      <numFmt numFmtId="4" formatCode="#,##0.00"/>
    </dxf>
    <dxf>
      <numFmt numFmtId="3" formatCode="#,##0"/>
    </dxf>
    <dxf>
      <numFmt numFmtId="3" formatCode="#,##0"/>
    </dxf>
    <dxf>
      <numFmt numFmtId="2" formatCode="0.00"/>
    </dxf>
    <dxf>
      <numFmt numFmtId="2" formatCode="0.00"/>
    </dxf>
    <dxf>
      <numFmt numFmtId="3" formatCode="#,##0"/>
    </dxf>
    <dxf>
      <border outline="0">
        <left style="thin">
          <color indexed="64"/>
        </left>
        <right style="thin">
          <color indexed="64"/>
        </right>
        <top style="thin">
          <color indexed="64"/>
        </top>
        <bottom style="thin">
          <color indexed="64"/>
        </bottom>
      </border>
    </dxf>
    <dxf>
      <numFmt numFmtId="4" formatCode="#,##0.00"/>
    </dxf>
    <dxf>
      <numFmt numFmtId="3" formatCode="#,##0"/>
    </dxf>
    <dxf>
      <numFmt numFmtId="3" formatCode="#,##0"/>
    </dxf>
    <dxf>
      <numFmt numFmtId="2" formatCode="0.00"/>
    </dxf>
    <dxf>
      <numFmt numFmtId="2" formatCode="0.00"/>
    </dxf>
    <dxf>
      <numFmt numFmtId="3" formatCode="#,##0"/>
    </dxf>
    <dxf>
      <border outline="0">
        <left style="thin">
          <color indexed="64"/>
        </left>
        <right style="thin">
          <color indexed="64"/>
        </right>
        <top style="thin">
          <color indexed="64"/>
        </top>
        <bottom style="thin">
          <color indexed="64"/>
        </bottom>
      </border>
    </dxf>
    <dxf>
      <numFmt numFmtId="4" formatCode="#,##0.00"/>
    </dxf>
    <dxf>
      <numFmt numFmtId="3" formatCode="#,##0"/>
    </dxf>
    <dxf>
      <numFmt numFmtId="3" formatCode="#,##0"/>
    </dxf>
    <dxf>
      <numFmt numFmtId="2" formatCode="0.00"/>
    </dxf>
    <dxf>
      <numFmt numFmtId="2" formatCode="0.00"/>
    </dxf>
    <dxf>
      <numFmt numFmtId="3" formatCode="#,##0"/>
    </dxf>
    <dxf>
      <border outline="0">
        <left style="thin">
          <color indexed="64"/>
        </left>
        <right style="thin">
          <color indexed="64"/>
        </right>
        <top style="thin">
          <color indexed="64"/>
        </top>
        <bottom style="thin">
          <color indexed="64"/>
        </bottom>
      </border>
    </dxf>
    <dxf>
      <numFmt numFmtId="4" formatCode="#,##0.00"/>
    </dxf>
    <dxf>
      <numFmt numFmtId="3" formatCode="#,##0"/>
    </dxf>
    <dxf>
      <numFmt numFmtId="3" formatCode="#,##0"/>
    </dxf>
    <dxf>
      <numFmt numFmtId="2" formatCode="0.00"/>
    </dxf>
    <dxf>
      <numFmt numFmtId="2" formatCode="0.00"/>
    </dxf>
    <dxf>
      <numFmt numFmtId="3" formatCode="#,##0"/>
    </dxf>
    <dxf>
      <border outline="0">
        <left style="thin">
          <color indexed="64"/>
        </left>
        <right style="thin">
          <color indexed="64"/>
        </right>
        <top style="thin">
          <color indexed="64"/>
        </top>
        <bottom style="thin">
          <color indexed="64"/>
        </bottom>
      </border>
    </dxf>
    <dxf>
      <numFmt numFmtId="4" formatCode="#,##0.00"/>
    </dxf>
    <dxf>
      <numFmt numFmtId="3" formatCode="#,##0"/>
    </dxf>
    <dxf>
      <numFmt numFmtId="3" formatCode="#,##0"/>
    </dxf>
    <dxf>
      <numFmt numFmtId="2" formatCode="0.00"/>
    </dxf>
    <dxf>
      <numFmt numFmtId="2" formatCode="0.00"/>
    </dxf>
    <dxf>
      <numFmt numFmtId="2" formatCode="0.00"/>
    </dxf>
    <dxf>
      <numFmt numFmtId="2" formatCode="0.00"/>
    </dxf>
    <dxf>
      <numFmt numFmtId="3" formatCode="#,##0"/>
    </dxf>
    <dxf>
      <border outline="0">
        <left style="thin">
          <color indexed="64"/>
        </left>
        <right style="thin">
          <color indexed="64"/>
        </right>
        <top style="thin">
          <color indexed="64"/>
        </top>
        <bottom style="thin">
          <color indexed="64"/>
        </bottom>
      </border>
    </dxf>
    <dxf>
      <numFmt numFmtId="4" formatCode="#,##0.00"/>
    </dxf>
    <dxf>
      <numFmt numFmtId="3" formatCode="#,##0"/>
    </dxf>
    <dxf>
      <numFmt numFmtId="3" formatCode="#,##0"/>
    </dxf>
    <dxf>
      <numFmt numFmtId="2" formatCode="0.00"/>
    </dxf>
    <dxf>
      <numFmt numFmtId="2" formatCode="0.00"/>
    </dxf>
    <dxf>
      <numFmt numFmtId="3" formatCode="#,##0"/>
    </dxf>
    <dxf>
      <numFmt numFmtId="3" formatCode="#,##0"/>
    </dxf>
    <dxf>
      <numFmt numFmtId="3" formatCode="#,##0"/>
    </dxf>
    <dxf>
      <numFmt numFmtId="4" formatCode="#,##0.00"/>
    </dxf>
    <dxf>
      <border outline="0">
        <left style="thin">
          <color indexed="64"/>
        </left>
        <right style="thin">
          <color indexed="64"/>
        </right>
        <top style="thin">
          <color indexed="64"/>
        </top>
        <bottom style="thin">
          <color indexed="64"/>
        </bottom>
      </border>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Bike By Average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401F-4634-95BD-3D27B376E02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01F-4634-95BD-3D27B376E029}"/>
            </c:ext>
          </c:extLst>
        </c:ser>
        <c:dLbls>
          <c:showLegendKey val="0"/>
          <c:showVal val="0"/>
          <c:showCatName val="0"/>
          <c:showSerName val="0"/>
          <c:showPercent val="0"/>
          <c:showBubbleSize val="0"/>
        </c:dLbls>
        <c:gapWidth val="219"/>
        <c:overlap val="-27"/>
        <c:axId val="1039517023"/>
        <c:axId val="1039522431"/>
      </c:barChart>
      <c:catAx>
        <c:axId val="103951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22431"/>
        <c:crosses val="autoZero"/>
        <c:auto val="1"/>
        <c:lblAlgn val="ctr"/>
        <c:lblOffset val="100"/>
        <c:noMultiLvlLbl val="0"/>
      </c:catAx>
      <c:valAx>
        <c:axId val="10395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1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Bike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30-4C6D-BB6C-D9C7058602AA}"/>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30-4C6D-BB6C-D9C7058602AA}"/>
            </c:ext>
          </c:extLst>
        </c:ser>
        <c:dLbls>
          <c:showLegendKey val="0"/>
          <c:showVal val="0"/>
          <c:showCatName val="0"/>
          <c:showSerName val="0"/>
          <c:showPercent val="0"/>
          <c:showBubbleSize val="0"/>
        </c:dLbls>
        <c:smooth val="0"/>
        <c:axId val="1039526175"/>
        <c:axId val="1039519935"/>
      </c:lineChart>
      <c:catAx>
        <c:axId val="103952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19935"/>
        <c:crosses val="autoZero"/>
        <c:auto val="1"/>
        <c:lblAlgn val="ctr"/>
        <c:lblOffset val="100"/>
        <c:noMultiLvlLbl val="0"/>
      </c:catAx>
      <c:valAx>
        <c:axId val="1039519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Purchase Bike By Age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#,##0</c:formatCode>
                <c:ptCount val="3"/>
                <c:pt idx="0">
                  <c:v>71</c:v>
                </c:pt>
                <c:pt idx="1">
                  <c:v>331</c:v>
                </c:pt>
                <c:pt idx="2">
                  <c:v>117</c:v>
                </c:pt>
              </c:numCache>
            </c:numRef>
          </c:val>
          <c:smooth val="0"/>
          <c:extLst>
            <c:ext xmlns:c16="http://schemas.microsoft.com/office/drawing/2014/chart" uri="{C3380CC4-5D6E-409C-BE32-E72D297353CC}">
              <c16:uniqueId val="{00000000-BCC1-41FF-8061-B70B31D2D060}"/>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#,##0</c:formatCode>
                <c:ptCount val="3"/>
                <c:pt idx="0">
                  <c:v>39</c:v>
                </c:pt>
                <c:pt idx="1">
                  <c:v>388</c:v>
                </c:pt>
                <c:pt idx="2">
                  <c:v>54</c:v>
                </c:pt>
              </c:numCache>
            </c:numRef>
          </c:val>
          <c:smooth val="0"/>
          <c:extLst>
            <c:ext xmlns:c16="http://schemas.microsoft.com/office/drawing/2014/chart" uri="{C3380CC4-5D6E-409C-BE32-E72D297353CC}">
              <c16:uniqueId val="{00000001-BCC1-41FF-8061-B70B31D2D060}"/>
            </c:ext>
          </c:extLst>
        </c:ser>
        <c:dLbls>
          <c:showLegendKey val="0"/>
          <c:showVal val="0"/>
          <c:showCatName val="0"/>
          <c:showSerName val="0"/>
          <c:showPercent val="0"/>
          <c:showBubbleSize val="0"/>
        </c:dLbls>
        <c:marker val="1"/>
        <c:smooth val="0"/>
        <c:axId val="1148845519"/>
        <c:axId val="1148846767"/>
      </c:lineChart>
      <c:catAx>
        <c:axId val="114884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46767"/>
        <c:crosses val="autoZero"/>
        <c:auto val="1"/>
        <c:lblAlgn val="ctr"/>
        <c:lblOffset val="100"/>
        <c:noMultiLvlLbl val="0"/>
      </c:catAx>
      <c:valAx>
        <c:axId val="1148846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4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Bike By Average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C840-48E8-B87F-84B3D4A1CED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840-48E8-B87F-84B3D4A1CEDB}"/>
            </c:ext>
          </c:extLst>
        </c:ser>
        <c:dLbls>
          <c:showLegendKey val="0"/>
          <c:showVal val="0"/>
          <c:showCatName val="0"/>
          <c:showSerName val="0"/>
          <c:showPercent val="0"/>
          <c:showBubbleSize val="0"/>
        </c:dLbls>
        <c:gapWidth val="219"/>
        <c:overlap val="-27"/>
        <c:axId val="1039517023"/>
        <c:axId val="1039522431"/>
      </c:barChart>
      <c:catAx>
        <c:axId val="103951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22431"/>
        <c:crosses val="autoZero"/>
        <c:auto val="1"/>
        <c:lblAlgn val="ctr"/>
        <c:lblOffset val="100"/>
        <c:noMultiLvlLbl val="0"/>
      </c:catAx>
      <c:valAx>
        <c:axId val="10395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1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Bike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60-416D-B2F7-443DC850BC85}"/>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60-416D-B2F7-443DC850BC85}"/>
            </c:ext>
          </c:extLst>
        </c:ser>
        <c:dLbls>
          <c:showLegendKey val="0"/>
          <c:showVal val="0"/>
          <c:showCatName val="0"/>
          <c:showSerName val="0"/>
          <c:showPercent val="0"/>
          <c:showBubbleSize val="0"/>
        </c:dLbls>
        <c:smooth val="0"/>
        <c:axId val="1039526175"/>
        <c:axId val="1039519935"/>
      </c:lineChart>
      <c:catAx>
        <c:axId val="103952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19935"/>
        <c:crosses val="autoZero"/>
        <c:auto val="1"/>
        <c:lblAlgn val="ctr"/>
        <c:lblOffset val="100"/>
        <c:noMultiLvlLbl val="0"/>
      </c:catAx>
      <c:valAx>
        <c:axId val="1039519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Purchase Bike By Age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#,##0</c:formatCode>
                <c:ptCount val="3"/>
                <c:pt idx="0">
                  <c:v>71</c:v>
                </c:pt>
                <c:pt idx="1">
                  <c:v>331</c:v>
                </c:pt>
                <c:pt idx="2">
                  <c:v>117</c:v>
                </c:pt>
              </c:numCache>
            </c:numRef>
          </c:val>
          <c:smooth val="0"/>
          <c:extLst>
            <c:ext xmlns:c16="http://schemas.microsoft.com/office/drawing/2014/chart" uri="{C3380CC4-5D6E-409C-BE32-E72D297353CC}">
              <c16:uniqueId val="{00000000-BCD5-4D6E-8E8D-8161464D1AFD}"/>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#,##0</c:formatCode>
                <c:ptCount val="3"/>
                <c:pt idx="0">
                  <c:v>39</c:v>
                </c:pt>
                <c:pt idx="1">
                  <c:v>388</c:v>
                </c:pt>
                <c:pt idx="2">
                  <c:v>54</c:v>
                </c:pt>
              </c:numCache>
            </c:numRef>
          </c:val>
          <c:smooth val="0"/>
          <c:extLst>
            <c:ext xmlns:c16="http://schemas.microsoft.com/office/drawing/2014/chart" uri="{C3380CC4-5D6E-409C-BE32-E72D297353CC}">
              <c16:uniqueId val="{00000001-BCD5-4D6E-8E8D-8161464D1AFD}"/>
            </c:ext>
          </c:extLst>
        </c:ser>
        <c:dLbls>
          <c:showLegendKey val="0"/>
          <c:showVal val="0"/>
          <c:showCatName val="0"/>
          <c:showSerName val="0"/>
          <c:showPercent val="0"/>
          <c:showBubbleSize val="0"/>
        </c:dLbls>
        <c:marker val="1"/>
        <c:smooth val="0"/>
        <c:axId val="1148845519"/>
        <c:axId val="1148846767"/>
      </c:lineChart>
      <c:catAx>
        <c:axId val="114884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46767"/>
        <c:crosses val="autoZero"/>
        <c:auto val="1"/>
        <c:lblAlgn val="ctr"/>
        <c:lblOffset val="100"/>
        <c:noMultiLvlLbl val="0"/>
      </c:catAx>
      <c:valAx>
        <c:axId val="1148846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4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147637</xdr:rowOff>
    </xdr:from>
    <xdr:to>
      <xdr:col>12</xdr:col>
      <xdr:colOff>114300</xdr:colOff>
      <xdr:row>15</xdr:row>
      <xdr:rowOff>33337</xdr:rowOff>
    </xdr:to>
    <xdr:graphicFrame macro="">
      <xdr:nvGraphicFramePr>
        <xdr:cNvPr id="2" name="Chart 1">
          <a:extLst>
            <a:ext uri="{FF2B5EF4-FFF2-40B4-BE49-F238E27FC236}">
              <a16:creationId xmlns:a16="http://schemas.microsoft.com/office/drawing/2014/main" id="{6FEC6354-295F-4CF7-9080-E59375BAD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18</xdr:row>
      <xdr:rowOff>52387</xdr:rowOff>
    </xdr:from>
    <xdr:to>
      <xdr:col>12</xdr:col>
      <xdr:colOff>180975</xdr:colOff>
      <xdr:row>32</xdr:row>
      <xdr:rowOff>128587</xdr:rowOff>
    </xdr:to>
    <xdr:graphicFrame macro="">
      <xdr:nvGraphicFramePr>
        <xdr:cNvPr id="3" name="Chart 2">
          <a:extLst>
            <a:ext uri="{FF2B5EF4-FFF2-40B4-BE49-F238E27FC236}">
              <a16:creationId xmlns:a16="http://schemas.microsoft.com/office/drawing/2014/main" id="{43759764-F4E8-496C-B759-F33C2BBBE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90487</xdr:rowOff>
    </xdr:from>
    <xdr:to>
      <xdr:col>12</xdr:col>
      <xdr:colOff>304800</xdr:colOff>
      <xdr:row>47</xdr:row>
      <xdr:rowOff>166687</xdr:rowOff>
    </xdr:to>
    <xdr:graphicFrame macro="">
      <xdr:nvGraphicFramePr>
        <xdr:cNvPr id="4" name="Chart 3">
          <a:extLst>
            <a:ext uri="{FF2B5EF4-FFF2-40B4-BE49-F238E27FC236}">
              <a16:creationId xmlns:a16="http://schemas.microsoft.com/office/drawing/2014/main" id="{7FBD0FD7-9C7B-43CC-9E76-3EC3937B7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581186</xdr:colOff>
      <xdr:row>6</xdr:row>
      <xdr:rowOff>123701</xdr:rowOff>
    </xdr:from>
    <xdr:to>
      <xdr:col>9</xdr:col>
      <xdr:colOff>281739</xdr:colOff>
      <xdr:row>19</xdr:row>
      <xdr:rowOff>154255</xdr:rowOff>
    </xdr:to>
    <xdr:graphicFrame macro="">
      <xdr:nvGraphicFramePr>
        <xdr:cNvPr id="2" name="Chart 1">
          <a:extLst>
            <a:ext uri="{FF2B5EF4-FFF2-40B4-BE49-F238E27FC236}">
              <a16:creationId xmlns:a16="http://schemas.microsoft.com/office/drawing/2014/main" id="{BE76FC79-E700-4FDC-8BCF-A5EFAE95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565043</xdr:colOff>
      <xdr:row>20</xdr:row>
      <xdr:rowOff>75270</xdr:rowOff>
    </xdr:from>
    <xdr:to>
      <xdr:col>15</xdr:col>
      <xdr:colOff>16144</xdr:colOff>
      <xdr:row>35</xdr:row>
      <xdr:rowOff>129153</xdr:rowOff>
    </xdr:to>
    <xdr:graphicFrame macro="">
      <xdr:nvGraphicFramePr>
        <xdr:cNvPr id="3" name="Chart 2">
          <a:extLst>
            <a:ext uri="{FF2B5EF4-FFF2-40B4-BE49-F238E27FC236}">
              <a16:creationId xmlns:a16="http://schemas.microsoft.com/office/drawing/2014/main" id="{9717F0C5-9DDD-478A-8D60-535D03C6D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328753</xdr:colOff>
      <xdr:row>6</xdr:row>
      <xdr:rowOff>128884</xdr:rowOff>
    </xdr:from>
    <xdr:to>
      <xdr:col>15</xdr:col>
      <xdr:colOff>32289</xdr:colOff>
      <xdr:row>19</xdr:row>
      <xdr:rowOff>154255</xdr:rowOff>
    </xdr:to>
    <xdr:graphicFrame macro="">
      <xdr:nvGraphicFramePr>
        <xdr:cNvPr id="4" name="Chart 3">
          <a:extLst>
            <a:ext uri="{FF2B5EF4-FFF2-40B4-BE49-F238E27FC236}">
              <a16:creationId xmlns:a16="http://schemas.microsoft.com/office/drawing/2014/main" id="{4DA407F1-5849-4F34-A87E-F83BA31B5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140938</xdr:rowOff>
    </xdr:from>
    <xdr:to>
      <xdr:col>3</xdr:col>
      <xdr:colOff>548898</xdr:colOff>
      <xdr:row>11</xdr:row>
      <xdr:rowOff>161442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2A36B8-3C58-4671-AC2F-22F00D8E8E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03311"/>
              <a:ext cx="2389322" cy="989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15821</xdr:rowOff>
    </xdr:from>
    <xdr:to>
      <xdr:col>3</xdr:col>
      <xdr:colOff>487874</xdr:colOff>
      <xdr:row>35</xdr:row>
      <xdr:rowOff>16145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50AC18-721F-46B2-B71A-59F54FA3AE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052770"/>
              <a:ext cx="2328298" cy="1743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88470</xdr:rowOff>
    </xdr:from>
    <xdr:to>
      <xdr:col>3</xdr:col>
      <xdr:colOff>532754</xdr:colOff>
      <xdr:row>21</xdr:row>
      <xdr:rowOff>64576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363EB6-FED1-4034-BF7A-662F3AD0CE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94402"/>
              <a:ext cx="2373178" cy="1138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05.905408564817" createdVersion="7" refreshedVersion="7" minRefreshableVersion="3" recordCount="1000" xr:uid="{03FA0806-EAD2-4F31-9D64-5F61D1A13B0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9392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A96FAB-43E2-463A-8897-91407DED8646}"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3"/>
  </dataFields>
  <formats count="1">
    <format dxfId="53">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F05F5C-16C7-4FCA-A904-450A4271ABDF}"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4">
    <format dxfId="57">
      <pivotArea collapsedLevelsAreSubtotals="1" fieldPosition="0">
        <references count="1">
          <reference field="9" count="0"/>
        </references>
      </pivotArea>
    </format>
    <format dxfId="56">
      <pivotArea outline="0" collapsedLevelsAreSubtotals="1" fieldPosition="0"/>
    </format>
    <format dxfId="55">
      <pivotArea collapsedLevelsAreSubtotals="1" fieldPosition="0">
        <references count="1">
          <reference field="9" count="0"/>
        </references>
      </pivotArea>
    </format>
    <format dxfId="54">
      <pivotArea dataOnly="0" labelOnly="1" fieldPosition="0">
        <references count="1">
          <reference field="9"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A08ADE-F059-4ACD-9231-FE3E70F07A7B}"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9">
      <pivotArea collapsedLevelsAreSubtotals="1" fieldPosition="0">
        <references count="1">
          <reference field="2" count="0"/>
        </references>
      </pivotArea>
    </format>
    <format dxfId="58">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C00A02-35BC-4375-B095-0BB89443AFF6}" sourceName="Marital status">
  <pivotTables>
    <pivotTable tabId="3" name="PivotTable1"/>
    <pivotTable tabId="3" name="PivotTable3"/>
    <pivotTable tabId="3" name="PivotTable4"/>
  </pivotTables>
  <data>
    <tabular pivotCacheId="15693921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A5C263-615A-4DF4-AA40-8120534AD50A}" sourceName="Education">
  <pivotTables>
    <pivotTable tabId="3" name="PivotTable1"/>
    <pivotTable tabId="3" name="PivotTable3"/>
    <pivotTable tabId="3" name="PivotTable4"/>
  </pivotTables>
  <data>
    <tabular pivotCacheId="15693921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26F4CE-377D-421F-AF2B-78F82F0CF382}" sourceName="Region">
  <pivotTables>
    <pivotTable tabId="3" name="PivotTable1"/>
    <pivotTable tabId="3" name="PivotTable3"/>
    <pivotTable tabId="3" name="PivotTable4"/>
  </pivotTables>
  <data>
    <tabular pivotCacheId="15693921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97B0B3-85DF-41B1-9A38-03262427660E}" cache="Slicer_Marital_status" caption="Marital status" rowHeight="241300"/>
  <slicer name="Education" xr10:uid="{52263EB8-AD26-411C-A1B5-EADFB6724414}" cache="Slicer_Education" caption="Education" rowHeight="241300"/>
  <slicer name="Region" xr10:uid="{067C0AE5-7FFF-4838-AE29-EF61F2BD24A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D1021" sqref="D10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3">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AD09-6D3D-404D-9E39-1EB303768978}">
  <dimension ref="A1:N1001"/>
  <sheetViews>
    <sheetView topLeftCell="A982" workbookViewId="0">
      <selection activeCell="F995" sqref="F995"/>
    </sheetView>
  </sheetViews>
  <sheetFormatPr defaultRowHeight="15" x14ac:dyDescent="0.25"/>
  <cols>
    <col min="1" max="1" width="6" bestFit="1" customWidth="1"/>
    <col min="2" max="2" width="28"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5" si="0">IF(L3&gt;55,"Old",IF(L3&gt;=31,"Middle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IF(L6&gt;55,"Old",IF(L6&gt;=31,"Middle Age",IF(L6&lt;31,"Adolescent","Invalid")))</f>
        <v>Middle Age</v>
      </c>
      <c r="N6" t="s">
        <v>15</v>
      </c>
    </row>
    <row r="7" spans="1:14" x14ac:dyDescent="0.25">
      <c r="A7">
        <v>13507</v>
      </c>
      <c r="B7" t="s">
        <v>36</v>
      </c>
      <c r="C7" t="s">
        <v>39</v>
      </c>
      <c r="D7" s="1">
        <v>10000</v>
      </c>
      <c r="E7">
        <v>2</v>
      </c>
      <c r="F7" t="s">
        <v>19</v>
      </c>
      <c r="G7" t="s">
        <v>25</v>
      </c>
      <c r="H7" t="s">
        <v>15</v>
      </c>
      <c r="I7">
        <v>0</v>
      </c>
      <c r="J7" t="s">
        <v>26</v>
      </c>
      <c r="K7" t="s">
        <v>17</v>
      </c>
      <c r="L7">
        <v>50</v>
      </c>
      <c r="M7" t="str">
        <f t="shared" ref="M7:M70" si="1">IF(L7&gt;55,"Old",IF(L7&gt;=31,"Middle Age",IF(L7&lt;31,"Adolescent","Invalid")))</f>
        <v>Middle Age</v>
      </c>
      <c r="N7" t="s">
        <v>18</v>
      </c>
    </row>
    <row r="8" spans="1:14" x14ac:dyDescent="0.25">
      <c r="A8">
        <v>27974</v>
      </c>
      <c r="B8" t="s">
        <v>37</v>
      </c>
      <c r="C8" t="s">
        <v>38</v>
      </c>
      <c r="D8" s="1">
        <v>160000</v>
      </c>
      <c r="E8">
        <v>2</v>
      </c>
      <c r="F8" t="s">
        <v>27</v>
      </c>
      <c r="G8" t="s">
        <v>28</v>
      </c>
      <c r="H8" t="s">
        <v>15</v>
      </c>
      <c r="I8">
        <v>4</v>
      </c>
      <c r="J8" t="s">
        <v>16</v>
      </c>
      <c r="K8" t="s">
        <v>24</v>
      </c>
      <c r="L8">
        <v>33</v>
      </c>
      <c r="M8" t="str">
        <f t="shared" si="1"/>
        <v>Middle Age</v>
      </c>
      <c r="N8" t="s">
        <v>15</v>
      </c>
    </row>
    <row r="9" spans="1:14" x14ac:dyDescent="0.25">
      <c r="A9">
        <v>19364</v>
      </c>
      <c r="B9" t="s">
        <v>36</v>
      </c>
      <c r="C9" t="s">
        <v>38</v>
      </c>
      <c r="D9" s="1">
        <v>40000</v>
      </c>
      <c r="E9">
        <v>1</v>
      </c>
      <c r="F9" t="s">
        <v>13</v>
      </c>
      <c r="G9" t="s">
        <v>14</v>
      </c>
      <c r="H9" t="s">
        <v>15</v>
      </c>
      <c r="I9">
        <v>0</v>
      </c>
      <c r="J9" t="s">
        <v>16</v>
      </c>
      <c r="K9" t="s">
        <v>17</v>
      </c>
      <c r="L9">
        <v>43</v>
      </c>
      <c r="M9" t="str">
        <f t="shared" si="1"/>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1"/>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1"/>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1"/>
        <v>Middle Age</v>
      </c>
      <c r="N12" t="s">
        <v>15</v>
      </c>
    </row>
    <row r="13" spans="1:14" x14ac:dyDescent="0.25">
      <c r="A13">
        <v>12697</v>
      </c>
      <c r="B13" t="s">
        <v>37</v>
      </c>
      <c r="C13" t="s">
        <v>39</v>
      </c>
      <c r="D13" s="1">
        <v>90000</v>
      </c>
      <c r="E13">
        <v>0</v>
      </c>
      <c r="F13" t="s">
        <v>13</v>
      </c>
      <c r="G13" t="s">
        <v>21</v>
      </c>
      <c r="H13" t="s">
        <v>18</v>
      </c>
      <c r="I13">
        <v>4</v>
      </c>
      <c r="J13" t="s">
        <v>50</v>
      </c>
      <c r="K13" t="s">
        <v>24</v>
      </c>
      <c r="L13">
        <v>36</v>
      </c>
      <c r="M13" t="str">
        <f t="shared" si="1"/>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1"/>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1"/>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1"/>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1"/>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1"/>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1"/>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1"/>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1"/>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1"/>
        <v>Middle Age</v>
      </c>
      <c r="N22" t="s">
        <v>15</v>
      </c>
    </row>
    <row r="23" spans="1:14" x14ac:dyDescent="0.25">
      <c r="A23">
        <v>21564</v>
      </c>
      <c r="B23" t="s">
        <v>37</v>
      </c>
      <c r="C23" t="s">
        <v>39</v>
      </c>
      <c r="D23" s="1">
        <v>80000</v>
      </c>
      <c r="E23">
        <v>0</v>
      </c>
      <c r="F23" t="s">
        <v>13</v>
      </c>
      <c r="G23" t="s">
        <v>21</v>
      </c>
      <c r="H23" t="s">
        <v>15</v>
      </c>
      <c r="I23">
        <v>4</v>
      </c>
      <c r="J23" t="s">
        <v>50</v>
      </c>
      <c r="K23" t="s">
        <v>24</v>
      </c>
      <c r="L23">
        <v>35</v>
      </c>
      <c r="M23" t="str">
        <f t="shared" si="1"/>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1"/>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1"/>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1"/>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1"/>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1"/>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1"/>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1"/>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1"/>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1"/>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1"/>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1"/>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1"/>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1"/>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1"/>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1"/>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1"/>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1"/>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1"/>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1"/>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1"/>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1"/>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1"/>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1"/>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1"/>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1"/>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1"/>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1"/>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1"/>
        <v>Adolescent</v>
      </c>
      <c r="N52" t="s">
        <v>18</v>
      </c>
    </row>
    <row r="53" spans="1:14" x14ac:dyDescent="0.25">
      <c r="A53">
        <v>20619</v>
      </c>
      <c r="B53" t="s">
        <v>37</v>
      </c>
      <c r="C53" t="s">
        <v>38</v>
      </c>
      <c r="D53" s="1">
        <v>80000</v>
      </c>
      <c r="E53">
        <v>0</v>
      </c>
      <c r="F53" t="s">
        <v>13</v>
      </c>
      <c r="G53" t="s">
        <v>21</v>
      </c>
      <c r="H53" t="s">
        <v>18</v>
      </c>
      <c r="I53">
        <v>4</v>
      </c>
      <c r="J53" t="s">
        <v>50</v>
      </c>
      <c r="K53" t="s">
        <v>24</v>
      </c>
      <c r="L53">
        <v>35</v>
      </c>
      <c r="M53" t="str">
        <f t="shared" si="1"/>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1"/>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1"/>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1"/>
        <v>Middle Age</v>
      </c>
      <c r="N56" t="s">
        <v>18</v>
      </c>
    </row>
    <row r="57" spans="1:14" x14ac:dyDescent="0.25">
      <c r="A57">
        <v>28906</v>
      </c>
      <c r="B57" t="s">
        <v>36</v>
      </c>
      <c r="C57" t="s">
        <v>38</v>
      </c>
      <c r="D57" s="1">
        <v>80000</v>
      </c>
      <c r="E57">
        <v>4</v>
      </c>
      <c r="F57" t="s">
        <v>27</v>
      </c>
      <c r="G57" t="s">
        <v>21</v>
      </c>
      <c r="H57" t="s">
        <v>15</v>
      </c>
      <c r="I57">
        <v>2</v>
      </c>
      <c r="J57" t="s">
        <v>50</v>
      </c>
      <c r="K57" t="s">
        <v>17</v>
      </c>
      <c r="L57">
        <v>54</v>
      </c>
      <c r="M57" t="str">
        <f t="shared" si="1"/>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1"/>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1"/>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1"/>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1"/>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1"/>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1"/>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1"/>
        <v>Middle Age</v>
      </c>
      <c r="N64" t="s">
        <v>15</v>
      </c>
    </row>
    <row r="65" spans="1:14" x14ac:dyDescent="0.25">
      <c r="A65">
        <v>16185</v>
      </c>
      <c r="B65" t="s">
        <v>37</v>
      </c>
      <c r="C65" t="s">
        <v>38</v>
      </c>
      <c r="D65" s="1">
        <v>60000</v>
      </c>
      <c r="E65">
        <v>4</v>
      </c>
      <c r="F65" t="s">
        <v>13</v>
      </c>
      <c r="G65" t="s">
        <v>21</v>
      </c>
      <c r="H65" t="s">
        <v>15</v>
      </c>
      <c r="I65">
        <v>3</v>
      </c>
      <c r="J65" t="s">
        <v>50</v>
      </c>
      <c r="K65" t="s">
        <v>24</v>
      </c>
      <c r="L65">
        <v>41</v>
      </c>
      <c r="M65" t="str">
        <f t="shared" si="1"/>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1"/>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ref="M71:M134" si="2">IF(L71&gt;55,"Old",IF(L71&gt;=31,"Middle Age",IF(L71&lt;31,"Adolescent","Invalid")))</f>
        <v>Adolescent</v>
      </c>
      <c r="N71" t="s">
        <v>18</v>
      </c>
    </row>
    <row r="72" spans="1:14" x14ac:dyDescent="0.25">
      <c r="A72">
        <v>14238</v>
      </c>
      <c r="B72" t="s">
        <v>36</v>
      </c>
      <c r="C72" t="s">
        <v>38</v>
      </c>
      <c r="D72" s="1">
        <v>120000</v>
      </c>
      <c r="E72">
        <v>0</v>
      </c>
      <c r="F72" t="s">
        <v>29</v>
      </c>
      <c r="G72" t="s">
        <v>21</v>
      </c>
      <c r="H72" t="s">
        <v>15</v>
      </c>
      <c r="I72">
        <v>4</v>
      </c>
      <c r="J72" t="s">
        <v>50</v>
      </c>
      <c r="K72" t="s">
        <v>24</v>
      </c>
      <c r="L72">
        <v>36</v>
      </c>
      <c r="M72" t="str">
        <f t="shared" si="2"/>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2"/>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2"/>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2"/>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2"/>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2"/>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2"/>
        <v>Adolescent</v>
      </c>
      <c r="N78" t="s">
        <v>18</v>
      </c>
    </row>
    <row r="79" spans="1:14" x14ac:dyDescent="0.25">
      <c r="A79">
        <v>27969</v>
      </c>
      <c r="B79" t="s">
        <v>36</v>
      </c>
      <c r="C79" t="s">
        <v>38</v>
      </c>
      <c r="D79" s="1">
        <v>80000</v>
      </c>
      <c r="E79">
        <v>0</v>
      </c>
      <c r="F79" t="s">
        <v>13</v>
      </c>
      <c r="G79" t="s">
        <v>21</v>
      </c>
      <c r="H79" t="s">
        <v>15</v>
      </c>
      <c r="I79">
        <v>2</v>
      </c>
      <c r="J79" t="s">
        <v>50</v>
      </c>
      <c r="K79" t="s">
        <v>24</v>
      </c>
      <c r="L79">
        <v>29</v>
      </c>
      <c r="M79" t="str">
        <f t="shared" si="2"/>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2"/>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2"/>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2"/>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2"/>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2"/>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2"/>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2"/>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2"/>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2"/>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2"/>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2"/>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2"/>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2"/>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2"/>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2"/>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2"/>
        <v>Middle Age</v>
      </c>
      <c r="N96" t="s">
        <v>18</v>
      </c>
    </row>
    <row r="97" spans="1:14" x14ac:dyDescent="0.25">
      <c r="A97">
        <v>17197</v>
      </c>
      <c r="B97" t="s">
        <v>37</v>
      </c>
      <c r="C97" t="s">
        <v>39</v>
      </c>
      <c r="D97" s="1">
        <v>90000</v>
      </c>
      <c r="E97">
        <v>5</v>
      </c>
      <c r="F97" t="s">
        <v>19</v>
      </c>
      <c r="G97" t="s">
        <v>21</v>
      </c>
      <c r="H97" t="s">
        <v>15</v>
      </c>
      <c r="I97">
        <v>2</v>
      </c>
      <c r="J97" t="s">
        <v>50</v>
      </c>
      <c r="K97" t="s">
        <v>17</v>
      </c>
      <c r="L97">
        <v>62</v>
      </c>
      <c r="M97" t="str">
        <f t="shared" si="2"/>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2"/>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2"/>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2"/>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39</v>
      </c>
      <c r="D124" s="1">
        <v>80000</v>
      </c>
      <c r="E124">
        <v>0</v>
      </c>
      <c r="F124" t="s">
        <v>13</v>
      </c>
      <c r="G124" t="s">
        <v>21</v>
      </c>
      <c r="H124" t="s">
        <v>18</v>
      </c>
      <c r="I124">
        <v>3</v>
      </c>
      <c r="J124" t="s">
        <v>50</v>
      </c>
      <c r="K124" t="s">
        <v>24</v>
      </c>
      <c r="L124">
        <v>31</v>
      </c>
      <c r="M124" t="str">
        <f t="shared" si="2"/>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ref="M135:M198" si="3">IF(L135&gt;55,"Old",IF(L135&gt;=31,"Middle Age",IF(L135&lt;31,"Adolescent","Invalid")))</f>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3"/>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39</v>
      </c>
      <c r="D145" s="1">
        <v>80000</v>
      </c>
      <c r="E145">
        <v>0</v>
      </c>
      <c r="F145" t="s">
        <v>13</v>
      </c>
      <c r="G145" t="s">
        <v>21</v>
      </c>
      <c r="H145" t="s">
        <v>15</v>
      </c>
      <c r="I145">
        <v>3</v>
      </c>
      <c r="J145" t="s">
        <v>50</v>
      </c>
      <c r="K145" t="s">
        <v>24</v>
      </c>
      <c r="L145">
        <v>32</v>
      </c>
      <c r="M145" t="str">
        <f t="shared" si="3"/>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38</v>
      </c>
      <c r="D169" s="1">
        <v>100000</v>
      </c>
      <c r="E169">
        <v>0</v>
      </c>
      <c r="F169" t="s">
        <v>27</v>
      </c>
      <c r="G169" t="s">
        <v>28</v>
      </c>
      <c r="H169" t="s">
        <v>15</v>
      </c>
      <c r="I169">
        <v>3</v>
      </c>
      <c r="J169" t="s">
        <v>50</v>
      </c>
      <c r="K169" t="s">
        <v>24</v>
      </c>
      <c r="L169">
        <v>35</v>
      </c>
      <c r="M169" t="str">
        <f t="shared" si="3"/>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38</v>
      </c>
      <c r="D180" s="1">
        <v>160000</v>
      </c>
      <c r="E180">
        <v>4</v>
      </c>
      <c r="F180" t="s">
        <v>19</v>
      </c>
      <c r="G180" t="s">
        <v>21</v>
      </c>
      <c r="H180" t="s">
        <v>18</v>
      </c>
      <c r="I180">
        <v>2</v>
      </c>
      <c r="J180" t="s">
        <v>50</v>
      </c>
      <c r="K180" t="s">
        <v>17</v>
      </c>
      <c r="L180">
        <v>55</v>
      </c>
      <c r="M180" t="str">
        <f t="shared" si="3"/>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3"/>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39</v>
      </c>
      <c r="D186" s="1">
        <v>130000</v>
      </c>
      <c r="E186">
        <v>4</v>
      </c>
      <c r="F186" t="s">
        <v>27</v>
      </c>
      <c r="G186" t="s">
        <v>28</v>
      </c>
      <c r="H186" t="s">
        <v>18</v>
      </c>
      <c r="I186">
        <v>4</v>
      </c>
      <c r="J186" t="s">
        <v>50</v>
      </c>
      <c r="K186" t="s">
        <v>17</v>
      </c>
      <c r="L186">
        <v>58</v>
      </c>
      <c r="M186" t="str">
        <f t="shared" si="3"/>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38</v>
      </c>
      <c r="D189" s="1">
        <v>80000</v>
      </c>
      <c r="E189">
        <v>5</v>
      </c>
      <c r="F189" t="s">
        <v>19</v>
      </c>
      <c r="G189" t="s">
        <v>21</v>
      </c>
      <c r="H189" t="s">
        <v>18</v>
      </c>
      <c r="I189">
        <v>2</v>
      </c>
      <c r="J189" t="s">
        <v>50</v>
      </c>
      <c r="K189" t="s">
        <v>17</v>
      </c>
      <c r="L189">
        <v>59</v>
      </c>
      <c r="M189" t="str">
        <f t="shared" si="3"/>
        <v>Old</v>
      </c>
      <c r="N189" t="s">
        <v>18</v>
      </c>
    </row>
    <row r="190" spans="1:14" x14ac:dyDescent="0.25">
      <c r="A190">
        <v>20606</v>
      </c>
      <c r="B190" t="s">
        <v>36</v>
      </c>
      <c r="C190" t="s">
        <v>39</v>
      </c>
      <c r="D190" s="1">
        <v>70000</v>
      </c>
      <c r="E190">
        <v>0</v>
      </c>
      <c r="F190" t="s">
        <v>13</v>
      </c>
      <c r="G190" t="s">
        <v>21</v>
      </c>
      <c r="H190" t="s">
        <v>15</v>
      </c>
      <c r="I190">
        <v>4</v>
      </c>
      <c r="J190" t="s">
        <v>50</v>
      </c>
      <c r="K190" t="s">
        <v>24</v>
      </c>
      <c r="L190">
        <v>32</v>
      </c>
      <c r="M190" t="str">
        <f t="shared" si="3"/>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3"/>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39</v>
      </c>
      <c r="D194" s="1">
        <v>80000</v>
      </c>
      <c r="E194">
        <v>5</v>
      </c>
      <c r="F194" t="s">
        <v>13</v>
      </c>
      <c r="G194" t="s">
        <v>28</v>
      </c>
      <c r="H194" t="s">
        <v>15</v>
      </c>
      <c r="I194">
        <v>2</v>
      </c>
      <c r="J194" t="s">
        <v>50</v>
      </c>
      <c r="K194" t="s">
        <v>17</v>
      </c>
      <c r="L194">
        <v>62</v>
      </c>
      <c r="M194" t="str">
        <f t="shared" si="3"/>
        <v>Old</v>
      </c>
      <c r="N194" t="s">
        <v>18</v>
      </c>
    </row>
    <row r="195" spans="1:14" x14ac:dyDescent="0.25">
      <c r="A195">
        <v>26032</v>
      </c>
      <c r="B195" t="s">
        <v>36</v>
      </c>
      <c r="C195" t="s">
        <v>39</v>
      </c>
      <c r="D195" s="1">
        <v>70000</v>
      </c>
      <c r="E195">
        <v>5</v>
      </c>
      <c r="F195" t="s">
        <v>13</v>
      </c>
      <c r="G195" t="s">
        <v>21</v>
      </c>
      <c r="H195" t="s">
        <v>15</v>
      </c>
      <c r="I195">
        <v>4</v>
      </c>
      <c r="J195" t="s">
        <v>50</v>
      </c>
      <c r="K195" t="s">
        <v>24</v>
      </c>
      <c r="L195">
        <v>41</v>
      </c>
      <c r="M195" t="str">
        <f t="shared" si="3"/>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ref="M199:M262" si="4">IF(L199&gt;55,"Old",IF(L199&gt;=31,"Middle Age",IF(L199&lt;31,"Adolescent","Invalid")))</f>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38</v>
      </c>
      <c r="D201" s="1">
        <v>80000</v>
      </c>
      <c r="E201">
        <v>0</v>
      </c>
      <c r="F201" t="s">
        <v>13</v>
      </c>
      <c r="G201" t="s">
        <v>21</v>
      </c>
      <c r="H201" t="s">
        <v>18</v>
      </c>
      <c r="I201">
        <v>3</v>
      </c>
      <c r="J201" t="s">
        <v>50</v>
      </c>
      <c r="K201" t="s">
        <v>24</v>
      </c>
      <c r="L201">
        <v>33</v>
      </c>
      <c r="M201" t="str">
        <f t="shared" si="4"/>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38</v>
      </c>
      <c r="D208" s="1">
        <v>90000</v>
      </c>
      <c r="E208">
        <v>5</v>
      </c>
      <c r="F208" t="s">
        <v>19</v>
      </c>
      <c r="G208" t="s">
        <v>21</v>
      </c>
      <c r="H208" t="s">
        <v>18</v>
      </c>
      <c r="I208">
        <v>2</v>
      </c>
      <c r="J208" t="s">
        <v>50</v>
      </c>
      <c r="K208" t="s">
        <v>17</v>
      </c>
      <c r="L208">
        <v>62</v>
      </c>
      <c r="M208" t="str">
        <f t="shared" si="4"/>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38</v>
      </c>
      <c r="D215" s="1">
        <v>70000</v>
      </c>
      <c r="E215">
        <v>0</v>
      </c>
      <c r="F215" t="s">
        <v>13</v>
      </c>
      <c r="G215" t="s">
        <v>21</v>
      </c>
      <c r="H215" t="s">
        <v>18</v>
      </c>
      <c r="I215">
        <v>4</v>
      </c>
      <c r="J215" t="s">
        <v>50</v>
      </c>
      <c r="K215" t="s">
        <v>24</v>
      </c>
      <c r="L215">
        <v>31</v>
      </c>
      <c r="M215" t="str">
        <f t="shared" si="4"/>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39</v>
      </c>
      <c r="D225" s="1">
        <v>70000</v>
      </c>
      <c r="E225">
        <v>5</v>
      </c>
      <c r="F225" t="s">
        <v>13</v>
      </c>
      <c r="G225" t="s">
        <v>21</v>
      </c>
      <c r="H225" t="s">
        <v>15</v>
      </c>
      <c r="I225">
        <v>4</v>
      </c>
      <c r="J225" t="s">
        <v>50</v>
      </c>
      <c r="K225" t="s">
        <v>24</v>
      </c>
      <c r="L225">
        <v>39</v>
      </c>
      <c r="M225" t="str">
        <f t="shared" si="4"/>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38</v>
      </c>
      <c r="D231" s="1">
        <v>80000</v>
      </c>
      <c r="E231">
        <v>5</v>
      </c>
      <c r="F231" t="s">
        <v>27</v>
      </c>
      <c r="G231" t="s">
        <v>28</v>
      </c>
      <c r="H231" t="s">
        <v>15</v>
      </c>
      <c r="I231">
        <v>3</v>
      </c>
      <c r="J231" t="s">
        <v>50</v>
      </c>
      <c r="K231" t="s">
        <v>17</v>
      </c>
      <c r="L231">
        <v>57</v>
      </c>
      <c r="M231" t="str">
        <f t="shared" si="4"/>
        <v>Old</v>
      </c>
      <c r="N231" t="s">
        <v>18</v>
      </c>
    </row>
    <row r="232" spans="1:14" x14ac:dyDescent="0.25">
      <c r="A232">
        <v>22830</v>
      </c>
      <c r="B232" t="s">
        <v>36</v>
      </c>
      <c r="C232" t="s">
        <v>38</v>
      </c>
      <c r="D232" s="1">
        <v>120000</v>
      </c>
      <c r="E232">
        <v>4</v>
      </c>
      <c r="F232" t="s">
        <v>19</v>
      </c>
      <c r="G232" t="s">
        <v>28</v>
      </c>
      <c r="H232" t="s">
        <v>15</v>
      </c>
      <c r="I232">
        <v>3</v>
      </c>
      <c r="J232" t="s">
        <v>50</v>
      </c>
      <c r="K232" t="s">
        <v>17</v>
      </c>
      <c r="L232">
        <v>56</v>
      </c>
      <c r="M232" t="str">
        <f t="shared" si="4"/>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38</v>
      </c>
      <c r="D236" s="1">
        <v>90000</v>
      </c>
      <c r="E236">
        <v>0</v>
      </c>
      <c r="F236" t="s">
        <v>13</v>
      </c>
      <c r="G236" t="s">
        <v>21</v>
      </c>
      <c r="H236" t="s">
        <v>18</v>
      </c>
      <c r="I236">
        <v>4</v>
      </c>
      <c r="J236" t="s">
        <v>50</v>
      </c>
      <c r="K236" t="s">
        <v>24</v>
      </c>
      <c r="L236">
        <v>35</v>
      </c>
      <c r="M236" t="str">
        <f t="shared" si="4"/>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39</v>
      </c>
      <c r="D246" s="1">
        <v>120000</v>
      </c>
      <c r="E246">
        <v>3</v>
      </c>
      <c r="F246" t="s">
        <v>13</v>
      </c>
      <c r="G246" t="s">
        <v>28</v>
      </c>
      <c r="H246" t="s">
        <v>18</v>
      </c>
      <c r="I246">
        <v>2</v>
      </c>
      <c r="J246" t="s">
        <v>50</v>
      </c>
      <c r="K246" t="s">
        <v>17</v>
      </c>
      <c r="L246">
        <v>52</v>
      </c>
      <c r="M246" t="str">
        <f t="shared" si="4"/>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39</v>
      </c>
      <c r="D249" s="1">
        <v>100000</v>
      </c>
      <c r="E249">
        <v>0</v>
      </c>
      <c r="F249" t="s">
        <v>27</v>
      </c>
      <c r="G249" t="s">
        <v>28</v>
      </c>
      <c r="H249" t="s">
        <v>15</v>
      </c>
      <c r="I249">
        <v>4</v>
      </c>
      <c r="J249" t="s">
        <v>50</v>
      </c>
      <c r="K249" t="s">
        <v>24</v>
      </c>
      <c r="L249">
        <v>34</v>
      </c>
      <c r="M249" t="str">
        <f t="shared" si="4"/>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4"/>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38</v>
      </c>
      <c r="D255" s="1">
        <v>100000</v>
      </c>
      <c r="E255">
        <v>3</v>
      </c>
      <c r="F255" t="s">
        <v>29</v>
      </c>
      <c r="G255" t="s">
        <v>21</v>
      </c>
      <c r="H255" t="s">
        <v>15</v>
      </c>
      <c r="I255">
        <v>0</v>
      </c>
      <c r="J255" t="s">
        <v>50</v>
      </c>
      <c r="K255" t="s">
        <v>17</v>
      </c>
      <c r="L255">
        <v>59</v>
      </c>
      <c r="M255" t="str">
        <f t="shared" si="4"/>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ref="M263:M326" si="5">IF(L263&gt;55,"Old",IF(L263&gt;=31,"Middle Age",IF(L263&lt;31,"Adolescent","Invalid")))</f>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39</v>
      </c>
      <c r="D265" s="1">
        <v>70000</v>
      </c>
      <c r="E265">
        <v>5</v>
      </c>
      <c r="F265" t="s">
        <v>13</v>
      </c>
      <c r="G265" t="s">
        <v>21</v>
      </c>
      <c r="H265" t="s">
        <v>15</v>
      </c>
      <c r="I265">
        <v>3</v>
      </c>
      <c r="J265" t="s">
        <v>50</v>
      </c>
      <c r="K265" t="s">
        <v>24</v>
      </c>
      <c r="L265">
        <v>39</v>
      </c>
      <c r="M265" t="str">
        <f t="shared" si="5"/>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38</v>
      </c>
      <c r="D280" s="1">
        <v>100000</v>
      </c>
      <c r="E280">
        <v>0</v>
      </c>
      <c r="F280" t="s">
        <v>27</v>
      </c>
      <c r="G280" t="s">
        <v>28</v>
      </c>
      <c r="H280" t="s">
        <v>15</v>
      </c>
      <c r="I280">
        <v>3</v>
      </c>
      <c r="J280" t="s">
        <v>50</v>
      </c>
      <c r="K280" t="s">
        <v>24</v>
      </c>
      <c r="L280">
        <v>35</v>
      </c>
      <c r="M280" t="str">
        <f t="shared" si="5"/>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39</v>
      </c>
      <c r="D297" s="1">
        <v>110000</v>
      </c>
      <c r="E297">
        <v>0</v>
      </c>
      <c r="F297" t="s">
        <v>19</v>
      </c>
      <c r="G297" t="s">
        <v>28</v>
      </c>
      <c r="H297" t="s">
        <v>15</v>
      </c>
      <c r="I297">
        <v>3</v>
      </c>
      <c r="J297" t="s">
        <v>50</v>
      </c>
      <c r="K297" t="s">
        <v>24</v>
      </c>
      <c r="L297">
        <v>32</v>
      </c>
      <c r="M297" t="str">
        <f t="shared" si="5"/>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38</v>
      </c>
      <c r="D320" s="1">
        <v>130000</v>
      </c>
      <c r="E320">
        <v>4</v>
      </c>
      <c r="F320" t="s">
        <v>19</v>
      </c>
      <c r="G320" t="s">
        <v>21</v>
      </c>
      <c r="H320" t="s">
        <v>18</v>
      </c>
      <c r="I320">
        <v>3</v>
      </c>
      <c r="J320" t="s">
        <v>50</v>
      </c>
      <c r="K320" t="s">
        <v>17</v>
      </c>
      <c r="L320">
        <v>54</v>
      </c>
      <c r="M320" t="str">
        <f t="shared" si="5"/>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ref="M327:M390" si="6">IF(L327&gt;55,"Old",IF(L327&gt;=31,"Middle Age",IF(L327&lt;31,"Adolescent","Invalid")))</f>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39</v>
      </c>
      <c r="D331" s="1">
        <v>90000</v>
      </c>
      <c r="E331">
        <v>5</v>
      </c>
      <c r="F331" t="s">
        <v>29</v>
      </c>
      <c r="G331" t="s">
        <v>14</v>
      </c>
      <c r="H331" t="s">
        <v>15</v>
      </c>
      <c r="I331">
        <v>2</v>
      </c>
      <c r="J331" t="s">
        <v>50</v>
      </c>
      <c r="K331" t="s">
        <v>17</v>
      </c>
      <c r="L331">
        <v>59</v>
      </c>
      <c r="M331" t="str">
        <f t="shared" si="6"/>
        <v>Old</v>
      </c>
      <c r="N331" t="s">
        <v>18</v>
      </c>
    </row>
    <row r="332" spans="1:14" x14ac:dyDescent="0.25">
      <c r="A332">
        <v>24898</v>
      </c>
      <c r="B332" t="s">
        <v>37</v>
      </c>
      <c r="C332" t="s">
        <v>39</v>
      </c>
      <c r="D332" s="1">
        <v>80000</v>
      </c>
      <c r="E332">
        <v>0</v>
      </c>
      <c r="F332" t="s">
        <v>13</v>
      </c>
      <c r="G332" t="s">
        <v>21</v>
      </c>
      <c r="H332" t="s">
        <v>15</v>
      </c>
      <c r="I332">
        <v>3</v>
      </c>
      <c r="J332" t="s">
        <v>50</v>
      </c>
      <c r="K332" t="s">
        <v>24</v>
      </c>
      <c r="L332">
        <v>32</v>
      </c>
      <c r="M332" t="str">
        <f t="shared" si="6"/>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38</v>
      </c>
      <c r="D357" s="1">
        <v>80000</v>
      </c>
      <c r="E357">
        <v>0</v>
      </c>
      <c r="F357" t="s">
        <v>13</v>
      </c>
      <c r="G357" t="s">
        <v>21</v>
      </c>
      <c r="H357" t="s">
        <v>15</v>
      </c>
      <c r="I357">
        <v>3</v>
      </c>
      <c r="J357" t="s">
        <v>50</v>
      </c>
      <c r="K357" t="s">
        <v>24</v>
      </c>
      <c r="L357">
        <v>32</v>
      </c>
      <c r="M357" t="str">
        <f t="shared" si="6"/>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38</v>
      </c>
      <c r="D361" s="1">
        <v>80000</v>
      </c>
      <c r="E361">
        <v>0</v>
      </c>
      <c r="F361" t="s">
        <v>13</v>
      </c>
      <c r="G361" t="s">
        <v>21</v>
      </c>
      <c r="H361" t="s">
        <v>15</v>
      </c>
      <c r="I361">
        <v>3</v>
      </c>
      <c r="J361" t="s">
        <v>50</v>
      </c>
      <c r="K361" t="s">
        <v>24</v>
      </c>
      <c r="L361">
        <v>30</v>
      </c>
      <c r="M361" t="str">
        <f t="shared" si="6"/>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39</v>
      </c>
      <c r="D372" s="1">
        <v>100000</v>
      </c>
      <c r="E372">
        <v>4</v>
      </c>
      <c r="F372" t="s">
        <v>13</v>
      </c>
      <c r="G372" t="s">
        <v>21</v>
      </c>
      <c r="H372" t="s">
        <v>15</v>
      </c>
      <c r="I372">
        <v>1</v>
      </c>
      <c r="J372" t="s">
        <v>50</v>
      </c>
      <c r="K372" t="s">
        <v>24</v>
      </c>
      <c r="L372">
        <v>46</v>
      </c>
      <c r="M372" t="str">
        <f t="shared" si="6"/>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38</v>
      </c>
      <c r="D382" s="1">
        <v>70000</v>
      </c>
      <c r="E382">
        <v>0</v>
      </c>
      <c r="F382" t="s">
        <v>13</v>
      </c>
      <c r="G382" t="s">
        <v>21</v>
      </c>
      <c r="H382" t="s">
        <v>18</v>
      </c>
      <c r="I382">
        <v>3</v>
      </c>
      <c r="J382" t="s">
        <v>50</v>
      </c>
      <c r="K382" t="s">
        <v>24</v>
      </c>
      <c r="L382">
        <v>30</v>
      </c>
      <c r="M382" t="str">
        <f t="shared" si="6"/>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38</v>
      </c>
      <c r="D384" s="1">
        <v>80000</v>
      </c>
      <c r="E384">
        <v>4</v>
      </c>
      <c r="F384" t="s">
        <v>19</v>
      </c>
      <c r="G384" t="s">
        <v>21</v>
      </c>
      <c r="H384" t="s">
        <v>15</v>
      </c>
      <c r="I384">
        <v>2</v>
      </c>
      <c r="J384" t="s">
        <v>50</v>
      </c>
      <c r="K384" t="s">
        <v>17</v>
      </c>
      <c r="L384">
        <v>53</v>
      </c>
      <c r="M384" t="str">
        <f t="shared" si="6"/>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ref="M391:M454" si="7">IF(L391&gt;55,"Old",IF(L391&gt;=31,"Middle Age",IF(L391&lt;31,"Adolescent","Invalid")))</f>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39</v>
      </c>
      <c r="D402" s="1">
        <v>110000</v>
      </c>
      <c r="E402">
        <v>3</v>
      </c>
      <c r="F402" t="s">
        <v>13</v>
      </c>
      <c r="G402" t="s">
        <v>28</v>
      </c>
      <c r="H402" t="s">
        <v>15</v>
      </c>
      <c r="I402">
        <v>4</v>
      </c>
      <c r="J402" t="s">
        <v>50</v>
      </c>
      <c r="K402" t="s">
        <v>17</v>
      </c>
      <c r="L402">
        <v>53</v>
      </c>
      <c r="M402" t="str">
        <f t="shared" si="7"/>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39</v>
      </c>
      <c r="D422" s="1">
        <v>100000</v>
      </c>
      <c r="E422">
        <v>2</v>
      </c>
      <c r="F422" t="s">
        <v>13</v>
      </c>
      <c r="G422" t="s">
        <v>28</v>
      </c>
      <c r="H422" t="s">
        <v>15</v>
      </c>
      <c r="I422">
        <v>4</v>
      </c>
      <c r="J422" t="s">
        <v>50</v>
      </c>
      <c r="K422" t="s">
        <v>17</v>
      </c>
      <c r="L422">
        <v>59</v>
      </c>
      <c r="M422" t="str">
        <f t="shared" si="7"/>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38</v>
      </c>
      <c r="D424" s="1">
        <v>110000</v>
      </c>
      <c r="E424">
        <v>0</v>
      </c>
      <c r="F424" t="s">
        <v>19</v>
      </c>
      <c r="G424" t="s">
        <v>28</v>
      </c>
      <c r="H424" t="s">
        <v>18</v>
      </c>
      <c r="I424">
        <v>3</v>
      </c>
      <c r="J424" t="s">
        <v>50</v>
      </c>
      <c r="K424" t="s">
        <v>24</v>
      </c>
      <c r="L424">
        <v>32</v>
      </c>
      <c r="M424" t="str">
        <f t="shared" si="7"/>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7"/>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39</v>
      </c>
      <c r="D434" s="1">
        <v>110000</v>
      </c>
      <c r="E434">
        <v>0</v>
      </c>
      <c r="F434" t="s">
        <v>27</v>
      </c>
      <c r="G434" t="s">
        <v>28</v>
      </c>
      <c r="H434" t="s">
        <v>15</v>
      </c>
      <c r="I434">
        <v>3</v>
      </c>
      <c r="J434" t="s">
        <v>50</v>
      </c>
      <c r="K434" t="s">
        <v>24</v>
      </c>
      <c r="L434">
        <v>34</v>
      </c>
      <c r="M434" t="str">
        <f t="shared" si="7"/>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38</v>
      </c>
      <c r="D442" s="1">
        <v>90000</v>
      </c>
      <c r="E442">
        <v>0</v>
      </c>
      <c r="F442" t="s">
        <v>13</v>
      </c>
      <c r="G442" t="s">
        <v>21</v>
      </c>
      <c r="H442" t="s">
        <v>18</v>
      </c>
      <c r="I442">
        <v>3</v>
      </c>
      <c r="J442" t="s">
        <v>50</v>
      </c>
      <c r="K442" t="s">
        <v>24</v>
      </c>
      <c r="L442">
        <v>34</v>
      </c>
      <c r="M442" t="str">
        <f t="shared" si="7"/>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39</v>
      </c>
      <c r="D448" s="1">
        <v>130000</v>
      </c>
      <c r="E448">
        <v>0</v>
      </c>
      <c r="F448" t="s">
        <v>31</v>
      </c>
      <c r="G448" t="s">
        <v>28</v>
      </c>
      <c r="H448" t="s">
        <v>15</v>
      </c>
      <c r="I448">
        <v>1</v>
      </c>
      <c r="J448" t="s">
        <v>50</v>
      </c>
      <c r="K448" t="s">
        <v>24</v>
      </c>
      <c r="L448">
        <v>48</v>
      </c>
      <c r="M448" t="str">
        <f t="shared" si="7"/>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ref="M455:M518" si="8">IF(L455&gt;55,"Old",IF(L455&gt;=31,"Middle Age",IF(L455&lt;31,"Adolescent","Invalid")))</f>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38</v>
      </c>
      <c r="D460" s="1">
        <v>120000</v>
      </c>
      <c r="E460">
        <v>0</v>
      </c>
      <c r="F460" t="s">
        <v>29</v>
      </c>
      <c r="G460" t="s">
        <v>21</v>
      </c>
      <c r="H460" t="s">
        <v>15</v>
      </c>
      <c r="I460">
        <v>4</v>
      </c>
      <c r="J460" t="s">
        <v>50</v>
      </c>
      <c r="K460" t="s">
        <v>24</v>
      </c>
      <c r="L460">
        <v>32</v>
      </c>
      <c r="M460" t="str">
        <f t="shared" si="8"/>
        <v>Middle Age</v>
      </c>
      <c r="N460" t="s">
        <v>15</v>
      </c>
    </row>
    <row r="461" spans="1:14" x14ac:dyDescent="0.25">
      <c r="A461">
        <v>21554</v>
      </c>
      <c r="B461" t="s">
        <v>37</v>
      </c>
      <c r="C461" t="s">
        <v>39</v>
      </c>
      <c r="D461" s="1">
        <v>80000</v>
      </c>
      <c r="E461">
        <v>0</v>
      </c>
      <c r="F461" t="s">
        <v>13</v>
      </c>
      <c r="G461" t="s">
        <v>21</v>
      </c>
      <c r="H461" t="s">
        <v>18</v>
      </c>
      <c r="I461">
        <v>3</v>
      </c>
      <c r="J461" t="s">
        <v>50</v>
      </c>
      <c r="K461" t="s">
        <v>24</v>
      </c>
      <c r="L461">
        <v>33</v>
      </c>
      <c r="M461" t="str">
        <f t="shared" si="8"/>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39</v>
      </c>
      <c r="D488" s="1">
        <v>90000</v>
      </c>
      <c r="E488">
        <v>4</v>
      </c>
      <c r="F488" t="s">
        <v>29</v>
      </c>
      <c r="G488" t="s">
        <v>14</v>
      </c>
      <c r="H488" t="s">
        <v>15</v>
      </c>
      <c r="I488">
        <v>4</v>
      </c>
      <c r="J488" t="s">
        <v>50</v>
      </c>
      <c r="K488" t="s">
        <v>17</v>
      </c>
      <c r="L488">
        <v>58</v>
      </c>
      <c r="M488" t="str">
        <f t="shared" si="8"/>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38</v>
      </c>
      <c r="D495" s="1">
        <v>70000</v>
      </c>
      <c r="E495">
        <v>5</v>
      </c>
      <c r="F495" t="s">
        <v>13</v>
      </c>
      <c r="G495" t="s">
        <v>28</v>
      </c>
      <c r="H495" t="s">
        <v>15</v>
      </c>
      <c r="I495">
        <v>3</v>
      </c>
      <c r="J495" t="s">
        <v>50</v>
      </c>
      <c r="K495" t="s">
        <v>32</v>
      </c>
      <c r="L495">
        <v>60</v>
      </c>
      <c r="M495" t="str">
        <f t="shared" si="8"/>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38</v>
      </c>
      <c r="D497" s="1">
        <v>60000</v>
      </c>
      <c r="E497">
        <v>2</v>
      </c>
      <c r="F497" t="s">
        <v>19</v>
      </c>
      <c r="G497" t="s">
        <v>21</v>
      </c>
      <c r="H497" t="s">
        <v>15</v>
      </c>
      <c r="I497">
        <v>2</v>
      </c>
      <c r="J497" t="s">
        <v>50</v>
      </c>
      <c r="K497" t="s">
        <v>32</v>
      </c>
      <c r="L497">
        <v>56</v>
      </c>
      <c r="M497" t="str">
        <f t="shared" si="8"/>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39</v>
      </c>
      <c r="D515" s="1">
        <v>60000</v>
      </c>
      <c r="E515">
        <v>4</v>
      </c>
      <c r="F515" t="s">
        <v>31</v>
      </c>
      <c r="G515" t="s">
        <v>28</v>
      </c>
      <c r="H515" t="s">
        <v>15</v>
      </c>
      <c r="I515">
        <v>2</v>
      </c>
      <c r="J515" t="s">
        <v>50</v>
      </c>
      <c r="K515" t="s">
        <v>32</v>
      </c>
      <c r="L515">
        <v>61</v>
      </c>
      <c r="M515" t="str">
        <f t="shared" si="8"/>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ref="M519:M582" si="9">IF(L519&gt;55,"Old",IF(L519&gt;=31,"Middle Age",IF(L519&lt;31,"Adolescent","Invalid")))</f>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38</v>
      </c>
      <c r="D523" s="1">
        <v>40000</v>
      </c>
      <c r="E523">
        <v>4</v>
      </c>
      <c r="F523" t="s">
        <v>27</v>
      </c>
      <c r="G523" t="s">
        <v>21</v>
      </c>
      <c r="H523" t="s">
        <v>15</v>
      </c>
      <c r="I523">
        <v>2</v>
      </c>
      <c r="J523" t="s">
        <v>50</v>
      </c>
      <c r="K523" t="s">
        <v>32</v>
      </c>
      <c r="L523">
        <v>62</v>
      </c>
      <c r="M523" t="str">
        <f t="shared" si="9"/>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38</v>
      </c>
      <c r="D527" s="1">
        <v>60000</v>
      </c>
      <c r="E527">
        <v>5</v>
      </c>
      <c r="F527" t="s">
        <v>13</v>
      </c>
      <c r="G527" t="s">
        <v>28</v>
      </c>
      <c r="H527" t="s">
        <v>15</v>
      </c>
      <c r="I527">
        <v>3</v>
      </c>
      <c r="J527" t="s">
        <v>50</v>
      </c>
      <c r="K527" t="s">
        <v>32</v>
      </c>
      <c r="L527">
        <v>59</v>
      </c>
      <c r="M527" t="str">
        <f t="shared" si="9"/>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38</v>
      </c>
      <c r="D531" s="1">
        <v>60000</v>
      </c>
      <c r="E531">
        <v>2</v>
      </c>
      <c r="F531" t="s">
        <v>19</v>
      </c>
      <c r="G531" t="s">
        <v>21</v>
      </c>
      <c r="H531" t="s">
        <v>15</v>
      </c>
      <c r="I531">
        <v>1</v>
      </c>
      <c r="J531" t="s">
        <v>50</v>
      </c>
      <c r="K531" t="s">
        <v>32</v>
      </c>
      <c r="L531">
        <v>57</v>
      </c>
      <c r="M531" t="str">
        <f t="shared" si="9"/>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38</v>
      </c>
      <c r="D535" s="1">
        <v>60000</v>
      </c>
      <c r="E535">
        <v>3</v>
      </c>
      <c r="F535" t="s">
        <v>13</v>
      </c>
      <c r="G535" t="s">
        <v>28</v>
      </c>
      <c r="H535" t="s">
        <v>15</v>
      </c>
      <c r="I535">
        <v>2</v>
      </c>
      <c r="J535" t="s">
        <v>50</v>
      </c>
      <c r="K535" t="s">
        <v>32</v>
      </c>
      <c r="L535">
        <v>66</v>
      </c>
      <c r="M535" t="str">
        <f t="shared" si="9"/>
        <v>Old</v>
      </c>
      <c r="N535" t="s">
        <v>18</v>
      </c>
    </row>
    <row r="536" spans="1:14" x14ac:dyDescent="0.25">
      <c r="A536">
        <v>24637</v>
      </c>
      <c r="B536" t="s">
        <v>36</v>
      </c>
      <c r="C536" t="s">
        <v>38</v>
      </c>
      <c r="D536" s="1">
        <v>40000</v>
      </c>
      <c r="E536">
        <v>4</v>
      </c>
      <c r="F536" t="s">
        <v>27</v>
      </c>
      <c r="G536" t="s">
        <v>21</v>
      </c>
      <c r="H536" t="s">
        <v>15</v>
      </c>
      <c r="I536">
        <v>2</v>
      </c>
      <c r="J536" t="s">
        <v>50</v>
      </c>
      <c r="K536" t="s">
        <v>32</v>
      </c>
      <c r="L536">
        <v>64</v>
      </c>
      <c r="M536" t="str">
        <f t="shared" si="9"/>
        <v>Old</v>
      </c>
      <c r="N536" t="s">
        <v>18</v>
      </c>
    </row>
    <row r="537" spans="1:14" x14ac:dyDescent="0.25">
      <c r="A537">
        <v>23893</v>
      </c>
      <c r="B537" t="s">
        <v>36</v>
      </c>
      <c r="C537" t="s">
        <v>38</v>
      </c>
      <c r="D537" s="1">
        <v>50000</v>
      </c>
      <c r="E537">
        <v>3</v>
      </c>
      <c r="F537" t="s">
        <v>13</v>
      </c>
      <c r="G537" t="s">
        <v>14</v>
      </c>
      <c r="H537" t="s">
        <v>15</v>
      </c>
      <c r="I537">
        <v>3</v>
      </c>
      <c r="J537" t="s">
        <v>50</v>
      </c>
      <c r="K537" t="s">
        <v>32</v>
      </c>
      <c r="L537">
        <v>41</v>
      </c>
      <c r="M537" t="str">
        <f t="shared" si="9"/>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9"/>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39</v>
      </c>
      <c r="D553" s="1">
        <v>50000</v>
      </c>
      <c r="E553">
        <v>4</v>
      </c>
      <c r="F553" t="s">
        <v>13</v>
      </c>
      <c r="G553" t="s">
        <v>28</v>
      </c>
      <c r="H553" t="s">
        <v>15</v>
      </c>
      <c r="I553">
        <v>2</v>
      </c>
      <c r="J553" t="s">
        <v>50</v>
      </c>
      <c r="K553" t="s">
        <v>32</v>
      </c>
      <c r="L553">
        <v>63</v>
      </c>
      <c r="M553" t="str">
        <f t="shared" si="9"/>
        <v>Old</v>
      </c>
      <c r="N553" t="s">
        <v>18</v>
      </c>
    </row>
    <row r="554" spans="1:14" x14ac:dyDescent="0.25">
      <c r="A554">
        <v>14417</v>
      </c>
      <c r="B554" t="s">
        <v>37</v>
      </c>
      <c r="C554" t="s">
        <v>38</v>
      </c>
      <c r="D554" s="1">
        <v>60000</v>
      </c>
      <c r="E554">
        <v>3</v>
      </c>
      <c r="F554" t="s">
        <v>27</v>
      </c>
      <c r="G554" t="s">
        <v>21</v>
      </c>
      <c r="H554" t="s">
        <v>15</v>
      </c>
      <c r="I554">
        <v>2</v>
      </c>
      <c r="J554" t="s">
        <v>50</v>
      </c>
      <c r="K554" t="s">
        <v>32</v>
      </c>
      <c r="L554">
        <v>54</v>
      </c>
      <c r="M554" t="str">
        <f t="shared" si="9"/>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39</v>
      </c>
      <c r="D561" s="1">
        <v>60000</v>
      </c>
      <c r="E561">
        <v>2</v>
      </c>
      <c r="F561" t="s">
        <v>13</v>
      </c>
      <c r="G561" t="s">
        <v>28</v>
      </c>
      <c r="H561" t="s">
        <v>15</v>
      </c>
      <c r="I561">
        <v>0</v>
      </c>
      <c r="J561" t="s">
        <v>50</v>
      </c>
      <c r="K561" t="s">
        <v>32</v>
      </c>
      <c r="L561">
        <v>58</v>
      </c>
      <c r="M561" t="str">
        <f t="shared" si="9"/>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38</v>
      </c>
      <c r="D571" s="1">
        <v>50000</v>
      </c>
      <c r="E571">
        <v>3</v>
      </c>
      <c r="F571" t="s">
        <v>31</v>
      </c>
      <c r="G571" t="s">
        <v>28</v>
      </c>
      <c r="H571" t="s">
        <v>15</v>
      </c>
      <c r="I571">
        <v>2</v>
      </c>
      <c r="J571" t="s">
        <v>50</v>
      </c>
      <c r="K571" t="s">
        <v>32</v>
      </c>
      <c r="L571">
        <v>69</v>
      </c>
      <c r="M571" t="str">
        <f t="shared" si="9"/>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9"/>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38</v>
      </c>
      <c r="D577" s="1">
        <v>60000</v>
      </c>
      <c r="E577">
        <v>2</v>
      </c>
      <c r="F577" t="s">
        <v>19</v>
      </c>
      <c r="G577" t="s">
        <v>21</v>
      </c>
      <c r="H577" t="s">
        <v>15</v>
      </c>
      <c r="I577">
        <v>1</v>
      </c>
      <c r="J577" t="s">
        <v>50</v>
      </c>
      <c r="K577" t="s">
        <v>32</v>
      </c>
      <c r="L577">
        <v>56</v>
      </c>
      <c r="M577" t="str">
        <f t="shared" si="9"/>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ref="M583:M646" si="10">IF(L583&gt;55,"Old",IF(L583&gt;=31,"Middle Age",IF(L583&lt;31,"Adolescent","Invalid")))</f>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38</v>
      </c>
      <c r="D585" s="1">
        <v>60000</v>
      </c>
      <c r="E585">
        <v>3</v>
      </c>
      <c r="F585" t="s">
        <v>13</v>
      </c>
      <c r="G585" t="s">
        <v>28</v>
      </c>
      <c r="H585" t="s">
        <v>15</v>
      </c>
      <c r="I585">
        <v>2</v>
      </c>
      <c r="J585" t="s">
        <v>50</v>
      </c>
      <c r="K585" t="s">
        <v>32</v>
      </c>
      <c r="L585">
        <v>66</v>
      </c>
      <c r="M585" t="str">
        <f t="shared" si="10"/>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39</v>
      </c>
      <c r="D590" s="1">
        <v>90000</v>
      </c>
      <c r="E590">
        <v>2</v>
      </c>
      <c r="F590" t="s">
        <v>27</v>
      </c>
      <c r="G590" t="s">
        <v>21</v>
      </c>
      <c r="H590" t="s">
        <v>15</v>
      </c>
      <c r="I590">
        <v>1</v>
      </c>
      <c r="J590" t="s">
        <v>50</v>
      </c>
      <c r="K590" t="s">
        <v>32</v>
      </c>
      <c r="L590">
        <v>51</v>
      </c>
      <c r="M590" t="str">
        <f t="shared" si="10"/>
        <v>Middle Age</v>
      </c>
      <c r="N590" t="s">
        <v>15</v>
      </c>
    </row>
    <row r="591" spans="1:14" x14ac:dyDescent="0.25">
      <c r="A591">
        <v>12100</v>
      </c>
      <c r="B591" t="s">
        <v>37</v>
      </c>
      <c r="C591" t="s">
        <v>38</v>
      </c>
      <c r="D591" s="1">
        <v>60000</v>
      </c>
      <c r="E591">
        <v>2</v>
      </c>
      <c r="F591" t="s">
        <v>13</v>
      </c>
      <c r="G591" t="s">
        <v>28</v>
      </c>
      <c r="H591" t="s">
        <v>15</v>
      </c>
      <c r="I591">
        <v>0</v>
      </c>
      <c r="J591" t="s">
        <v>50</v>
      </c>
      <c r="K591" t="s">
        <v>32</v>
      </c>
      <c r="L591">
        <v>57</v>
      </c>
      <c r="M591" t="str">
        <f t="shared" si="10"/>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38</v>
      </c>
      <c r="D593" s="1">
        <v>40000</v>
      </c>
      <c r="E593">
        <v>4</v>
      </c>
      <c r="F593" t="s">
        <v>27</v>
      </c>
      <c r="G593" t="s">
        <v>21</v>
      </c>
      <c r="H593" t="s">
        <v>18</v>
      </c>
      <c r="I593">
        <v>2</v>
      </c>
      <c r="J593" t="s">
        <v>50</v>
      </c>
      <c r="K593" t="s">
        <v>32</v>
      </c>
      <c r="L593">
        <v>61</v>
      </c>
      <c r="M593" t="str">
        <f t="shared" si="10"/>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39</v>
      </c>
      <c r="D609" s="1">
        <v>70000</v>
      </c>
      <c r="E609">
        <v>5</v>
      </c>
      <c r="F609" t="s">
        <v>31</v>
      </c>
      <c r="G609" t="s">
        <v>21</v>
      </c>
      <c r="H609" t="s">
        <v>15</v>
      </c>
      <c r="I609">
        <v>3</v>
      </c>
      <c r="J609" t="s">
        <v>50</v>
      </c>
      <c r="K609" t="s">
        <v>32</v>
      </c>
      <c r="L609">
        <v>46</v>
      </c>
      <c r="M609" t="str">
        <f t="shared" si="10"/>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10"/>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38</v>
      </c>
      <c r="D643" s="1">
        <v>50000</v>
      </c>
      <c r="E643">
        <v>4</v>
      </c>
      <c r="F643" t="s">
        <v>13</v>
      </c>
      <c r="G643" t="s">
        <v>28</v>
      </c>
      <c r="H643" t="s">
        <v>15</v>
      </c>
      <c r="I643">
        <v>2</v>
      </c>
      <c r="J643" t="s">
        <v>50</v>
      </c>
      <c r="K643" t="s">
        <v>32</v>
      </c>
      <c r="L643">
        <v>64</v>
      </c>
      <c r="M643" t="str">
        <f t="shared" si="10"/>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ref="M647:M710" si="11">IF(L647&gt;55,"Old",IF(L647&gt;=31,"Middle Age",IF(L647&lt;31,"Adolescent","Invalid")))</f>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39</v>
      </c>
      <c r="D652" s="1">
        <v>70000</v>
      </c>
      <c r="E652">
        <v>5</v>
      </c>
      <c r="F652" t="s">
        <v>31</v>
      </c>
      <c r="G652" t="s">
        <v>28</v>
      </c>
      <c r="H652" t="s">
        <v>15</v>
      </c>
      <c r="I652">
        <v>2</v>
      </c>
      <c r="J652" t="s">
        <v>50</v>
      </c>
      <c r="K652" t="s">
        <v>32</v>
      </c>
      <c r="L652">
        <v>67</v>
      </c>
      <c r="M652" t="str">
        <f t="shared" si="11"/>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39</v>
      </c>
      <c r="D661" s="1">
        <v>60000</v>
      </c>
      <c r="E661">
        <v>4</v>
      </c>
      <c r="F661" t="s">
        <v>13</v>
      </c>
      <c r="G661" t="s">
        <v>28</v>
      </c>
      <c r="H661" t="s">
        <v>15</v>
      </c>
      <c r="I661">
        <v>2</v>
      </c>
      <c r="J661" t="s">
        <v>50</v>
      </c>
      <c r="K661" t="s">
        <v>32</v>
      </c>
      <c r="L661">
        <v>63</v>
      </c>
      <c r="M661" t="str">
        <f t="shared" si="11"/>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39</v>
      </c>
      <c r="D669" s="1">
        <v>40000</v>
      </c>
      <c r="E669">
        <v>5</v>
      </c>
      <c r="F669" t="s">
        <v>27</v>
      </c>
      <c r="G669" t="s">
        <v>21</v>
      </c>
      <c r="H669" t="s">
        <v>18</v>
      </c>
      <c r="I669">
        <v>2</v>
      </c>
      <c r="J669" t="s">
        <v>50</v>
      </c>
      <c r="K669" t="s">
        <v>32</v>
      </c>
      <c r="L669">
        <v>61</v>
      </c>
      <c r="M669" t="str">
        <f t="shared" si="11"/>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38</v>
      </c>
      <c r="D672" s="1">
        <v>70000</v>
      </c>
      <c r="E672">
        <v>2</v>
      </c>
      <c r="F672" t="s">
        <v>19</v>
      </c>
      <c r="G672" t="s">
        <v>21</v>
      </c>
      <c r="H672" t="s">
        <v>15</v>
      </c>
      <c r="I672">
        <v>1</v>
      </c>
      <c r="J672" t="s">
        <v>50</v>
      </c>
      <c r="K672" t="s">
        <v>32</v>
      </c>
      <c r="L672">
        <v>59</v>
      </c>
      <c r="M672" t="str">
        <f t="shared" si="11"/>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38</v>
      </c>
      <c r="D681" s="1">
        <v>60000</v>
      </c>
      <c r="E681">
        <v>4</v>
      </c>
      <c r="F681" t="s">
        <v>13</v>
      </c>
      <c r="G681" t="s">
        <v>28</v>
      </c>
      <c r="H681" t="s">
        <v>15</v>
      </c>
      <c r="I681">
        <v>2</v>
      </c>
      <c r="J681" t="s">
        <v>50</v>
      </c>
      <c r="K681" t="s">
        <v>32</v>
      </c>
      <c r="L681">
        <v>60</v>
      </c>
      <c r="M681" t="str">
        <f t="shared" si="11"/>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39</v>
      </c>
      <c r="D707" s="1">
        <v>70000</v>
      </c>
      <c r="E707">
        <v>4</v>
      </c>
      <c r="F707" t="s">
        <v>13</v>
      </c>
      <c r="G707" t="s">
        <v>28</v>
      </c>
      <c r="H707" t="s">
        <v>15</v>
      </c>
      <c r="I707">
        <v>1</v>
      </c>
      <c r="J707" t="s">
        <v>50</v>
      </c>
      <c r="K707" t="s">
        <v>32</v>
      </c>
      <c r="L707">
        <v>59</v>
      </c>
      <c r="M707" t="str">
        <f t="shared" si="11"/>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50</v>
      </c>
      <c r="K711" t="s">
        <v>32</v>
      </c>
      <c r="L711">
        <v>59</v>
      </c>
      <c r="M711" t="str">
        <f t="shared" ref="M711:M774" si="12">IF(L711&gt;55,"Old",IF(L711&gt;=31,"Middle Age",IF(L711&lt;31,"Adolescent","Invalid")))</f>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39</v>
      </c>
      <c r="D713" s="1">
        <v>70000</v>
      </c>
      <c r="E713">
        <v>2</v>
      </c>
      <c r="F713" t="s">
        <v>19</v>
      </c>
      <c r="G713" t="s">
        <v>21</v>
      </c>
      <c r="H713" t="s">
        <v>15</v>
      </c>
      <c r="I713">
        <v>1</v>
      </c>
      <c r="J713" t="s">
        <v>50</v>
      </c>
      <c r="K713" t="s">
        <v>32</v>
      </c>
      <c r="L713">
        <v>58</v>
      </c>
      <c r="M713" t="str">
        <f t="shared" si="12"/>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39</v>
      </c>
      <c r="D741" s="1">
        <v>60000</v>
      </c>
      <c r="E741">
        <v>2</v>
      </c>
      <c r="F741" t="s">
        <v>19</v>
      </c>
      <c r="G741" t="s">
        <v>21</v>
      </c>
      <c r="H741" t="s">
        <v>15</v>
      </c>
      <c r="I741">
        <v>1</v>
      </c>
      <c r="J741" t="s">
        <v>50</v>
      </c>
      <c r="K741" t="s">
        <v>32</v>
      </c>
      <c r="L741">
        <v>55</v>
      </c>
      <c r="M741" t="str">
        <f t="shared" si="12"/>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39</v>
      </c>
      <c r="D746" s="1">
        <v>70000</v>
      </c>
      <c r="E746">
        <v>4</v>
      </c>
      <c r="F746" t="s">
        <v>19</v>
      </c>
      <c r="G746" t="s">
        <v>21</v>
      </c>
      <c r="H746" t="s">
        <v>15</v>
      </c>
      <c r="I746">
        <v>1</v>
      </c>
      <c r="J746" t="s">
        <v>50</v>
      </c>
      <c r="K746" t="s">
        <v>32</v>
      </c>
      <c r="L746">
        <v>56</v>
      </c>
      <c r="M746" t="str">
        <f t="shared" si="12"/>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39</v>
      </c>
      <c r="D748" s="1">
        <v>60000</v>
      </c>
      <c r="E748">
        <v>2</v>
      </c>
      <c r="F748" t="s">
        <v>13</v>
      </c>
      <c r="G748" t="s">
        <v>28</v>
      </c>
      <c r="H748" t="s">
        <v>15</v>
      </c>
      <c r="I748">
        <v>0</v>
      </c>
      <c r="J748" t="s">
        <v>50</v>
      </c>
      <c r="K748" t="s">
        <v>32</v>
      </c>
      <c r="L748">
        <v>56</v>
      </c>
      <c r="M748" t="str">
        <f t="shared" si="12"/>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39</v>
      </c>
      <c r="D763" s="1">
        <v>60000</v>
      </c>
      <c r="E763">
        <v>5</v>
      </c>
      <c r="F763" t="s">
        <v>13</v>
      </c>
      <c r="G763" t="s">
        <v>28</v>
      </c>
      <c r="H763" t="s">
        <v>15</v>
      </c>
      <c r="I763">
        <v>3</v>
      </c>
      <c r="J763" t="s">
        <v>50</v>
      </c>
      <c r="K763" t="s">
        <v>32</v>
      </c>
      <c r="L763">
        <v>59</v>
      </c>
      <c r="M763" t="str">
        <f t="shared" si="12"/>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38</v>
      </c>
      <c r="D768" s="1">
        <v>50000</v>
      </c>
      <c r="E768">
        <v>4</v>
      </c>
      <c r="F768" t="s">
        <v>13</v>
      </c>
      <c r="G768" t="s">
        <v>14</v>
      </c>
      <c r="H768" t="s">
        <v>15</v>
      </c>
      <c r="I768">
        <v>3</v>
      </c>
      <c r="J768" t="s">
        <v>50</v>
      </c>
      <c r="K768" t="s">
        <v>32</v>
      </c>
      <c r="L768">
        <v>42</v>
      </c>
      <c r="M768" t="str">
        <f t="shared" si="12"/>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ref="M775:M838" si="13">IF(L775&gt;55,"Old",IF(L775&gt;=31,"Middle Age",IF(L775&lt;31,"Adolescent","Invalid")))</f>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38</v>
      </c>
      <c r="D777" s="1">
        <v>70000</v>
      </c>
      <c r="E777">
        <v>2</v>
      </c>
      <c r="F777" t="s">
        <v>29</v>
      </c>
      <c r="G777" t="s">
        <v>14</v>
      </c>
      <c r="H777" t="s">
        <v>15</v>
      </c>
      <c r="I777">
        <v>2</v>
      </c>
      <c r="J777" t="s">
        <v>50</v>
      </c>
      <c r="K777" t="s">
        <v>32</v>
      </c>
      <c r="L777">
        <v>54</v>
      </c>
      <c r="M777" t="str">
        <f t="shared" si="13"/>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39</v>
      </c>
      <c r="D782" s="1">
        <v>60000</v>
      </c>
      <c r="E782">
        <v>2</v>
      </c>
      <c r="F782" t="s">
        <v>19</v>
      </c>
      <c r="G782" t="s">
        <v>21</v>
      </c>
      <c r="H782" t="s">
        <v>15</v>
      </c>
      <c r="I782">
        <v>1</v>
      </c>
      <c r="J782" t="s">
        <v>50</v>
      </c>
      <c r="K782" t="s">
        <v>32</v>
      </c>
      <c r="L782">
        <v>55</v>
      </c>
      <c r="M782" t="str">
        <f t="shared" si="13"/>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39</v>
      </c>
      <c r="D814" s="1">
        <v>70000</v>
      </c>
      <c r="E814">
        <v>4</v>
      </c>
      <c r="F814" t="s">
        <v>13</v>
      </c>
      <c r="G814" t="s">
        <v>28</v>
      </c>
      <c r="H814" t="s">
        <v>15</v>
      </c>
      <c r="I814">
        <v>2</v>
      </c>
      <c r="J814" t="s">
        <v>50</v>
      </c>
      <c r="K814" t="s">
        <v>32</v>
      </c>
      <c r="L814">
        <v>61</v>
      </c>
      <c r="M814" t="str">
        <f t="shared" si="13"/>
        <v>Old</v>
      </c>
      <c r="N814" t="s">
        <v>18</v>
      </c>
    </row>
    <row r="815" spans="1:14" x14ac:dyDescent="0.25">
      <c r="A815">
        <v>25899</v>
      </c>
      <c r="B815" t="s">
        <v>36</v>
      </c>
      <c r="C815" t="s">
        <v>39</v>
      </c>
      <c r="D815" s="1">
        <v>70000</v>
      </c>
      <c r="E815">
        <v>2</v>
      </c>
      <c r="F815" t="s">
        <v>27</v>
      </c>
      <c r="G815" t="s">
        <v>21</v>
      </c>
      <c r="H815" t="s">
        <v>15</v>
      </c>
      <c r="I815">
        <v>2</v>
      </c>
      <c r="J815" t="s">
        <v>50</v>
      </c>
      <c r="K815" t="s">
        <v>32</v>
      </c>
      <c r="L815">
        <v>53</v>
      </c>
      <c r="M815" t="str">
        <f t="shared" si="13"/>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ref="M839:M902" si="14">IF(L839&gt;55,"Old",IF(L839&gt;=31,"Middle Age",IF(L839&lt;31,"Adolescent","Invalid")))</f>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38</v>
      </c>
      <c r="D842" s="1">
        <v>70000</v>
      </c>
      <c r="E842">
        <v>4</v>
      </c>
      <c r="F842" t="s">
        <v>19</v>
      </c>
      <c r="G842" t="s">
        <v>21</v>
      </c>
      <c r="H842" t="s">
        <v>15</v>
      </c>
      <c r="I842">
        <v>2</v>
      </c>
      <c r="J842" t="s">
        <v>50</v>
      </c>
      <c r="K842" t="s">
        <v>32</v>
      </c>
      <c r="L842">
        <v>53</v>
      </c>
      <c r="M842" t="str">
        <f t="shared" si="14"/>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39</v>
      </c>
      <c r="D846" s="1">
        <v>40000</v>
      </c>
      <c r="E846">
        <v>5</v>
      </c>
      <c r="F846" t="s">
        <v>27</v>
      </c>
      <c r="G846" t="s">
        <v>21</v>
      </c>
      <c r="H846" t="s">
        <v>15</v>
      </c>
      <c r="I846">
        <v>2</v>
      </c>
      <c r="J846" t="s">
        <v>50</v>
      </c>
      <c r="K846" t="s">
        <v>32</v>
      </c>
      <c r="L846">
        <v>60</v>
      </c>
      <c r="M846" t="str">
        <f t="shared" si="14"/>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38</v>
      </c>
      <c r="D868" s="1">
        <v>60000</v>
      </c>
      <c r="E868">
        <v>2</v>
      </c>
      <c r="F868" t="s">
        <v>27</v>
      </c>
      <c r="G868" t="s">
        <v>21</v>
      </c>
      <c r="H868" t="s">
        <v>15</v>
      </c>
      <c r="I868">
        <v>2</v>
      </c>
      <c r="J868" t="s">
        <v>50</v>
      </c>
      <c r="K868" t="s">
        <v>32</v>
      </c>
      <c r="L868">
        <v>55</v>
      </c>
      <c r="M868" t="str">
        <f t="shared" si="14"/>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38</v>
      </c>
      <c r="D870" s="1">
        <v>30000</v>
      </c>
      <c r="E870">
        <v>5</v>
      </c>
      <c r="F870" t="s">
        <v>29</v>
      </c>
      <c r="G870" t="s">
        <v>14</v>
      </c>
      <c r="H870" t="s">
        <v>15</v>
      </c>
      <c r="I870">
        <v>3</v>
      </c>
      <c r="J870" t="s">
        <v>50</v>
      </c>
      <c r="K870" t="s">
        <v>32</v>
      </c>
      <c r="L870">
        <v>60</v>
      </c>
      <c r="M870" t="str">
        <f t="shared" si="14"/>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38</v>
      </c>
      <c r="D873" s="1">
        <v>60000</v>
      </c>
      <c r="E873">
        <v>2</v>
      </c>
      <c r="F873" t="s">
        <v>27</v>
      </c>
      <c r="G873" t="s">
        <v>21</v>
      </c>
      <c r="H873" t="s">
        <v>15</v>
      </c>
      <c r="I873">
        <v>2</v>
      </c>
      <c r="J873" t="s">
        <v>50</v>
      </c>
      <c r="K873" t="s">
        <v>32</v>
      </c>
      <c r="L873">
        <v>55</v>
      </c>
      <c r="M873" t="str">
        <f t="shared" si="14"/>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ref="M903:M966" si="15">IF(L903&gt;55,"Old",IF(L903&gt;=31,"Middle Age",IF(L903&lt;31,"Adolescent","Invalid")))</f>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38</v>
      </c>
      <c r="D909" s="1">
        <v>50000</v>
      </c>
      <c r="E909">
        <v>4</v>
      </c>
      <c r="F909" t="s">
        <v>13</v>
      </c>
      <c r="G909" t="s">
        <v>28</v>
      </c>
      <c r="H909" t="s">
        <v>15</v>
      </c>
      <c r="I909">
        <v>2</v>
      </c>
      <c r="J909" t="s">
        <v>50</v>
      </c>
      <c r="K909" t="s">
        <v>32</v>
      </c>
      <c r="L909">
        <v>63</v>
      </c>
      <c r="M909" t="str">
        <f t="shared" si="15"/>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38</v>
      </c>
      <c r="D917" s="1">
        <v>60000</v>
      </c>
      <c r="E917">
        <v>3</v>
      </c>
      <c r="F917" t="s">
        <v>31</v>
      </c>
      <c r="G917" t="s">
        <v>28</v>
      </c>
      <c r="H917" t="s">
        <v>15</v>
      </c>
      <c r="I917">
        <v>2</v>
      </c>
      <c r="J917" t="s">
        <v>50</v>
      </c>
      <c r="K917" t="s">
        <v>32</v>
      </c>
      <c r="L917">
        <v>64</v>
      </c>
      <c r="M917" t="str">
        <f t="shared" si="15"/>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39</v>
      </c>
      <c r="D921" s="1">
        <v>40000</v>
      </c>
      <c r="E921">
        <v>4</v>
      </c>
      <c r="F921" t="s">
        <v>27</v>
      </c>
      <c r="G921" t="s">
        <v>21</v>
      </c>
      <c r="H921" t="s">
        <v>15</v>
      </c>
      <c r="I921">
        <v>2</v>
      </c>
      <c r="J921" t="s">
        <v>50</v>
      </c>
      <c r="K921" t="s">
        <v>32</v>
      </c>
      <c r="L921">
        <v>61</v>
      </c>
      <c r="M921" t="str">
        <f t="shared" si="15"/>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39</v>
      </c>
      <c r="D928" s="1">
        <v>40000</v>
      </c>
      <c r="E928">
        <v>2</v>
      </c>
      <c r="F928" t="s">
        <v>27</v>
      </c>
      <c r="G928" t="s">
        <v>21</v>
      </c>
      <c r="H928" t="s">
        <v>15</v>
      </c>
      <c r="I928">
        <v>2</v>
      </c>
      <c r="J928" t="s">
        <v>50</v>
      </c>
      <c r="K928" t="s">
        <v>32</v>
      </c>
      <c r="L928">
        <v>57</v>
      </c>
      <c r="M928" t="str">
        <f t="shared" si="15"/>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38</v>
      </c>
      <c r="D932" s="1">
        <v>70000</v>
      </c>
      <c r="E932">
        <v>5</v>
      </c>
      <c r="F932" t="s">
        <v>31</v>
      </c>
      <c r="G932" t="s">
        <v>21</v>
      </c>
      <c r="H932" t="s">
        <v>18</v>
      </c>
      <c r="I932">
        <v>3</v>
      </c>
      <c r="J932" t="s">
        <v>50</v>
      </c>
      <c r="K932" t="s">
        <v>32</v>
      </c>
      <c r="L932">
        <v>47</v>
      </c>
      <c r="M932" t="str">
        <f t="shared" si="15"/>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38</v>
      </c>
      <c r="D951" s="1">
        <v>70000</v>
      </c>
      <c r="E951">
        <v>2</v>
      </c>
      <c r="F951" t="s">
        <v>29</v>
      </c>
      <c r="G951" t="s">
        <v>14</v>
      </c>
      <c r="H951" t="s">
        <v>15</v>
      </c>
      <c r="I951">
        <v>2</v>
      </c>
      <c r="J951" t="s">
        <v>50</v>
      </c>
      <c r="K951" t="s">
        <v>32</v>
      </c>
      <c r="L951">
        <v>53</v>
      </c>
      <c r="M951" t="str">
        <f t="shared" si="15"/>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1">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ref="M967:M1001" si="16">IF(L967&gt;55,"Old",IF(L967&gt;=31,"Middle Age",IF(L967&lt;31,"Adolescent","Invalid")))</f>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39</v>
      </c>
      <c r="D978" s="1">
        <v>60000</v>
      </c>
      <c r="E978">
        <v>3</v>
      </c>
      <c r="F978" t="s">
        <v>13</v>
      </c>
      <c r="G978" t="s">
        <v>28</v>
      </c>
      <c r="H978" t="s">
        <v>15</v>
      </c>
      <c r="I978">
        <v>2</v>
      </c>
      <c r="J978" t="s">
        <v>50</v>
      </c>
      <c r="K978" t="s">
        <v>32</v>
      </c>
      <c r="L978">
        <v>66</v>
      </c>
      <c r="M978" t="str">
        <f t="shared" si="16"/>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39</v>
      </c>
      <c r="D982" s="1">
        <v>80000</v>
      </c>
      <c r="E982">
        <v>3</v>
      </c>
      <c r="F982" t="s">
        <v>13</v>
      </c>
      <c r="G982" t="s">
        <v>14</v>
      </c>
      <c r="H982" t="s">
        <v>15</v>
      </c>
      <c r="I982">
        <v>3</v>
      </c>
      <c r="J982" t="s">
        <v>50</v>
      </c>
      <c r="K982" t="s">
        <v>32</v>
      </c>
      <c r="L982">
        <v>40</v>
      </c>
      <c r="M982" t="str">
        <f t="shared" si="16"/>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38</v>
      </c>
      <c r="D988" s="1">
        <v>40000</v>
      </c>
      <c r="E988">
        <v>5</v>
      </c>
      <c r="F988" t="s">
        <v>27</v>
      </c>
      <c r="G988" t="s">
        <v>21</v>
      </c>
      <c r="H988" t="s">
        <v>15</v>
      </c>
      <c r="I988">
        <v>4</v>
      </c>
      <c r="J988" t="s">
        <v>50</v>
      </c>
      <c r="K988" t="s">
        <v>32</v>
      </c>
      <c r="L988">
        <v>60</v>
      </c>
      <c r="M988" t="str">
        <f t="shared" si="16"/>
        <v>Old</v>
      </c>
      <c r="N988" t="s">
        <v>15</v>
      </c>
    </row>
    <row r="989" spans="1:14" x14ac:dyDescent="0.25">
      <c r="A989">
        <v>28972</v>
      </c>
      <c r="B989" t="s">
        <v>37</v>
      </c>
      <c r="C989" t="s">
        <v>39</v>
      </c>
      <c r="D989" s="1">
        <v>60000</v>
      </c>
      <c r="E989">
        <v>3</v>
      </c>
      <c r="F989" t="s">
        <v>31</v>
      </c>
      <c r="G989" t="s">
        <v>28</v>
      </c>
      <c r="H989" t="s">
        <v>15</v>
      </c>
      <c r="I989">
        <v>2</v>
      </c>
      <c r="J989" t="s">
        <v>50</v>
      </c>
      <c r="K989" t="s">
        <v>32</v>
      </c>
      <c r="L989">
        <v>66</v>
      </c>
      <c r="M989" t="str">
        <f t="shared" si="16"/>
        <v>Old</v>
      </c>
      <c r="N989" t="s">
        <v>18</v>
      </c>
    </row>
    <row r="990" spans="1:14" x14ac:dyDescent="0.25">
      <c r="A990">
        <v>22730</v>
      </c>
      <c r="B990" t="s">
        <v>36</v>
      </c>
      <c r="C990" t="s">
        <v>38</v>
      </c>
      <c r="D990" s="1">
        <v>70000</v>
      </c>
      <c r="E990">
        <v>5</v>
      </c>
      <c r="F990" t="s">
        <v>13</v>
      </c>
      <c r="G990" t="s">
        <v>28</v>
      </c>
      <c r="H990" t="s">
        <v>15</v>
      </c>
      <c r="I990">
        <v>2</v>
      </c>
      <c r="J990" t="s">
        <v>50</v>
      </c>
      <c r="K990" t="s">
        <v>32</v>
      </c>
      <c r="L990">
        <v>63</v>
      </c>
      <c r="M990" t="str">
        <f t="shared" si="16"/>
        <v>Old</v>
      </c>
      <c r="N990" t="s">
        <v>18</v>
      </c>
    </row>
    <row r="991" spans="1:14" x14ac:dyDescent="0.25">
      <c r="A991">
        <v>29134</v>
      </c>
      <c r="B991" t="s">
        <v>36</v>
      </c>
      <c r="C991" t="s">
        <v>38</v>
      </c>
      <c r="D991" s="1">
        <v>60000</v>
      </c>
      <c r="E991">
        <v>4</v>
      </c>
      <c r="F991" t="s">
        <v>13</v>
      </c>
      <c r="G991" t="s">
        <v>14</v>
      </c>
      <c r="H991" t="s">
        <v>18</v>
      </c>
      <c r="I991">
        <v>3</v>
      </c>
      <c r="J991" t="s">
        <v>50</v>
      </c>
      <c r="K991" t="s">
        <v>32</v>
      </c>
      <c r="L991">
        <v>42</v>
      </c>
      <c r="M991" t="str">
        <f t="shared" si="16"/>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38</v>
      </c>
      <c r="D1001" s="1">
        <v>60000</v>
      </c>
      <c r="E1001">
        <v>3</v>
      </c>
      <c r="F1001" t="s">
        <v>27</v>
      </c>
      <c r="G1001" t="s">
        <v>21</v>
      </c>
      <c r="H1001" t="s">
        <v>15</v>
      </c>
      <c r="I1001">
        <v>2</v>
      </c>
      <c r="J1001" t="s">
        <v>50</v>
      </c>
      <c r="K1001" t="s">
        <v>32</v>
      </c>
      <c r="L1001">
        <v>53</v>
      </c>
      <c r="M1001" t="str">
        <f t="shared" si="16"/>
        <v>Middle Age</v>
      </c>
      <c r="N1001" t="s">
        <v>15</v>
      </c>
    </row>
  </sheetData>
  <autoFilter ref="A1:N1001" xr:uid="{AC9DAD09-6D3D-404D-9E39-1EB3037689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9D6F-BA51-4B4D-A54C-118BCAA06437}">
  <dimension ref="A3:D40"/>
  <sheetViews>
    <sheetView topLeftCell="A25" workbookViewId="0">
      <selection activeCell="M2" sqref="M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4">
        <v>56360</v>
      </c>
    </row>
    <row r="22" spans="1:4" x14ac:dyDescent="0.25">
      <c r="A22" s="5" t="s">
        <v>49</v>
      </c>
      <c r="B22" s="5" t="s">
        <v>45</v>
      </c>
    </row>
    <row r="23" spans="1:4" x14ac:dyDescent="0.25">
      <c r="A23" s="5" t="s">
        <v>42</v>
      </c>
      <c r="B23" t="s">
        <v>18</v>
      </c>
      <c r="C23" t="s">
        <v>15</v>
      </c>
      <c r="D23" t="s">
        <v>43</v>
      </c>
    </row>
    <row r="24" spans="1:4" x14ac:dyDescent="0.25">
      <c r="A24" s="9" t="s">
        <v>16</v>
      </c>
      <c r="B24" s="10">
        <v>166</v>
      </c>
      <c r="C24" s="10">
        <v>200</v>
      </c>
      <c r="D24" s="10">
        <v>366</v>
      </c>
    </row>
    <row r="25" spans="1:4" x14ac:dyDescent="0.25">
      <c r="A25" s="9" t="s">
        <v>26</v>
      </c>
      <c r="B25" s="10">
        <v>92</v>
      </c>
      <c r="C25" s="10">
        <v>77</v>
      </c>
      <c r="D25" s="10">
        <v>169</v>
      </c>
    </row>
    <row r="26" spans="1:4" x14ac:dyDescent="0.25">
      <c r="A26" s="9" t="s">
        <v>22</v>
      </c>
      <c r="B26" s="10">
        <v>67</v>
      </c>
      <c r="C26" s="10">
        <v>95</v>
      </c>
      <c r="D26" s="10">
        <v>162</v>
      </c>
    </row>
    <row r="27" spans="1:4" x14ac:dyDescent="0.25">
      <c r="A27" s="9" t="s">
        <v>23</v>
      </c>
      <c r="B27" s="10">
        <v>116</v>
      </c>
      <c r="C27" s="10">
        <v>76</v>
      </c>
      <c r="D27" s="10">
        <v>192</v>
      </c>
    </row>
    <row r="28" spans="1:4" x14ac:dyDescent="0.25">
      <c r="A28" s="9" t="s">
        <v>50</v>
      </c>
      <c r="B28" s="10">
        <v>78</v>
      </c>
      <c r="C28" s="10">
        <v>33</v>
      </c>
      <c r="D28" s="10">
        <v>111</v>
      </c>
    </row>
    <row r="29" spans="1:4" x14ac:dyDescent="0.25">
      <c r="A29" s="6" t="s">
        <v>43</v>
      </c>
      <c r="B29" s="8">
        <v>519</v>
      </c>
      <c r="C29" s="8">
        <v>481</v>
      </c>
      <c r="D29" s="8">
        <v>1000</v>
      </c>
    </row>
    <row r="35" spans="1:4" x14ac:dyDescent="0.25">
      <c r="A35" s="5" t="s">
        <v>49</v>
      </c>
      <c r="B35" s="5" t="s">
        <v>45</v>
      </c>
    </row>
    <row r="36" spans="1:4" x14ac:dyDescent="0.25">
      <c r="A36" s="5" t="s">
        <v>42</v>
      </c>
      <c r="B36" t="s">
        <v>18</v>
      </c>
      <c r="C36" t="s">
        <v>15</v>
      </c>
      <c r="D36" t="s">
        <v>43</v>
      </c>
    </row>
    <row r="37" spans="1:4" x14ac:dyDescent="0.25">
      <c r="A37" s="6" t="s">
        <v>47</v>
      </c>
      <c r="B37" s="11">
        <v>71</v>
      </c>
      <c r="C37" s="11">
        <v>39</v>
      </c>
      <c r="D37" s="11">
        <v>110</v>
      </c>
    </row>
    <row r="38" spans="1:4" x14ac:dyDescent="0.25">
      <c r="A38" s="6" t="s">
        <v>46</v>
      </c>
      <c r="B38" s="11">
        <v>331</v>
      </c>
      <c r="C38" s="11">
        <v>388</v>
      </c>
      <c r="D38" s="11">
        <v>719</v>
      </c>
    </row>
    <row r="39" spans="1:4" x14ac:dyDescent="0.25">
      <c r="A39" s="6" t="s">
        <v>48</v>
      </c>
      <c r="B39" s="11">
        <v>117</v>
      </c>
      <c r="C39" s="11">
        <v>54</v>
      </c>
      <c r="D39" s="11">
        <v>171</v>
      </c>
    </row>
    <row r="40" spans="1:4" x14ac:dyDescent="0.25">
      <c r="A40" s="6" t="s">
        <v>43</v>
      </c>
      <c r="B40" s="11">
        <v>519</v>
      </c>
      <c r="C40" s="11">
        <v>481</v>
      </c>
      <c r="D40" s="11">
        <v>1000</v>
      </c>
    </row>
  </sheetData>
  <pageMargins left="0.7" right="0.7" top="0.75" bottom="0.75" header="0.3" footer="0.3"/>
  <pageSetup orientation="portrait" horizontalDpi="30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B3F9-898C-4794-9F73-E1AD66CE34FF}">
  <dimension ref="A1:O6"/>
  <sheetViews>
    <sheetView showGridLines="0" tabSelected="1" topLeftCell="A2" zoomScale="59" zoomScaleNormal="59" workbookViewId="0">
      <selection activeCell="R21" sqref="R21"/>
    </sheetView>
  </sheetViews>
  <sheetFormatPr defaultRowHeight="15" x14ac:dyDescent="0.25"/>
  <sheetData>
    <row r="1" spans="1:15" x14ac:dyDescent="0.25">
      <c r="A1" s="12" t="s">
        <v>51</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bike_buyers_org(data_set)</vt:lpstr>
      <vt:lpstr>Working_sheet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2023-06-28T22:10:23Z</dcterms:modified>
</cp:coreProperties>
</file>