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15450" windowHeight="9135" tabRatio="908" activeTab="2"/>
  </bookViews>
  <sheets>
    <sheet name="1. Dynamique territoriale" sheetId="1" r:id="rId1"/>
    <sheet name="2. Dynamique communale" sheetId="11" r:id="rId2"/>
    <sheet name="3. Gouvernance locale de PPA" sheetId="12" r:id="rId3"/>
    <sheet name="4. Convergence territoriale" sheetId="13" r:id="rId4"/>
  </sheets>
  <definedNames>
    <definedName name="_xlnm.Print_Area" localSheetId="0">'1. Dynamique territoriale'!$1:$298</definedName>
  </definedNames>
  <calcPr calcId="145621"/>
</workbook>
</file>

<file path=xl/calcChain.xml><?xml version="1.0" encoding="utf-8"?>
<calcChain xmlns="http://schemas.openxmlformats.org/spreadsheetml/2006/main">
  <c r="H6" i="1" l="1"/>
  <c r="H34" i="1"/>
  <c r="H30" i="1"/>
  <c r="H7" i="1"/>
  <c r="H15" i="1"/>
  <c r="H19" i="1"/>
  <c r="H26" i="1"/>
  <c r="G36" i="1"/>
  <c r="H36" i="1" l="1"/>
</calcChain>
</file>

<file path=xl/sharedStrings.xml><?xml version="1.0" encoding="utf-8"?>
<sst xmlns="http://schemas.openxmlformats.org/spreadsheetml/2006/main" count="2640" uniqueCount="2157">
  <si>
    <t>Source utilisée</t>
  </si>
  <si>
    <t>Données /réponses</t>
  </si>
  <si>
    <t>Forces / potentialités</t>
  </si>
  <si>
    <t xml:space="preserve">Faiblesses / contraintes </t>
  </si>
  <si>
    <t>Evaluation</t>
  </si>
  <si>
    <t xml:space="preserve">Monographie </t>
  </si>
  <si>
    <t>Climat semi-aride au nord de Jerada, sur  les  montagnes et hauts plateaux,
 à aride sur les versant Sud et Est de Jerada.</t>
  </si>
  <si>
    <t>Grande amplitude thermique entre été et hiver :  été torride et  hiver froid à très froid, avec parfois enneigement des sommets des montagne et hauts plateaux au nord de Jerada.</t>
  </si>
  <si>
    <t xml:space="preserve">Dominance du vent chergui </t>
  </si>
  <si>
    <t>Faible précipitation annuelle (80-150mm) et stress climatique</t>
  </si>
  <si>
    <t xml:space="preserve">Fort  indice d'évapotranspiration </t>
  </si>
  <si>
    <t>Irrégularité dans les précipitation d'une année à l'autre (succession années pluvieuses et années de sècheresse)</t>
  </si>
  <si>
    <t>Monographie</t>
  </si>
  <si>
    <t>Système de cols et de couloirs surplombée par des pentes peu accidentées,  au dénivelé  progressif et plongeant en douceur vers le pieds des versants du massif de Jerada pour aboutir à la cuvette de Ain BniMathar.</t>
  </si>
  <si>
    <t>Substrat rocheux perméable, à la configuration karstique, avec des cavités et excavations permettant la constitution de nombreuses nappes phréatiques.</t>
  </si>
  <si>
    <t xml:space="preserve"> Ecoulement superficiel : de nombreux petits vallons et ravins qui alimentent Oued Charif, Oued Za et Oued Isly</t>
  </si>
  <si>
    <t xml:space="preserve">De nombreux puits,  sources à écoulement pérenne et parfois des résurgences  à fort débit.  </t>
  </si>
  <si>
    <t>Un aquifère favorable à la constitution d'importantes nappes phréatiques</t>
  </si>
  <si>
    <t>Plusieurs ouvrages de collecte des eaux pluviales</t>
  </si>
  <si>
    <t xml:space="preserve"> _Monographie et Entretien</t>
  </si>
  <si>
    <t>Sols  rocheux bien drainés favorisant la dominance de l'Alfa ( Stipa tenacissima)</t>
  </si>
  <si>
    <t>Sols argileux à forte rétention de l'eau  favorisant la dominance de l'Armoise blanche "Chih"(Artemisia herba alba)</t>
  </si>
  <si>
    <t>Sols alcalins des sommets et hauts plateaux favorisant la régénération des arbres fruitiers</t>
  </si>
  <si>
    <t xml:space="preserve">_Monographie </t>
  </si>
  <si>
    <t>_Projet de reboisement pour lutter contre la désertification</t>
  </si>
  <si>
    <t>_Accompagnement et appui des acteurs par l'ADO et la coopération internationale</t>
  </si>
  <si>
    <t xml:space="preserve">capital hydrique important qui réside dans un aquifère favorable à la constitution d'importantes nappes phréatiques. </t>
  </si>
  <si>
    <t>Sols calcaires à légèrement  acides propres à  la croissance
 des quelques reliques de pinèdes  qui sont  toujours en place.</t>
  </si>
  <si>
    <t>Les excavations sauvages faites dans la montagne pour extraire informellement le charbon précipitent la dégradation de la forêt naturelle qui en se détériorant laisse des sols  nus facile à charrier par l'écoulement superficiel.</t>
  </si>
  <si>
    <t>_Monographie, Observation sur le terrain</t>
  </si>
  <si>
    <t>_Espèces aromatiques et médicinales (Romarin, lavande, armoise, cystes, thym, etc.)</t>
  </si>
  <si>
    <t xml:space="preserve">_ Encourager une formation spécialisée  (Institut supérieur) dans la valorisation des plantes aromatiques et médicinales </t>
  </si>
  <si>
    <t>Ecosystème subdésertique</t>
  </si>
  <si>
    <t>Type de climat qui favorise la croissance des nappes alfatiers qui peuvent être utilisées dans l'activité pastorale et l'artisan de la vannerie.</t>
  </si>
  <si>
    <t xml:space="preserve">Au nord de Jerada : Chaîne accidentée des Horst (altitude  de1200 à 1400m), séparée par des plaines assez larges (1000m) </t>
  </si>
  <si>
    <t>Au  sud du massif de Jerada : Limites septentrionale des hauts plateaux : peu accidentés avec des versants à pentes douces dominant la vallée des Oued  Charif et  Oued Za</t>
  </si>
  <si>
    <t xml:space="preserve">Réservoir d'eau à Boubkere ; petits barrages collinaires;  aménagement de retenues d'eau selon un savoir faire local   ; mise en exploitation de réservoirs souterrains
</t>
  </si>
  <si>
    <t>Possibilité de forage et d'activation de puits artésiens</t>
  </si>
  <si>
    <t xml:space="preserve">Canaux de distribution de l'eau potable et  réalisation de borne-fontaine, </t>
  </si>
  <si>
    <t>_ La ville de Jerada bénéfice de ressources humaines qualifiées, et possédant une longue expérience et très bonne expertise dans la réalisation de tâches aussi rudes et ciblées qu'imposait le travail dans la mine</t>
  </si>
  <si>
    <t>La reconvention des activités économiques de la ville pourrait jouer un levier de développement de plusieurs autres créneaux et activités  diversifiées, ce qui ne manquerait pas de donner un nouveau souffle de développement pour cette ville.</t>
  </si>
  <si>
    <t>Pondération</t>
  </si>
  <si>
    <t xml:space="preserve">_La ville de Jerada est située dans une  zone à climat aride à semi-aride;
_ Amplitude thermique très marquée, avec des hivers très froids et des étés torrides. 
_Hauts plateaux  balayés par des vents violents de chergui, et ne reçoivent que de faibles précipitations variant d’une année à l’autre entre 80 à 150 mm ; 
 _Fort indice  d’évapotranspiration . 
</t>
  </si>
  <si>
    <t>Monographie, PCD</t>
  </si>
  <si>
    <t>_ Bonne  mobilisation de l'eau  qui est assurée par la présence de nombreux réservoirs d’eau qui se sont  constitués en sous-sols ;  
_ Bon  savoir-faire local pour la mobilisation de cette eau sous terraine ;
_ Disponibilité de nombreux petits barrage collinaires,  de retenues d’eau, de puits et de forage ;
_ Adduction de l’eau à travers un système de  canaux de distribution qui alimentent parfois des bornes fontaines par une eau de bonne qualité.</t>
  </si>
  <si>
    <t>La dégradation des sols participe à enclencher des processus d'érosion qui laisse des cicatrices sur les versants abrupts et fragilise les versants des montagnes environnantes</t>
  </si>
  <si>
    <t xml:space="preserve">  Stress climatique évident qui ne favorise pas le développement de l'agriculture et menace la masse forestière de l'arrière pays de Jerada </t>
  </si>
  <si>
    <t xml:space="preserve">_ Attrait paysager  grâce à l'agencement harmonieux de vastes cuvettes surplombées par des escarpements abrupts des Horsts et des hauts plateaux 
_Le relief pourrait jouer ici un levier de tourisme rural et écologique, car les itinéraires touristiques potentiels pourraient être variés, contrastés et aérées. </t>
  </si>
  <si>
    <t xml:space="preserve"> Les terrains accidentés accentue davantage l'enclavement de la ville de Jerada</t>
  </si>
  <si>
    <t>Risque d'inondation lors des périodes des grandes crues qui arrache le sols et participe à la fragilisation des systèmes de pentes en menaçant la biomasse en place.</t>
  </si>
  <si>
    <t xml:space="preserve">Les sols en place assurent une biodiversité dans le couvert végétal en créant les conditions favorables au développement des associations végétales aromatiques et d'arbres fruitiers... </t>
  </si>
  <si>
    <t>Faible appui aux associations qui s'intéressent à la collecte, à la valorisation et la commercialisation des plantes aromatiques et médicinales</t>
  </si>
  <si>
    <r>
      <rPr>
        <sz val="12"/>
        <rFont val="Times New Roman"/>
        <family val="1"/>
      </rPr>
      <t>L'</t>
    </r>
    <r>
      <rPr>
        <sz val="12"/>
        <rFont val="Calibri"/>
        <family val="2"/>
        <scheme val="minor"/>
      </rPr>
      <t>arrêt définitif de l'exploitation des mines de charbon constitue un tournant négatif dans la vie de la ville de Jerada puisqu’il s’agit de passer d’un mode de mono production à quelque chose qui n’est pas encore très bien définie….</t>
    </r>
  </si>
  <si>
    <t>Synthèse</t>
  </si>
  <si>
    <t xml:space="preserve">La Forêt pourrait  constituer l'un des facteurs  de développement de  CU de Jerada,  cependant beaucoup des conditions sont requises pour en arriver là : 
_ Renforcer le  potentiel du SIBE en place et le protéger pour qu'il joue un rôle important dans des niches de tourisme rural et écologique.
_ Réhabiliter les nappes alfatières pour jouer un rôle dans la dynamisation d'une filière pastorale dans l'arrière-pays et la filière d'artisanat de vannerie dans la ville de Jerada </t>
  </si>
  <si>
    <t xml:space="preserve">_Sols  favorables uniquement au développement des  nappes alfatière et de certaines  plantes aromatiques (sols aérés, bien drainés et d'une bonne qualité édaphique);
 _Cependant la désertification menace ces sols d'appauvrissement et appelle l'intervention des services concernés  pour consentir  un effort important  en reboisement  pour  lutter contre les méfaits de la désertification. </t>
  </si>
  <si>
    <t>_Monographie, Entretien, Observation sur le terrain</t>
  </si>
  <si>
    <t>Monographie , HCP</t>
  </si>
  <si>
    <t xml:space="preserve">De 1952 à 1994 : Taux d'accroissement de la population de la ville de Jerada supérieur aux taux d'accroissement national.
Population totale de la commune urbaine de Jerada : 
RGPH (1982) : 43016 habitants;
RGPH (1994) : 59294 habitants;
RGPH (2004) : 43870 habitants; </t>
  </si>
  <si>
    <t xml:space="preserve">Après fermeture des mines de Jerada : Baisse considérable de la population.
Dépeuplement de la ville à cause d'un solde migratoire négatif  </t>
  </si>
  <si>
    <t xml:space="preserve"> Phénomène de dépeuplement  qui menace de vider progressivement la ville de sa population active</t>
  </si>
  <si>
    <t>Densité de la province de Jerada (2007) : 102540 / 8460km² =  12 habitants/Km2, l'une des densités les plus faibles sur le plan national.</t>
  </si>
  <si>
    <t xml:space="preserve">Faible densité de la population par rapport à la moyenne provinciale et nationale  </t>
  </si>
  <si>
    <t>Solde migratoire négatif du à la fermeture des mines et la succession des années de sécheresse.</t>
  </si>
  <si>
    <t xml:space="preserve">_ Décroissement de la population  de 2%.
_ Une perte en main d'œuvre ayant une expertise professionnelle.
_Attraction exercée par la capital de l'oriental : Oujda, </t>
  </si>
  <si>
    <t>Monographie, HCP, Entretien</t>
  </si>
  <si>
    <t xml:space="preserve"> _ RGPH 2004: 8120 ménages ; 
_ 5 personnes par ménage ; 
_ Indice synthétique de fécondité :  Il est passé de 3,67 enfants par   femme en 1994 à 2 enfants par femme en 2004
</t>
  </si>
  <si>
    <t xml:space="preserve">Le nombre de ménages est affecté par une double dynamique : effet conjuguée du phénomène migratoire propre à la ville de Jerada et  dynamique de l'accroissement naturel des ménages  </t>
  </si>
  <si>
    <t xml:space="preserve">HCP , Recensement </t>
  </si>
  <si>
    <t>Taux de mortalité infantile (pour mille) : 39,8</t>
  </si>
  <si>
    <t xml:space="preserve">_ Le taux de croissance naturel, avec un solde négatif 
(-2,9%), est lourdement affecté par la migration de la population en âge de travailler. </t>
  </si>
  <si>
    <t>La migration pèse lourdement sur la dynamique de la croissance démographique</t>
  </si>
  <si>
    <t>Taux de natalité (pour mille) : 17,8</t>
  </si>
  <si>
    <t xml:space="preserve">Taux d'accroissement annuel : 1952 (17,4%) ; 1960 (6,8%) ; 1971 (4,3%) ; 1982 (3,1%) ; 1994 (2,72%) ; 2004 (-2,97%) </t>
  </si>
  <si>
    <t xml:space="preserve">Moins de 5 ans :  3 701   (8,4%) ;    Féminin  1 800  (4,1%) 
5 à 9 ans :            4 171  (9,5%) ;     Féminin  2 039 (4,6%) 
10 à 14 ans :        5 154  (11,7%) ;   Féminin  2 552  (5,8%)  
15 à 19 ans :        5 193  (11,8%) ;   Féminin  2 630  (6%) 
20 à 24 ans :        4 369  (10%) ;      Féminin  2 315  (5,3%) 
25 à 34 ans :        6 684  (15,2%) ;   Féminin  3 885  (8,9%) 
35 à 44 ans :        5 802  (13,2%) ;   Féminin  3 462  (7,9%)  
45 à 54 ans :        4 373  (10%) ;      Féminin  2 222  (5,1%) 
 55 à 64 ans :       2 103  (4,8%) ;     Féminin  1 143  (2,6%)  
65 à 74 ans :        1 457  (3,3%) ;     Féminin     872  (2%) 
75 à 84 ans ;           646  (1,5%) ;     Féminin     354  (0,8%)
85 ans et plus :       217  (0,5%) ;     Féminin      123  (0,3%) 
</t>
  </si>
  <si>
    <t>Cette population jeune, active, en âge de travailler, mais dont une bonne proportion est en chômage, constitue une force revendicative frustrée, ce qui alimente les tensions socioéconomiques dans la ville de Jerada.</t>
  </si>
  <si>
    <t xml:space="preserve">Le caractère jeune de la population de la CU de JERADA constitue un défi en termes de logements, d' insertion sociale, d'emploi  et d'activités économiques. </t>
  </si>
  <si>
    <t>Masculin : 20473  (46,7%)  Féminin : 23397 (53,3%)</t>
  </si>
  <si>
    <t xml:space="preserve">En l'absence des maris, plusieurs femmes se trouvent en tant que chef de foyers et assument plusieurs rôles, ceux  du père et de la mère </t>
  </si>
  <si>
    <t>Monographie
Entretien HCP</t>
  </si>
  <si>
    <t xml:space="preserve"> 15497 habitants ont quitté la ville entre 1994 et 2004</t>
  </si>
  <si>
    <t xml:space="preserve">La migration présente une solution provisoire et permet à certaines familles de bénéficier de quelques ressources financières, ce qui atténue quelques peu les tensions sociales  </t>
  </si>
  <si>
    <t>La ville se vide progressivement des hommes en âge d'activité qui préfèrent migrer ailleurs à la recherche d'un nouveau travail.</t>
  </si>
  <si>
    <t xml:space="preserve">En l'absence de solutions et de décisions volontaristes de reconversions de l'économie de Jerada, la migration risque de toucher de plus en plus de familles </t>
  </si>
  <si>
    <t>_Monographie, PCD 
RGPH 2004</t>
  </si>
  <si>
    <t>_ Grande difficulté de reconversion économique et de mettre en place des solutions alternatives à l'extraction minière ;
_ Ville plongée dans une crise inédite sur le plan national;
_ Nombre des sans emploi confronté à un horizon fermé;
_Zone industrielle en cours de réalisation qui ne joue pas encore son rôle en tant que point de dynamisation  de l'économie locale ;</t>
  </si>
  <si>
    <t xml:space="preserve">Monographie, PCD,
Entretiens  </t>
  </si>
  <si>
    <t>_ Absence d'une politique d'incitation et d'encouragement pour la création de PME /PMI en tant que  nouvelles unités industrielles ou commercial ; 
_ Absence d'infrastructure d'accueille; 
_ Absence de la diversité de l'offre commerciale</t>
  </si>
  <si>
    <t xml:space="preserve">_Monographie, PCD </t>
  </si>
  <si>
    <t>De par sa vocation minière et en tant que commune urbaine , l'agriculture ne représente que 3,1 % de l'ensemble des activités  économiques de la ville de Jerada</t>
  </si>
  <si>
    <t>D'importantes nappes phréatiques constitue, pour l'arrière pays de Jerada,  un levier de développement pour des filières agro-alimentaire et pastoral ;
 _ Un arrière pays très bien fourni en nappes alfatières et d'armoise qui constituent des beau parcours étendus.</t>
  </si>
  <si>
    <t xml:space="preserve">_Terrains escarpés et climat aride à semi-aride;
_De faibles précipitations annuelles;
_ Manque d'encadrement, de formation et d'accompagnement des agriculteurs ;
_ Le surpâturage met à mal le couvert végétal et menace l'équilibre fragile de ces écosystèmes très particuliers. </t>
  </si>
  <si>
    <t>_Monographie, PCD</t>
  </si>
  <si>
    <t xml:space="preserve">_Déclin de l'activité métallurgique  et minière après épuisement total ou partiel du charbon, du plomb , du zinc... ;
_Prépondérance des activités informelles en l'absence d'autres activité de reconversion susceptibles de faire sortir la ville du sa torpeur   
</t>
  </si>
  <si>
    <t xml:space="preserve">_ Le charme des environs de la ville de Jerada, offre de beaux paysages aux touristes, avec des variantes topographiques et écologiques intéressantes;
_La synergie que pourrait créer le développement  de certains activités (objets d'art artisanaux, moussems, fantasia, etc.,) sont à même d'insuffler une dynamique certaine au tourisme dans la ville de Jerada ; 
_L’abondance des plantes aromatiques n’est pas à négliger : romarin (Azir), armoise blanche (chih), oxycèdre ou genévrier (tagga), ainsi que l’alfa utilisé localement pour la vannerie. La Coopérative de Beni Yaala Zekara de Jerada pour la production du Romarin, travaille sur la production du Romarin : feuilles séchées et huiles essentielles ; 
_ L'héritage minier (musée de la mine) constitue une curiosité pour les visiteurs, mais tout cela ne suffit pas à dynamiser ce secteur faute d'infrastructure d'accueil adéquate ; 
_ En ce qui concerne l’hébergement, on peut trouver cinq gîtes  à Gafaït réalisés par l’Association Gafaït, et un autre à Jerada ville, géré  par l’association Tafrent.
</t>
  </si>
  <si>
    <t xml:space="preserve">La promotion du tourisme rural pourrait constituer une niche intéressante pour le développement de la ville et son arrière-pays.
 Plusieurs sites à visiter :
- Le SIBE de Chekhar.
- Ras Asfour.
- Le site touristique de Ain El Karma.
- Le site de Gafaït.
Un musée de minier est en projet.
• Fromagerie d’Edam « cœur de Gafaït » fabriqué à Jerada avec le lait local.
• Les paysages sur les communes de Touissit et Sidi Boubker : reliefs couverts de forêts giboyeuses.
• Grotte Ghar Zebouj préhistorique à côté de Guenfouda.
• Vallée de Tiouli avec ses sites archéologiques les plus importants de la région où ont été découvertes des pièces de monnaies de l’époque romaine, restes de la Kasbah Tamezdaght.
• Ville Aïn Bni Mathar, dominée par un plateau de 500 m d’altitude, réputée par son souk du lundi matin.
Nombreuses traces de l'ancienne présence française : église, gare … </t>
  </si>
  <si>
    <t xml:space="preserve">Le tourisme est un secteur potentiellement porteur  pour le développement de la CU Jerada .Cependant, tout reste à faire pour valoriser et réhabiliter le patrimoine récréatif et touristique dont dispose la ville de Jerada. Un grand travail reste à faire pour le valoriser et le doter des moyens nécessaires au développement de ce secteur   ;
_  Le manque criard en  structures d’accueil et d’hébergement appropriées découragent les éventuels visiteurs à venir à la ville de Jerada et la quasi totalité de ces derniers préfèrent les destinations de Saïdia et Oujda
</t>
  </si>
  <si>
    <t xml:space="preserve">_Monographie, PCD,
Entretiens </t>
  </si>
  <si>
    <t>La réalisation du complexe artisanal de Jerada traduit la volonté de rassembler, de former et de participer à la commercialisation des produits artisanaux qui traduisent le label d'un terroir profondément marqué par l'activité minière.</t>
  </si>
  <si>
    <t xml:space="preserve">_ Il est urgent de renforcer la formation de jeunes artisans, et exploiter avec pertinence la belle structure du complexe des artisans comme vitrine du savoir-faire local et des produits de terroir qui pourront faire l'objet d'un commerce même à l'international (vannerie, objet d'art en bois, etc.)
</t>
  </si>
  <si>
    <t>_2006 :  05 associations artisanales; nombre d'adhérents : 70
_2007 : 05 associations artisanales; nombre d'adhérents : 112
_2008 : 03 associations artisanales ; nombre d'adhérents : 71</t>
  </si>
  <si>
    <t xml:space="preserve">Exception faite du complexe artisanal, une quarantaine de points de vente sont concentré dans l'artère principale de la ville de Jerada. </t>
  </si>
  <si>
    <t xml:space="preserve">_ Réhabilitation de certaines places commerçantes de la ville de Jerada, et mise à niveau urbaine qui améliore les conditions de promenade des clients  </t>
  </si>
  <si>
    <t xml:space="preserve">_Marché hebdomadaire (Dimanche) sommaire et peu propice à un rayonnement commercial de la ville;
_ De nombreux marchants ambulants squattent les trottoirs et places publiques de la ville;
</t>
  </si>
  <si>
    <t xml:space="preserve">Construction d'un marché couvert au centre de la ville, dans le cadre  de la rénovation du tissu urbain de la ville d’une part, et avec le souci d’améliorer les conditions de l’offre commerciale et le recasement des marchants ambulants et la création de nouveaux emplois d’autre part.  </t>
  </si>
  <si>
    <t>Entretien et observation directe</t>
  </si>
  <si>
    <t>_ Activités minières informelles (extraction artisanale et vente du charbon)  continue à mobiliser des centaines de jeunes confrontés à des conditions très rudes pour arracher à la montagne les quelques reliques de charbon qui se trouvent parfois à dizaines de mètres sous la surface.   
_ Contrebande de l'Algérie (Plusieurs produits)</t>
  </si>
  <si>
    <t>_ L'activité informelle d'extraction du charbon qui a toujours lieu à Jerada, participe malgré tout à atténuer les tensions sociales et à procurer du travail à plusieurs personnes</t>
  </si>
  <si>
    <t>_ Le caractère périlleux de cette activité informelle se traduit annuellement par l'effondrement des parois de puits et le décès de plusieurs personnes, ceci alimente de temps à autre des tensions sociales et une indignation généralisée.</t>
  </si>
  <si>
    <t xml:space="preserve">_ La reconversion doit prendre du temps, car elle s'inscrit dans un moyen et long terme;
Les carences en infrastructures et manque de services décentralisés;
Isolement de la ville et dégradation avancée de son paysage urbain ;
_ Fortes tensions sociales
</t>
  </si>
  <si>
    <t xml:space="preserve">_Entretien </t>
  </si>
  <si>
    <t xml:space="preserve">Après la fermeture des mines, l'économie locale est appelée à se reconstruire depuis le début, car le scénario de l'épuisement du charbon  n'était pas envisagé.  </t>
  </si>
  <si>
    <t>_Un passif minier difficile à remplacer et des exigences en investissements lourds pourraient pénaliser le développement rapide et efficace de l'économie locale…</t>
  </si>
  <si>
    <t>_Entretiens</t>
  </si>
  <si>
    <t>HCP</t>
  </si>
  <si>
    <t>_ Un savoir-faire certain lié à la longue tradition de travail dans les mines, d'où un sens de responsabilité et d'organisation dans le travail.</t>
  </si>
  <si>
    <t>Le taux de dépense moyenne des ménages en relation avec la précarité économique qui sanctionne les habitants de cette ville minière ; ils se contentent alors de dépenser selon les besoins les plus nécessaires.</t>
  </si>
  <si>
    <t>Mise en place de filière d'un commerce de gros commerce; dynamisation des secteurs d'énergie durable</t>
  </si>
  <si>
    <t>HCP; Carte de pauvreté du Maroc</t>
  </si>
  <si>
    <t>Le taux de pauvreté dans la ville de Jerada est estimé pratiquement à 19% ; supérieur à la moyenne provinciale ( 17,9%) ; et de la capitale de l'oriental (Oujda 10%).</t>
  </si>
  <si>
    <t xml:space="preserve"> Avec un  taux de pauvreté accentué dans la CU de Jerada, la population risque de déserter la commune sous la pression de l'attractivité qu'exerce sur elle la capitale de l'oriental: Oujda. </t>
  </si>
  <si>
    <t xml:space="preserve">Taux de pauvreté élevé, ce qui fragilise la situation socioéconomique des familles. </t>
  </si>
  <si>
    <t>HCP; Carte de pauvreté du Maroc, Entretiens</t>
  </si>
  <si>
    <t>Le taux de vulnérabilité dans la CU Jerada est porté pratiquement à 46% ; (Oujda : 29%)</t>
  </si>
  <si>
    <t xml:space="preserve">_ Vulnérabilité renforcée par le manque de relève économique et de débouchés de substitution à l'activité minière. </t>
  </si>
  <si>
    <t>Taux de vulnérabilité qui, par le temps, prend de l'ampleur et fait basculer les familles dans la précarité, parfois très sévère.</t>
  </si>
  <si>
    <t xml:space="preserve">HCP (2004), PCD </t>
  </si>
  <si>
    <t>1994 = 43,69,6%   ; 2004 = 34,2%</t>
  </si>
  <si>
    <t>La monoproduction du charbon a marqué fortement l'activité économique à Jerada</t>
  </si>
  <si>
    <t>Taux décroissant après la fermeture des mines</t>
  </si>
  <si>
    <t>HCP et PCD , Monographie, Entretiens</t>
  </si>
  <si>
    <t>La femme semble toujours confinée au foyer et reléguée à un plan secondaire ; ceci nourrit chez elle un sentiment d'injustice et d'indignation</t>
  </si>
  <si>
    <t xml:space="preserve">Après l'épuisement du charbon, un taux des actifs occupés lors de l'exploitation minière est venu gonflé considérablement le rang de chômeurs. </t>
  </si>
  <si>
    <t xml:space="preserve">HCP et PCD </t>
  </si>
  <si>
    <t>La ville de Jerada en tant que chef-lieu de la province a bénéficié d'un renforcement des administrations par un nombre important de salariés qui ont un bon niveau scolaire, ce qui donne à la ville un capital important en ressources humaines</t>
  </si>
  <si>
    <t xml:space="preserve">De la mono production minière, la ville est en passe de devenir un bassin de travail réservés aux salariés (67%) et aux indépendants. </t>
  </si>
  <si>
    <t>La ville ne se repositionne pas encore sur un scénario de développement durable à même de remplacer l'activité minière et d'activer d'autres créneaux économiques !</t>
  </si>
  <si>
    <t>HCP, PCD</t>
  </si>
  <si>
    <t xml:space="preserve">Agriculture : 3,1 %
Mines : 13
Industrie :8,6
Eau, électricité, énergie : 4,2
BTP : 10,9
Commerce : 18,7
Transport et communication :4,3
Services :7
Administration :26,6
Activité exercée hors du Maroc : 3,5 
</t>
  </si>
  <si>
    <t xml:space="preserve">
L'héritage d'une organisation dans le travail et un savoir-faire des actifs occupés  rehausse la valeur des ressources humaines à Jerada</t>
  </si>
  <si>
    <t>_ Une difficulté apparente chez la population de se défaire des pratiques, espoirs et mode de vie qu'elle a tissé autour de la vie des mineurs</t>
  </si>
  <si>
    <t>Le poids prédominant des actifs dans l'administration et le commerce de détail, traduit les difficultés à mettre en place un tissu économique varié, dynamique et viable.</t>
  </si>
  <si>
    <t>Entretien , HCP, PCD</t>
  </si>
  <si>
    <t xml:space="preserve">Taux de chômeurs en 1994 = 56,31 %
                                en 2004 = 65,8 %
</t>
  </si>
  <si>
    <t>Par l'immigration, parfois massive des jeunes vers l'Espagne et l'Italie, un "fond de roulement" économique s'est constitué chez les autres membres de la famille qui sont restés sur place.</t>
  </si>
  <si>
    <t>Pour pallier les difficultés de trouver un travail, de nombreuses personnes s'adonnent à la contrebande ce qui hypothèque les activités commerciales de la ville</t>
  </si>
  <si>
    <t>pondération</t>
  </si>
  <si>
    <t>Le foncier à Jerada, assaini et régulé, pourrait constituer un levier de développement économique, car il  assure un capital  susceptible d'être mobilisé pour apporter des réponses aux scénarios de développement urbain de la ville et des initiatives privées.</t>
  </si>
  <si>
    <t>Complexité du statut foncier de la ville qui est en majeure  partie sous le régime du statut domanial (84,54%)</t>
  </si>
  <si>
    <t>_ Terrains cédés à la municipalité : 161,2 ha, soit 8,81%
_ Terrains privés avec 48,23 ha, soit 2,64 %</t>
  </si>
  <si>
    <t xml:space="preserve"> Faible effort d'immatriculation foncière ce qui ne participe pas à sécuriser et valoriser les terrains et leur donner une visibilité pour d'éventuelles investissements privés</t>
  </si>
  <si>
    <t xml:space="preserve">Monographie, Entretien </t>
  </si>
  <si>
    <t xml:space="preserve">Terrains appartenant à CDM 73,4 ha , soit 4,01%
</t>
  </si>
  <si>
    <t xml:space="preserve">Les terrains domaniaux (avec1547 ha) , constituent la quasi-totalité ( 84,54%) de l'assiette foncière de la ville de Jerada
</t>
  </si>
  <si>
    <t xml:space="preserve">Rareté et émiettement des terrains privés, ce qui freine  l'émergence d'initiative privé... </t>
  </si>
  <si>
    <t xml:space="preserve">Prédominance des terrains domaniaux offrant des possibilités importantes pour accompagner les mutations spatiales que la ville de Jerada est appelée à connaitre.  </t>
  </si>
  <si>
    <t>Superficie globale de la ville = 18,3 km²</t>
  </si>
  <si>
    <t>Réserves foncières importantes (statut domanial)</t>
  </si>
  <si>
    <t>Le patrimoine foncier de la CU de Jerada est appelé à jouer un rôle primordial dans les futures projections de développement de la ville.</t>
  </si>
  <si>
    <t>Monographie; PCD</t>
  </si>
  <si>
    <t>Veiller à la redéfinition des statuts fonciers pour accélérer et faciliter la reconvention de l'économie de la ville</t>
  </si>
  <si>
    <t xml:space="preserve">Les terrains domaniaux sont un atout majeur pour le développement de la ville.   </t>
  </si>
  <si>
    <t>Lenteur des démarches dans la rétrocession des terrains domaniaux à la municipalité de Jerada</t>
  </si>
  <si>
    <t>Les terrains domaniaux et terrains rétrocédés de la CDM constituent des atouts, mais exige un travail d'adaptation aux exigences de développement de la ville</t>
  </si>
  <si>
    <t>Situation géographique quelque peu isolée à l'intérieur de la commune rurale de Laâouinate, et enclavement topographique, ce qui joue un rôle négatif pour le développement de Jerada</t>
  </si>
  <si>
    <t xml:space="preserve">Pour arriver à la CU de Jerada, il faut emprunter la route nationale N°17, et puis effectuer un détoure de quelques kilomètres dans le territoire de la commune rurale Laâouinate. </t>
  </si>
  <si>
    <t xml:space="preserve">_ Nombre de ménages en régression;
_ Certains ménages se trouvent sans chef de famille, car le père est ailleurs à la recherche d'un travail ;
_ Les mères assument parfois (15% des ménages) seules les charges de la gestion de leur foyers ; 
_ De par son évolution négative, l'indice synthétique de fécondité  participe à rendre la taille moyenne des ménages  réduite, ce qui fragilise davantage la dynamique démographique dans la CU de Jerada. </t>
  </si>
  <si>
    <t>La mise en valeur des potentialités en place pourrait créer une nouvelle situation économique, avec de nouveaux créneaux; 
_L'investissement dans le formation de jeunes cadres dans les métiers des NTIC, des énergies renouvelable, du tourisme rural, du commerce de gros, de l'agroalimentaire, etc. constituerait un levier solide de développement de l'économie locale 
_Le Parc muséologique, projet en cours d'élaboration par l'ADO, et qui sur le patrimoine géologique, technique et ethnographique légué par l'exploitation houillère, avec valorisation des équipements de base: puits, terrils, machines... 
Ce genre de projet est très important car il participe à valoriser le lègue  d'une activité économique qui était jusqu'à une date récente source de fierté de sa population et marque une spécificité de cette ville sur le plan national.</t>
  </si>
  <si>
    <t>Faible articulation des communications terrestres par rapport aux grandes structures régionales qui ont vu le jour dans l'Oriental. La ville de Jerada pourrait donc se repositionner en tant que capital de l'oriental subdésertique.</t>
  </si>
  <si>
    <t>_ Avec un bon encadrement de ces "mineurs" et un accompagnement judicieux de cette activité informelle, il est possible d'initier un dialogue entre les différents protagonistes pour tirer au clair la viabilité ou la non viabilité de cette activité. 
_Un projet de loi dite "Petites mines" est en cours de promulgation par le ministère des mines pour, effectivement, créer les conditions d'exploitation optimum selon les conditions, contraintes et prérogatives qu'il faut prendre en considération dans l'exploitation des gisements de petites tailles.</t>
  </si>
  <si>
    <t>Forces</t>
  </si>
  <si>
    <t>La commune urbaine de Jerada est le chef lieu de la province dont l'activité principale est le secteur agricole, mais la commune urbaine de Jerada proprement dite a vécu exclusivement sur la mono production des bassins houillers, d'où l'absence d'autres créneaux économiques ayant actuellement un impact sur la dynamique économique de la ville.
_  Administration (26,6%); Commerce (18,7%); Mines (13%); BTP (10,9%) ; Transport et communication (4,3%) ; Services (7%) ; activité exercée hors du Maroc (3,5%); Agriculture(3,1%).</t>
  </si>
  <si>
    <t xml:space="preserve">_ Grande difficulté à passer d'un mode de monoproduction minière à une économie portée par plusieurs secteurs variés ;
_ Absence d'une politique d'encouragement des PME/PMI ; les structures de base d'une telle politique font terriblement fait défaut. 
_ Cependant, des efforts de création d'emplois (auto-emploi et AGR avec l'appui de l'INDH, l'ADO, emplois d'administration suite à la promotion de la CU de Jerada en tant que Chef lieu de la province) permettent de penser que des solutions alternatives sont possibles et appellent l'appui et l'encouragement.
</t>
  </si>
  <si>
    <t xml:space="preserve">_Faible engagement pour mettre en place des filières agro-alimentaires et  de réhabilitation des parcours pastoraux;
_ Mauvais encadrement dans la promotion de la culture des plantes aromatiques et médicinales  et faible commercialisation de leurs produits dérivés.
_Cependant , des efforts consentis dans le projet FIDA balisent le terrain quant aux potentialités à exploiter dans ce sen et mettent en perspective les pistes de réflexion à mener pour trouver des solutions de dépassement de la crise économique de la ville.
</t>
  </si>
  <si>
    <t>L'extraction minière, unique activité qu'a connue Jerada depuis fort longtemps a pratiquement condamné plusieurs branches d'activités artisanales qui , si rien n'est fait, vont certainement disparaitre.  
Très récemment (mai 2010), un village d’artisans a vu le jour au centre de la ville . C'est une belle structure sur une superficie  de 4560 m², dont 3930 m² couverte comptant 34 magasins et 4 ateliers et une salle d'exposition. Un budget de réalisation estimé à 16,33 millions de dirhams, supporté en grande partie par l'ADO; 275 artisans en bénéficient.
C'est un espace de formation, de production, de finition et de commercialisation des produits artisanaux à base d'Alfa (vannerie , bois,  travail d'argile,  tissage traditionnel,  fabrication de selles de chevaux,  tapis, instruments de musique, etc.</t>
  </si>
  <si>
    <t xml:space="preserve">_Manque d'un effort de commercialisation et de mise en perspective des produits artisanaux fabriqués à Jerada
 _Difficulté d'exposer les produits locaux dans des foires régionaux et nationaux;
_Ingérence de certains intermédiaires dans la commercialisation des produits, et donc manque à gagner pour l'artisan lui même
 </t>
  </si>
  <si>
    <t>_ Revenus constitués de la pléthore des fonctionnaires relevant de l'administration ;
_ Activités informelles ou de contrebande ; 
_ Revenus assurés en partie par le transfert d'argent des RME : un foyer sur cinq est supporté par un parent établi en Europe avec une moyenne de 1500 à 2000 dh /mois.</t>
  </si>
  <si>
    <t xml:space="preserve">Monographie ; PCD, Entretiens </t>
  </si>
  <si>
    <t xml:space="preserve">Les terrains domaniaux (1547 ha; 84,54% de la superficie de la ville)  dressent des perspectives favorables au développement de la ville et de son économie
</t>
  </si>
  <si>
    <t>_ La Complexité et lenteur de la démarche pour rétrocéder les terrains domaniaux à la municipalité + rareté des terrains privés (2,64%),  n'ont pas encouragé, jusqu'à aujourd'hui, la dynamisation de  l'initiative privée en tant que promoteur d'investissement et levier de développement local : les PME, le BTP, le commerce, l'immobilier social, les initiatives dans le cadre de l'INDH, etc. trouvent des difficultés à accéder facilement à un foncier assaini et bon marché.
_ Le cadastre est appelé à  jouer un rôle important dans l'assainissement et la clarification du foncier de la ville.</t>
  </si>
  <si>
    <t xml:space="preserve">L'héritage de la CDM en foncier ne fait pas l'objet d'une étude  qui tire au claire les fonctions et attributions qui doivent réguler cet héritage et l'intégrer aisément dans le plan  de développement de la ville ;
</t>
  </si>
  <si>
    <t xml:space="preserve"> Synthèse</t>
  </si>
  <si>
    <t>1. Dynamique territoriale</t>
  </si>
  <si>
    <t xml:space="preserve">* Nappe des Hauts Plateaux avec un débit de 2m 3 / S ;
*Nappe Chott Tigré (crétacé) ;
*Nappe des Horst (jurassique) avec un débit important estimé à 100 à 150l / S ;
*Ecoulement résiduel de l’Oued Za à l’aval de Guafai estimé à 101 Mm3 / an.
</t>
  </si>
  <si>
    <t xml:space="preserve">_ Eloignement  de la ville;
_ Faible et inadéquation des structures d'accueil;
_ Dégradation du tissu urbain de la ville;
_ Concurrence que joue respectivement la station balnéaire de Saïdia et l'attraction qu'exerce la métropole Oujda.
</t>
  </si>
  <si>
    <t>_ Le degré très faible de développement  de l'économie locale dans la ville de Jerada favorise surtout des activités informelles et pousse beaucoup de personnes en âge d'activité à quitter la ville sous la menace et le poids du chômage qui perdure. 
_ Aussi, est-il courent de voir à Jerada, en étalage libre sur les territoires de la ville, tout un commerce de contrebandes de nombreux produits qui passent à travers les frontières avec l'Algérie ;
_ L'exploitation informelle, et très risquée, des résidus de charbon se déroulent dans des conditions très difficiles ;
_ La vente du gasoil est exposée tout au long de la route nationale et provinciale qui mène à Jerada...</t>
  </si>
  <si>
    <t xml:space="preserve">_ Création de quelques emplois par les sociétés externalisées dérivées des activités de l'ancienne société CDM ( maintenance, mécanique, circuits électriques, terrassement, transport, confection, nettoyage etc.)
_ Un secteur tertiaire émergent dans le transport, le petit commerce, un tourisme rural embryonnaire, la petite restauration, service Internet et cyber café, etc.
_ Immigration des jeunes vers l'Espagne et l'Italie pour pallier la crise économique </t>
  </si>
  <si>
    <t xml:space="preserve">
La contribution de l'industrie en l'état actuel des choses est rudimentaire, voire quasi artisanale</t>
  </si>
  <si>
    <t>La pyramide des âges de la population de la CU de Jerada est marquée par  une sur- représentation de la population jeune (66%) qui devrait, en principe, constituer un élément moteur dans le développement de la ville. Cependant, cette tendance va être progressivement réguler, à moyen et long termes,  par les effets  du taux de fécondité que dénote la dynamique démographique au Maroc en général.</t>
  </si>
  <si>
    <t>7543,61 dh est le niveau de dépense moyenne par tête d'habitant dans la ville de Jerada /Par an.
_ C'est donc un niveau de dépense faible par rapport à la ville d'Oujda (10485dh)</t>
  </si>
  <si>
    <t>_La rétrocession des terrains qui appartenaient à la CDM Une réserve importante pour assurer la promotion de l'immobilier et BTP ;
_ Le projet de la construction du Parc muséologique, initié et appuyer en grande partie par l'ADO, constitue au fait un  bel exemple d'une opération réussie de reconversion de ces terrain.</t>
  </si>
  <si>
    <t xml:space="preserve">Après la fermeture de la mine et la liquidation du capital social  et économique de la ville, les terrains de la CDM continuent à poser un problème, car la CU de Jerada  exige d'entrer en possession de ces terrains dans les plus brefs délais et sans complications juridiques et procédurales.  </t>
  </si>
  <si>
    <t xml:space="preserve">1.1. Dynamique économique </t>
  </si>
  <si>
    <t xml:space="preserve">1.0. Superficie et localisation </t>
  </si>
  <si>
    <t>1.1_Nature du climat</t>
  </si>
  <si>
    <t>1.2_Nature du relief</t>
  </si>
  <si>
    <t>1.3_Disponibilité et qualité de l'eau</t>
  </si>
  <si>
    <t xml:space="preserve">1.4_Qualité du  sol </t>
  </si>
  <si>
    <t>1.6_Consistance en ressources minières</t>
  </si>
  <si>
    <t xml:space="preserve">2.1_Volume et densité de la population </t>
  </si>
  <si>
    <t>2.2_Données sur les ménages</t>
  </si>
  <si>
    <t>2.3_Taux de croissance démographique</t>
  </si>
  <si>
    <t>2.4_Structure de la population selon l'âge</t>
  </si>
  <si>
    <t>2.5_Structure de la population selon le sexe</t>
  </si>
  <si>
    <t xml:space="preserve">2.6_Solde migratoire </t>
  </si>
  <si>
    <t>3.1_Part de chaque secteur (dans la production)</t>
  </si>
  <si>
    <t xml:space="preserve">3.2_Contribution de l'agriculture </t>
  </si>
  <si>
    <t xml:space="preserve">3.3_Contribution de l'industrie </t>
  </si>
  <si>
    <t>3.4_Tourisme</t>
  </si>
  <si>
    <t xml:space="preserve">3.5_Contribution de l'artisanat </t>
  </si>
  <si>
    <t xml:space="preserve">3.6_Contribution des services </t>
  </si>
  <si>
    <t>3.7_Impact de l'économie informelle</t>
  </si>
  <si>
    <t>4.1_Dépense moyenne des ménages</t>
  </si>
  <si>
    <t xml:space="preserve">4.2_Taux de pauvreté </t>
  </si>
  <si>
    <t xml:space="preserve">4.3_Taux de vulnérabilité </t>
  </si>
  <si>
    <t>4.4- Revenus de l’émigration</t>
  </si>
  <si>
    <t xml:space="preserve">5.1_Taux global d'activité </t>
  </si>
  <si>
    <t xml:space="preserve">5.2_Taux d'activité selon le sexe </t>
  </si>
  <si>
    <t>5.3_Situation dans la profession (actifs occupés et chômeurs ayant déjà travaillé)</t>
  </si>
  <si>
    <t>5.4_Répatition de l'emploi selon les branches d'activité</t>
  </si>
  <si>
    <t>5.5_Taux de chômage</t>
  </si>
  <si>
    <t>6.1_Statuts foncièrs</t>
  </si>
  <si>
    <t xml:space="preserve">6.3_Importance des terres domaniales </t>
  </si>
  <si>
    <t>6.4_Degré de disponibilité et de mobilisation du foncier pour le développement local</t>
  </si>
  <si>
    <t>6.5_Perspectives pour la mobilisation du foncier pour le projet de développement</t>
  </si>
  <si>
    <t xml:space="preserve">Réserves  géologiques jugée préalablement riche en formations sédimentaires d'origine organique  (anthracite), s'avère en réalité de portée limitée,
- Ce substrat géologique a servis de champs d'exploitation minière  pendant plusieurs années
_Jusqu'à une date récente, le sous sols de la ville de Jerada était riche en charbon et d'autres minéraux de moindre importance (plomb, zinc…)
</t>
  </si>
  <si>
    <t>_  Quelques ateliers d'industrie  présents à Jerada grâce à un effort individuel de reconversion, mais isolé et limité  que mènent certains anciens ouvriers et cadres de la CDM. Cette branche d'activité représente  (8,6%) de l'ensemble des activités de Jerada ; 
- Tissu embryonnaire de PME :  sept petites entreprises spécialisées dans la maintenance mécanique, circuits électriques, terrassement, transport, confection et nettoyage (SOGECITT, CIMMEJ, SOHAPER, SOREJEL, JENETRA, DESAM, COHAP). 
_ Activités en relation avec les mines (13%) : extraction artisanale et périlleuse des poches de charbon 
_Eau, électricité, énergie (4,2%)
_ Poids de la Centrale thermique de Jerada ;
_ Une zone d'activité économique est lancée pour occuper une superficie de plus de 7 ha, avec 68 lots;
_ Une pépinière d'entreprise à Jerada constitué de 28 locaux allant de 40 à 160 m².</t>
  </si>
  <si>
    <t>Tertiaire
Energie
BTP
Tourisme rurale 
Arboriculture</t>
  </si>
  <si>
    <t>_ Avec l'arrêt brusque de la société Charbonnage Du Maroc (CDM), ce sont pratiquement 7000 ouvriers et cadres qui se sont trouvés en chômage, avec en perspective une absence d'un plan de reconversion fiable et porteur,
_ L'effondrement du modèle économique basé sur la monoproduction a placé en porte-à-faux le devenir de la ville et a précipité la population locale dans une situation de précarité économique et de fragilité sociologique,
_ Avec la dissolution de la CDM, qui s'occupait autrefois des services d'accompagnement et de soutien pour la population locale (scolarisation, prise en charge sanitaire, loisirs, sport, etc.),   c'est tout un vide qui a été crée et ressenti par la population comme un véritable défit très difficile à relever, vu les ressources en places...
_ La ville de Jerada bénéficie de réelles potentialités  pour dynamiser de nouveaux secteurs porteurs, mais cela doit découler  d'une volonté politique à même d'instaurer une véritable politique de convergence à des échelles territoriales régionales, provinciales, locales;  mais également nationales...</t>
  </si>
  <si>
    <t>18,2 % de la population en âge d'activité a émigré en Europe, notamment en Espagne et en Italie</t>
  </si>
  <si>
    <t>Monographie,
Secrétaire général de la CUJ,
Entretiens</t>
  </si>
  <si>
    <t>_ Jusqu'à une date récente ces émigrés à l'étrangers effectuaient régulièrement des virement bancaire en faveur de leur famille qui sont restés en place et les sommes versées consituaient un apport considérable qui fluctait entre 3000 à 5000 dh par mois,</t>
  </si>
  <si>
    <t xml:space="preserve">Plus récemment, avec la crise financière en Europe quelques immigrés ont opté pour le retour à Jerada ; si la même tendance vient à se  confirmer dans les mois à venir; un retour massif n'est pas à exclure. Cela aura un impact négatif réel sur le développement de la ville et les conditions de vie des familles </t>
  </si>
  <si>
    <t>Les MRE ont participé jusqu'à maintenant à jouer un rôle important dans le maintien d'un équilibre social qui pourrait être soumis à l'épreuve avec le scénarion d'un retour massif de ces MRE.</t>
  </si>
  <si>
    <t>_ La question de l'emploi est posée avec acuité et urgence dans la ville de Jerada,
_ Le chômage qui touche en particulier les jeunes en âge d'activité participe à créer une atmosphère de "congestion" sociale difficile à résorber avec les  avec les seuls moyens en place ,
_ Le niveau des revenus est parmi les plus bas sur le plan régional, ceci place de nombreuses familles dans une situation économique très précaire</t>
  </si>
  <si>
    <t>Prédominance des terrains domaniaux et particularité des rétrocessions des terrains appartenant jadis à CDM</t>
  </si>
  <si>
    <t xml:space="preserve">_ Depuis 1994, date de l'apparition des prémices de la  fermeture des mines, la dynamique démographique a connu un décroissement notoire en relation avec le déclin économique auquel s'est trouvée confrontée la ville de Jerada;
_ Ce décroissement était aggravé par la succession des années de sècheresse, surtout que la ville de Jerada est située  dans une zone semi-aride très sensible aux changements des régimes pluviaux et hydriques,
_ Le phénomène migratoire a impacté négativement  la croissance démographique dont la courbe marque un net fléchissement depuis 1994; 
_ le caractère jeune de la population de la ville de Jerada (importance de la tranche d'âge en âge d'activité) pose avec acuité la nécessité de procéder à une reconversion économique capable d'apporter les réponses adéquates à la question du chômage  </t>
  </si>
  <si>
    <t>_ Avec un taux de chômage très élevé parmi la population en âge d'activité, la ville de Jerada constitue un espace expulsif car il n'offre pas une visibilité en termes de perspectives de développement et d'alternatives d'activités fiables et porteuses,
_ La promotion de Jerada en tant que chef-lieu de la province était censée  apporter un remède provisoire à la question de l'emploi dans la ville ; ceci a participé à gonfler le rang des fonctionnaires et le seuil de saturation de ce genre d'emploi est vite atteint,
_ Le fléau de l'économie informelle ou "sous terraine" est alimenté par la proximité des frontière algériennes et des solutions d'adaptation à une situation en crise est communément partagée avec toute cette frange de population en chômage.</t>
  </si>
  <si>
    <t xml:space="preserve">La question du régime foncier est une entrée capitale et essentielle pour créer les conditions nécessaires à une éventuelle reconversion de l'économique de la ville. Des décisions à prendre sont nécessaire à ce niveau et les procédures de l'assainissement de l'assiette foncière doivent être prises rapidement et efficacement pour encourager l'initiative privée et dresser un horizon raisonnable au développement urbain de la ville. </t>
  </si>
  <si>
    <t>1.1.1.1 Cadre physique et naturel</t>
  </si>
  <si>
    <t xml:space="preserve">1.1.1.2 Cadre humain </t>
  </si>
  <si>
    <t>1.1.1.3 Principales activités économiques et leur dynamique</t>
  </si>
  <si>
    <t xml:space="preserve">1.1.1.5 Activité et emploi </t>
  </si>
  <si>
    <t xml:space="preserve">1.1.1.6 Régimes fonciers </t>
  </si>
  <si>
    <t>Bénéficiant d'une superficie de 1830 ha, la CU de Jerada est située à 60km au sud-ouest de la ville d'Oujda</t>
  </si>
  <si>
    <t>1.5_Importance de la forêt et du couvert végétal</t>
  </si>
  <si>
    <t>_ NB. Pour ce volet, iIl s'agit ici de la province de Jerada:
_Un important massif forestier (60500ha) constitué de plusieurs essences naturelles : Pin d'Alep naturel, Thuya (25500ha),  Chêne vert (34800ha), Genévrier, lentisque, arbousier, chêne liège et chênes kermès, Oléastre (oliviers sauvages), etc.
_ Egalement un important effort en reboisement  (11600ha) : arbres fruitiers et boisement de protection des sols et lutte contre la désertification, etc.
_ Nappe alfatière très importante (avec une superficie de 276000 ha), donc la deuxième en superficie dans l'oriental après celle de Figuig (1523400ha).</t>
  </si>
  <si>
    <r>
      <t>_ La ville de Jerada est certes le "don" de son substrat géologique , mais elle en est la victime également; 
_ Après l'épuisement des gisements de charbon , c'est tout un modèle de production,</t>
    </r>
    <r>
      <rPr>
        <b/>
        <u/>
        <sz val="12"/>
        <rFont val="Calibri"/>
        <family val="2"/>
        <scheme val="minor"/>
      </rPr>
      <t xml:space="preserve"> la mono production</t>
    </r>
    <r>
      <rPr>
        <sz val="12"/>
        <rFont val="Calibri"/>
        <family val="2"/>
        <scheme val="minor"/>
      </rPr>
      <t xml:space="preserve">, qui s'écroule ;
_Les richesses et ressources naturelles dont dispose intrinsèquement la ville de Jerada ne lui permettent pas de bénéficier d'un substitut / tremplin à même de placer la ville sur une trajectoire d'une reconversion socio-économique réussie et durable;
_ L'éloignement de la ville, imposé par une situation géographique particulière, et les conditions climatiques rudes participent à créer des conditions non favorables à l'émergence d'une dynamique de reconversion bien identifiée, mieux ciblée et à la hauteur des attentes urgentes et considérables exprimées par la population locale, et notamment chez les jeunes en quête d'un travail,
_ Le cas de la ville de Jerada appelle un traitement qui doit dépasser de loin les palliatifs de circonstances pour s'inscrire franchement et résolument dans une logique volontariste  de développement durable qui nécessite, de la part des pouvoirs publics en premier lieu, la mobilisation de beaucoup de moyens et l'adoption de nouvelles approches de reconversion socio-économique, car il s'agit de sauver la ville de Jerada  et de lui proposer un modèle de développement intégré, créateur de richesse et en synergie avec les mutations spatiales, humaines et économiques que connait la Région de l'Oriental.....
</t>
    </r>
  </si>
  <si>
    <r>
      <t xml:space="preserve">._ La régulation des ménages est conditionnée par les retombées positives de la scolarisation des enfants, l'accompagnement médical, l'hygiène, etc.; 
Amélioration de l'indice de fécondité grâce à l'utilisation des </t>
    </r>
    <r>
      <rPr>
        <b/>
        <sz val="12"/>
        <rFont val="Times New Roman"/>
        <family val="1"/>
      </rPr>
      <t xml:space="preserve"> </t>
    </r>
    <r>
      <rPr>
        <sz val="12"/>
        <rFont val="Times New Roman"/>
        <family val="1"/>
      </rPr>
      <t xml:space="preserve">méthodes contraceptives, à la scolarisation  et l'augmentation de l'âge du premier mariage... 
</t>
    </r>
  </si>
  <si>
    <r>
      <t xml:space="preserve">_ La ville de Jerada est promue chef lieu de la province depuis 1994 ; 
_ Cette promotion administrative avait pour but d' anticiper la crise profonde qui allait prendre de l'ampleur en 1998, avec la fermeture officielle des mines
plutôt en rapport avec crise des mines  (1998)?
</t>
    </r>
    <r>
      <rPr>
        <b/>
        <sz val="11"/>
        <rFont val="Times New Roman"/>
        <family val="1"/>
      </rPr>
      <t xml:space="preserve">(selon Monographie et PCD c'est en 1994) </t>
    </r>
  </si>
  <si>
    <t xml:space="preserve">_ Un savoir-faire et expertise de la main d'œuvre locale dans les métiers de transformation et d'externalisation des activités dérivées de la mine;
_ Rôle important que  joue la centrale thermique de Jerada en termes de production d'électricité (8,6% de la production nationale, ONE) 
_Potentiel solaire susceptible d'être exploité dans des énergies propres renouvelables.
</t>
  </si>
  <si>
    <t xml:space="preserve">3.8_Secteurs porteurs (opportunités d'investissement) </t>
  </si>
  <si>
    <t>En tant que chef lieu de la province de Jerada, la ville est appelée à jouer un rôle de premier rang dans la diversification des créneaux porteur d'une amélioration de la situation économique de la population : 
Pour exemple, faut-il citer les créneaux porteurs suivants :
_ Utilisation à bon escient des terrils en place pour la fabrication des briques ou dans les travaux de terrassement . Ceci aurait le mérite, à la fois, de résorber le problème de la pollution visuelle que causent les monticules noirâtres des terrils abandonnées au centre de la ville et de créer des possibilités d'emplois ;
_ Investir dans l'exploitation du gisement de l'argile blanche (Kaolinite) pour la mise en place d'une qualité de porcelaine prisée par les marchés internationaux (ex. porcelaine de limoge) ;
_Utiliser les galerie abandonnées de la mine dans la culture d'un genre de champignon à valeur lucrative certaine,
_ Promouvoir la culture de l'Alpha pour des fins de fabrication de patte de papier de qualité supérieure,
_ Mettre en valeur les richesses naturelles et culturelles en faveur du tourisme rural ou tourisme à thème (importance de l'idée d'un musée des mines en cours de réalisation grâce à l'apport et implication de l'ADO),
_Intégrer la ville de Jerada dans la logique de la promotion des énergie renouvelables photovoltaïques et éoliennes tel que c'est le cas à Ain BniMathar
_  Encourager la mise en place d'institut de formation supérieur dans l'un ou l'autre des créneaux précités</t>
  </si>
  <si>
    <r>
      <rPr>
        <b/>
        <sz val="11"/>
        <rFont val="Times New Roman"/>
        <family val="1"/>
      </rPr>
      <t>En 1994 :</t>
    </r>
    <r>
      <rPr>
        <sz val="11"/>
        <rFont val="Times New Roman"/>
        <family val="1"/>
      </rPr>
      <t xml:space="preserve">
Taux d'activité des femmes :     8,38%;
Taux d'activités des hommes : 53,70 %.
</t>
    </r>
    <r>
      <rPr>
        <b/>
        <sz val="11"/>
        <rFont val="Times New Roman"/>
        <family val="1"/>
      </rPr>
      <t xml:space="preserve">En 2004 : </t>
    </r>
    <r>
      <rPr>
        <sz val="11"/>
        <rFont val="Times New Roman"/>
        <family val="1"/>
      </rPr>
      <t xml:space="preserve">
Taux d'activité des femmes : 8,9% ;
Taux d'activité des hommes : 25,3%</t>
    </r>
  </si>
  <si>
    <r>
      <rPr>
        <b/>
        <sz val="11"/>
        <rFont val="Times New Roman"/>
        <family val="1"/>
      </rPr>
      <t>En 1994</t>
    </r>
    <r>
      <rPr>
        <sz val="11"/>
        <rFont val="Times New Roman"/>
        <family val="1"/>
      </rPr>
      <t xml:space="preserve"> 
Indépendants = 15,44 %
Salariés = 81,52 %
Aide famille = 1,37 %
</t>
    </r>
  </si>
  <si>
    <r>
      <rPr>
        <b/>
        <sz val="11"/>
        <rFont val="Times New Roman"/>
        <family val="1"/>
      </rPr>
      <t xml:space="preserve">En 2004 </t>
    </r>
    <r>
      <rPr>
        <sz val="11"/>
        <rFont val="Times New Roman"/>
        <family val="1"/>
      </rPr>
      <t xml:space="preserve">:
Indépendants = 29,5 %
Salariés = 67 %
Aide famille = 1,2 %
</t>
    </r>
  </si>
  <si>
    <t xml:space="preserve">_L'informel continue à jouer le rôle d'une soupape de sécurité pour atténuer les tensions sociales.
_ Les taux de chômage dans la CU de Jerada, estimé par le HCP à 65,8%, appelle réellement la mise en place, et avec urgence, de plusieurs alternatives de développement qui pourraient, le cas échéant, commencer par un meilleur encadrement des nombreuses activités informelles qui ont vu le jour et s'exercent actuellement à Jerada.    </t>
  </si>
  <si>
    <r>
      <t xml:space="preserve">_ Statut foncier </t>
    </r>
    <r>
      <rPr>
        <b/>
        <sz val="11"/>
        <rFont val="Times New Roman"/>
        <family val="1"/>
      </rPr>
      <t>domanial</t>
    </r>
    <r>
      <rPr>
        <sz val="11"/>
        <rFont val="Times New Roman"/>
        <family val="1"/>
      </rPr>
      <t xml:space="preserve">  (1547,0639 ha), soit  84,54% de la superficie total de la ville
_ Statut foncier </t>
    </r>
    <r>
      <rPr>
        <b/>
        <sz val="11"/>
        <rFont val="Times New Roman"/>
        <family val="1"/>
      </rPr>
      <t>municipal</t>
    </r>
    <r>
      <rPr>
        <sz val="11"/>
        <rFont val="Times New Roman"/>
        <family val="1"/>
      </rPr>
      <t xml:space="preserve">  (161,2490ha), soit  8,81% ;
_ Terrains appartenant à la </t>
    </r>
    <r>
      <rPr>
        <b/>
        <sz val="11"/>
        <rFont val="Times New Roman"/>
        <family val="1"/>
      </rPr>
      <t>CDM</t>
    </r>
    <r>
      <rPr>
        <sz val="11"/>
        <rFont val="Times New Roman"/>
        <family val="1"/>
      </rPr>
      <t xml:space="preserve"> (73,4557 ha), soit  4,01% ;
</t>
    </r>
    <r>
      <rPr>
        <b/>
        <sz val="11"/>
        <rFont val="Times New Roman"/>
        <family val="1"/>
      </rPr>
      <t>_Privé</t>
    </r>
    <r>
      <rPr>
        <sz val="11"/>
        <rFont val="Times New Roman"/>
        <family val="1"/>
      </rPr>
      <t xml:space="preserve">    (48,2314 ha) , soit 2,64%                        </t>
    </r>
  </si>
  <si>
    <t xml:space="preserve">6.2_disponibilté et degré de mobilisation 
 des terres collectives 
</t>
  </si>
  <si>
    <r>
      <rPr>
        <sz val="11"/>
        <rFont val="Times New Roman"/>
        <family val="1"/>
      </rPr>
      <t>Monographie ; PCD, Entretien</t>
    </r>
    <r>
      <rPr>
        <sz val="11"/>
        <rFont val="Calibri"/>
        <family val="2"/>
        <scheme val="minor"/>
      </rPr>
      <t xml:space="preserve"> </t>
    </r>
  </si>
  <si>
    <r>
      <t xml:space="preserve">
</t>
    </r>
    <r>
      <rPr>
        <b/>
        <sz val="24"/>
        <rFont val="Times New Roman"/>
        <family val="1"/>
      </rPr>
      <t xml:space="preserve">
Synthèse</t>
    </r>
  </si>
  <si>
    <t>1.1.2_ Acteurs de développement</t>
  </si>
  <si>
    <t xml:space="preserve">1.1_Commune </t>
  </si>
  <si>
    <t>Monographie, PCD, Entretien</t>
  </si>
  <si>
    <r>
      <t xml:space="preserve"> 
La commune initie des PPA pour pallier les carences et manques d'infrastructures :
</t>
    </r>
    <r>
      <rPr>
        <b/>
        <u/>
        <sz val="12"/>
        <color theme="1"/>
        <rFont val="Times New Roman"/>
        <family val="1"/>
      </rPr>
      <t xml:space="preserve"> Construction :
</t>
    </r>
    <r>
      <rPr>
        <b/>
        <sz val="12"/>
        <color theme="1"/>
        <rFont val="Times New Roman"/>
        <family val="1"/>
      </rPr>
      <t xml:space="preserve">_ </t>
    </r>
    <r>
      <rPr>
        <sz val="12"/>
        <color theme="1"/>
        <rFont val="Times New Roman"/>
        <family val="1"/>
      </rPr>
      <t>Un Abbatoire ;
_ Une gare routière ;
_ Un stade sportif polyvalent ; 
_ Une piscine municipale ;
_Un marché hebdomadaire ;
_ Un stade de footbal
_</t>
    </r>
    <r>
      <rPr>
        <sz val="11"/>
        <color theme="1"/>
        <rFont val="Times New Roman"/>
        <family val="1"/>
      </rPr>
      <t xml:space="preserve">renforcement et élargissement des routes urbaines ;
</t>
    </r>
    <r>
      <rPr>
        <b/>
        <sz val="11"/>
        <color rgb="FF00B050"/>
        <rFont val="Times New Roman"/>
        <family val="1"/>
      </rPr>
      <t>Possibilités de rangement par grande rubrique ?</t>
    </r>
    <r>
      <rPr>
        <sz val="11"/>
        <color theme="1"/>
        <rFont val="Times New Roman"/>
        <family val="1"/>
      </rPr>
      <t xml:space="preserve">
</t>
    </r>
  </si>
  <si>
    <r>
      <t xml:space="preserve"> Projet : qualification de 14 quartiers sous-équipés de la commune de JERADA (Novembre 2006);
_ Programme de mise à niveau urbaine de la commune de JERADA (2008-2011)
_ </t>
    </r>
    <r>
      <rPr>
        <sz val="11"/>
        <rFont val="Times New Roman"/>
        <family val="1"/>
      </rPr>
      <t>E</t>
    </r>
    <r>
      <rPr>
        <b/>
        <sz val="11"/>
        <rFont val="Times New Roman"/>
        <family val="1"/>
      </rPr>
      <t>xécution</t>
    </r>
    <r>
      <rPr>
        <sz val="11"/>
        <color theme="1"/>
        <rFont val="Times New Roman"/>
        <family val="1"/>
      </rPr>
      <t xml:space="preserve"> du PCD (2011-2016)
</t>
    </r>
    <r>
      <rPr>
        <b/>
        <u/>
        <sz val="14"/>
        <color theme="1"/>
        <rFont val="Times New Roman"/>
        <family val="1"/>
      </rPr>
      <t>Partenariat</t>
    </r>
    <r>
      <rPr>
        <sz val="11"/>
        <color theme="1"/>
        <rFont val="Times New Roman"/>
        <family val="1"/>
      </rPr>
      <t xml:space="preserve">
 _Ministère de l'habitat et de l'urbanisme;
_DGCL;
_Agence de promotion et développement économique et social des préfectures et provinces de l'Oriental;
_ Wilaya de l'Oriental;
_Conseil régional de l'Oriental;
_ ONEP;
_ONE;
_ Province de Jerada;
_Conseil provincial de Jerada
_Commune urbaine de Jerada;
_Commune urbaine d Ain Bni Mathar</t>
    </r>
  </si>
  <si>
    <t>_La commune urbaine de Jerada souffre de plusieurs carences imposées par la fermeture des mines d'extraction du charbon et le passage d'un mode de mono production à une économie dont les contours ne sont pas encore clairement définis.
_ Demande sociale très fortes en termes d'emploi, d'infrastructures socio-culturelles, de dynamisation d'autres secteurs économiques;
_ Paysage urbain très détérioré et désharmonie ;
_ Difficulté de mobiliser les associations locales / manque de confiance et appréhension de celles-ci vis-à-vis du conseil communal...
_selon les closes signées dans les conventions de mise à niveau urbaine, la commune urbaine de Jerada devait avoir réglé en 2011 beaucoup de problèmes de sous équipement en infrastructures de base et d'amélioration du cadre de vie. Actuellement le résultat n'est pas probant  car des manifestations d'un  déséquilibre urbain, entre quartiers, et de dysfonctionnement dans les  fonctions de la ville sont évidentes, et la grogne de la population  n'a pas diminué. 
_ Les conventions de partenariat entre plusieurs acteurs, qui devaient donner à la cohérence des démarches et à la convergence territoriale son sens le plus pratique ici , n'ont pas abouti à des résultats sur le terrain convaincants. 
Lors de notre visite sur le terrain plusieurs quartiers clandestins manquent encore de plusieurs infrastructures de bases qui ont fait l'objet de la convention.</t>
  </si>
  <si>
    <t xml:space="preserve">Sans une intervention volontariste de plusieurs partenaires, à des échelles territoriales différentes, la commune urbaine de Jerada ne pourra pas apporter seule, les réponses aux multiples exigences de développement durable de cette ville. 
_ La CU de Jerada est un  exemple  parfait pour faire de  la Convergence territoriale un levier de développement et de renouveau de cette ville.  
Les démarches adoptées n'ont pas réussi à apporter les réponses adéquates aux  multiples besoins socio-économiques de la population de Jerada
</t>
  </si>
  <si>
    <r>
      <rPr>
        <b/>
        <u/>
        <sz val="12"/>
        <color theme="1"/>
        <rFont val="Times New Roman"/>
        <family val="1"/>
      </rPr>
      <t xml:space="preserve">Aménagement </t>
    </r>
    <r>
      <rPr>
        <sz val="11"/>
        <color theme="1"/>
        <rFont val="Times New Roman"/>
        <family val="1"/>
      </rPr>
      <t xml:space="preserve">:
- L'entrée principale de la ville de Jerada ; 
- Pavage des trottoirs ;
- Des places publiques ;
- Des espaces verts, des jardins et des parcs publics ;
- Restauration des façades des bâtiments publics.
</t>
    </r>
    <r>
      <rPr>
        <b/>
        <u/>
        <sz val="14"/>
        <color theme="1"/>
        <rFont val="Times New Roman"/>
        <family val="1"/>
      </rPr>
      <t>Equipement</t>
    </r>
    <r>
      <rPr>
        <sz val="11"/>
        <color theme="1"/>
        <rFont val="Times New Roman"/>
        <family val="1"/>
      </rPr>
      <t xml:space="preserve"> :
_  Restructuration et renforcement du réseau de distribution de l’électricité des rues principales;
_ Assainissement liquide et traitement d’eaux usés
_ Equipement d’une zone d’activités économiques
</t>
    </r>
    <r>
      <rPr>
        <b/>
        <u/>
        <sz val="16"/>
        <color theme="1"/>
        <rFont val="Times New Roman"/>
        <family val="1"/>
      </rPr>
      <t xml:space="preserve">_Conventions  :
</t>
    </r>
    <r>
      <rPr>
        <sz val="11"/>
        <color theme="1"/>
        <rFont val="Times New Roman"/>
        <family val="1"/>
      </rPr>
      <t xml:space="preserve">Novembre </t>
    </r>
    <r>
      <rPr>
        <b/>
        <sz val="11"/>
        <color theme="1"/>
        <rFont val="Times New Roman"/>
        <family val="1"/>
      </rPr>
      <t>2006</t>
    </r>
    <r>
      <rPr>
        <sz val="11"/>
        <color theme="1"/>
        <rFont val="Times New Roman"/>
        <family val="1"/>
      </rPr>
      <t xml:space="preserve"> :  Convention de mise à niveau urbaine  qui concernait la  mise à niveau des quartiers sous équipés de la CU de Jerada ;
 _09 Juin </t>
    </r>
    <r>
      <rPr>
        <b/>
        <sz val="11"/>
        <color theme="1"/>
        <rFont val="Times New Roman"/>
        <family val="1"/>
      </rPr>
      <t>2008:</t>
    </r>
    <r>
      <rPr>
        <sz val="11"/>
        <color theme="1"/>
        <rFont val="Times New Roman"/>
        <family val="1"/>
      </rPr>
      <t xml:space="preserve"> Convention de partenariat de mise à niveau des CU de Jerada et de Ain Bni Mathar  
pour une période de  2008-2011. </t>
    </r>
  </si>
  <si>
    <t>1.2._Le conseil provincial</t>
  </si>
  <si>
    <t>Séance de travail en présence des Mr le Gouverneur de la province de Jerada, le président du conseil provincial,
Entretien avec la population;</t>
  </si>
  <si>
    <t>_ Coordination et implication dans la réalisation du PCD;
_ Droit de regard sur les différentes actions dans le cadre de l'INDH;
_ Accompagnement et facilitation des opérations de mise à niveau urbaine : 
Programme de mise à niveau urbain de la commune de JERADA –(2008-2011)
Actions entreprises :
_ Voirie et renforcement des infrastructure de base
_ Articulation de la circulation vers la commune Rurale de LAAOUINAT ;
_ Aménagement et renforcement de l 'attrait urbanistique de la ville
_ Promotion des structures d'activités économiques
_ Participation au désenclavement de la ville; 
_ Appui aux structures sportives de la ville;
_ Dynamisation des AGR</t>
  </si>
  <si>
    <t xml:space="preserve">Le conseil provincial joue un rôle important dans la coordination et l’accompagnement de plusieurs projets et il bénéficie d’un droit de regard sur les différentes actions dans le cadre de l’INDH. Son pilotage de la réalisation du PCD laisse deviner le degré de son implication.  Par ailleurs, sa coordination, accompagnement et facilitation du programme important de la mise à niveau de la commune de Jerada (2008-2011) autorisent de croire en sa capacité de mener à bien des opérations d’envergures et qui ont permis jusqu’à maintenant  la réalisation de plusieurs opérations tels que : _ Participation au désenclavement de la ville; 
 _Voirie et renforcement des infrastructures de base ;
_Articulation de la circulation vers la commune Rurale de LAAOUINAT ;
_Aménagement et renforcement de l’attrait urbanistique de la ville ;
_Promotion des structures d'activités économiques ;
_Appui aux structures sportives de la ville;
_Dynamisation des AGR….
</t>
  </si>
  <si>
    <t xml:space="preserve">_ Faible communication pour créer la synergie nécessaire avec les autres partenaires;
_ Politique d'ouverture aléatoire sur la société civile ; elle s'inscrit dans une perspective limitée dans le temps et par occasion, ce qui génère un indiffèrent de la population à l'encontre de cette instance
</t>
  </si>
  <si>
    <t>Le conseil provincial doit s'appuyer sur le statut de la CU Jerada , en tant que chef lieu de la province, pour jouer, de l'amont à l'aval, le rôle de coordonnateur  dans les processus de développement de la ville;
_  Nécessité de renforcement des capacités des ressources humaines du conseil ....</t>
  </si>
  <si>
    <t xml:space="preserve">1.3_Conseil régional </t>
  </si>
  <si>
    <t xml:space="preserve"> Entretien avec SG du conseil</t>
  </si>
  <si>
    <t xml:space="preserve">_ Accompagner les provinces de l'oriental dans les PPA engagés ou programmés;
_ Piloter la coopération entre acteurs et veiller à la mise en cohérence des PPA;
_Participer efficacement dans l'initiation d'actions et mesures à caractère transversal dans le cadre de l'INDH, le PCD, la coopération décentralisée, etc.  </t>
  </si>
  <si>
    <t xml:space="preserve">_ Important rôle du Conseil régional dans la définition et formulation des différentes rubriques du plan stratégique de développement régional ;
_ Participe à donner une visibilité aux axes stratégiques de développement régional en déclinant un certain nombre de schémas directeurs ;
_ Accompagnement Programme globale d'équipement rural ;
_ Accompagnement Programme PERG et PAGER
_Intérêt particulier à la précarité 
_ Forte implication du CR dans la mise à niveau ville d'Oujda et dans le prog INDH de lutte contre la précarité. Concentration des efforts sur cette ville </t>
  </si>
  <si>
    <t xml:space="preserve">_Manque d'une bonne  coordination régionale 
_ sectorisation des interventions ;
_ Faible imprégnation de la convergence entre acteurs territoriaux ;
_ Faible implication de la société civile dans le cadre de réflexion général de développement ;
</t>
  </si>
  <si>
    <t>Faible impact du conseil régional dans les politiques et scénarios de développement durable de la ville et reconversion de son économie.</t>
  </si>
  <si>
    <t>1.4_Groupement intercommunal</t>
  </si>
  <si>
    <t>Pas de groupement intercommunal</t>
  </si>
  <si>
    <t>Nécessité  et urgence de mettre en place une dynamique de groupement intercommunal au sein de la province de Jerada.
_ L'absence de cette dynamique constitue le maillon faible qui occulte toute entreprise de convergence territoriale et affaiblit la synergie d'un travail  où les efforts sont mutualisés. Car sans cela, il est difficile de s'inscrire dans une vue d'ensemble qui  répond aux besoins de toutes les communes en place, avec complémentarité et bonne gouvernance..</t>
  </si>
  <si>
    <t xml:space="preserve">1.5_Coopération décentralisée </t>
  </si>
  <si>
    <t>Texte des conventions, Monographie, PCD, Entretien</t>
  </si>
  <si>
    <t xml:space="preserve">
</t>
  </si>
  <si>
    <t>La convention a marqué le début du déclin économique de la ville, depuis 1998 la CU de Jerada est en quête d'une reconversion dont les contours ne se définissent pas encore.</t>
  </si>
  <si>
    <t>Tout le travail pour la ville de Jerada est de réussir à passer d'un mode de mono production lié à l'extraction du charbon à une économie variée, dynamique et qui se nourrie de la dynamique de plusieurs nouveaux créneaux.</t>
  </si>
  <si>
    <t xml:space="preserve">_ Les partenaires nationaux et internationaux : le FAMSI (Fonds Andalous des Municipalités pour la Solidarité Internationale), la province de Huelva, la province de Sevilla, la province de Florence, la province de Como, la Région de Toscane, le FNUAP, ART AECID, la Coopération Italienne, les provinces de Taourirt, de Berkane, de Jerada et de Figuig, la Délégation de l’Entraide Nationale, Association Ain El Ghazal 2000, Association CODEV,… 
</t>
  </si>
  <si>
    <t xml:space="preserve">Les moyens mobilisés pour encourager la coopération décentralisée  ne sont  pas suffisants, et accusent un manque de régularité dans le déploiement des dispositifs et outils d'une coopération décentralisée réussie.  </t>
  </si>
  <si>
    <t>_</t>
  </si>
  <si>
    <t>Au terme de cette convention de partenariat, la mise à niveau urbaine de la ville de Jerada ne se traduit réellement qu'au niveau des axes principaux de la ville et le partenariat n'a pas donné lieu à une mutation en profondeur du tissu urbain de la ville ; de même les graves crises économiques qui sous tendent cette commune sont toujours là !</t>
  </si>
  <si>
    <t xml:space="preserve">L’accompagnement technique des actions de développement et de processus d’innovation de la gestion locale sur le long terme, qui peuvent résulter au travers des interventions de la coopération décentralisée (ART GOLD…) centrés sur  la gouvernance locale, peut s’avérer particulièrement utile au renforcement des capacités des collectivités territoriales qui s’engagent dans des processus de modernisation, dont il s’agira d’en assurer le renforcement. </t>
  </si>
  <si>
    <t xml:space="preserve">2.1_Coopératives par secteur </t>
  </si>
  <si>
    <t xml:space="preserve">
Mongraphie, Entretien avec le tissu coopératif</t>
  </si>
  <si>
    <r>
      <t xml:space="preserve">_ Plusieurs coopératives, au nombre de 13,  qui s'adonnent à plusieurs activités d'ordre économie solidaire, activité génératrice de revenu, de confection  et les métiers féminins, de tissage, d'artisanat et même de tourisme rural…;
</t>
    </r>
    <r>
      <rPr>
        <b/>
        <sz val="8"/>
        <color rgb="FF00B050"/>
        <rFont val="Times New Roman"/>
        <family val="1"/>
      </rPr>
      <t xml:space="preserve">
</t>
    </r>
  </si>
  <si>
    <t xml:space="preserve">_ Bonnes pratiques de gestion des coopératives et capitalisation sur la bonne expérience en matière de diversification des secteurs d'activités;
_ Consolidation d'une économie alternative, solidaire;
_ Création d'emplois dans une ville en crise;
_Consolidation du rôle des femmes dans certaines coopératives féminines
</t>
  </si>
  <si>
    <t>_ Faible encadrement et manque de moyens ;
_ Nécessité de renforcement des capacités de gestion des coopératives;
_ Faible capacité de commercialisation des produits ;
_ Gestion administrative aléatoire et manque de visibilité dans la totalité du processus conception/fabrication/commercialisation</t>
  </si>
  <si>
    <t>Les coopératives dans la CU de Jerada constituent une altérnative solvable pour pallier quelque peu le marasme économique dans lequel est plongée la petite ville après la fermeture des mines.</t>
  </si>
  <si>
    <t xml:space="preserve">2.2_Organisations professionnelles par secteur </t>
  </si>
  <si>
    <t xml:space="preserve">Mongraphie, Entretien </t>
  </si>
  <si>
    <t xml:space="preserve">Des antennes de syndicats sont présents à Jerada : CDT, UGTM, UMT 
.
</t>
  </si>
  <si>
    <t xml:space="preserve">La lenteur de mettre en place des solutions acceptables pour combattre le chômage risque d'effriter ce pouvoir mobilisateur </t>
  </si>
  <si>
    <t>Les organisations professionnelles sont appelées à jouer un rôle de premier ordre lors d'une éventuelle reconversion réussie de l'économie de la ville de Jerada</t>
  </si>
  <si>
    <t xml:space="preserve">2.3_chambres professionnelles </t>
  </si>
  <si>
    <t>Absence de chambres professionnelles  à Jerada</t>
  </si>
  <si>
    <t xml:space="preserve">3.1_Associations de développement dont associations de femmes </t>
  </si>
  <si>
    <t>Monographie, Entretien avec le tissu associatif</t>
  </si>
  <si>
    <t xml:space="preserve">_ Important acteur de coordination, de sensibilisation et d'accompagnement ;
_ Consolidation des acquis et renforcement de capacités des associations en place;
_ Le tissu associatif à Jerada est très dynamique et capitalise sur les traditions de la ville minière. </t>
  </si>
  <si>
    <t>_ Manque de moyens et difficulté de coordination avec les autres acteurs, notamment le CC;
_Nécessité de renforcement de capacités pour une meilleure gestion administrative et financière des associations;
_ Besoin d'appuyer les associations pour mettre en place des supports de communication et d'information</t>
  </si>
  <si>
    <t>Les associations de développement sont appelées à jouer un rôle important   dans l'accompagnement des plans de reconversion proposées pour la ville de Jerada.</t>
  </si>
  <si>
    <t>3.2_Association d'intérêt général</t>
  </si>
  <si>
    <t>Entretien</t>
  </si>
  <si>
    <t xml:space="preserve">Dans l’ensemble, les associations à Jerada nécessitent les moyens nécessaires pour la consolidation et renforcement de leurs capacités pour évoluer  avantageusement vers de meilleures formules de gestion administrative et financière. Leur rôle est d’une importance capitale dans la coordination, la sensibilisation et l’accompagnement des catégories de populations cibles.  Cependant, le degré actuel de coopération et de coordination de ces associations  avec les autres acteurs, et notamment le CC, laisse à désirer. D’où la nécessité de procéder à la mise en place de supports adéquats pour créer les conditions d’un véritable partenariat et coopération entre la société civile et les autres acteurs.  </t>
  </si>
  <si>
    <t xml:space="preserve">4.1_Profil des entreprises de la commune </t>
  </si>
  <si>
    <t xml:space="preserve">
_
</t>
  </si>
  <si>
    <t xml:space="preserve"> La Centrale thermique de Jerada </t>
  </si>
  <si>
    <t>_ La CTJ participe par presque 8% de la production nationale en électricité ;
_ A récupérer quelques 300 anciens ouvriers de la CDM</t>
  </si>
  <si>
    <t>Forte pollution aérienne, qui affecte même les forêts des alentours!</t>
  </si>
  <si>
    <t>Un effort très important en termes d'amélioration des conditions de production, de mesures moins polluantes, et de modernisation des structures de la CTJ</t>
  </si>
  <si>
    <t xml:space="preserve">4.2_Entreprises étrangères </t>
  </si>
  <si>
    <t>Absence d'entreprise étrangères</t>
  </si>
  <si>
    <t>4.3_PME / PMI</t>
  </si>
  <si>
    <t>Tissu embryonnaire de PME :  sept petites entreprises spécialisées dans la maintenance mécanique, circuits électriques, terrassement, transport, confection et nettoyage (SOGECITT, CIMMEJ, SOHAPER, SOREJEL, JENETRA, DESAM, COHAP). Ce sont de petits ateliers qui existent à Jerada grâce à un effort individuel de reconversion,  isolé et limité  que mènent certains anciens ouvriers et cadres de la CDM.</t>
  </si>
  <si>
    <t xml:space="preserve">_ Le savoir-faire des anciens cadres de la CDM a joué favorablement dans la reconversion, à échelle individuelle, des anciens locaux et la dynamisation de plusieurs petites activités </t>
  </si>
  <si>
    <t>Difficulté de se développer davantage, marché local limité, difficulté financière qui menace certaines unités de fermeture.</t>
  </si>
  <si>
    <t>Une reconversion réussie de l'économie de Jerada passe inévitablement par la mise en place de pépinières solvables de PME/PMI. 
La stratégie de cette reconversion n'est pas encore clairement définie.
_ Le savoir-faire de la main d'œuvre en place est un atout pour réussir une reconversion réussie.</t>
  </si>
  <si>
    <t xml:space="preserve">Produit d'un partenariat entre plusieurs acteurs:  _Agence de Développement des Provinces du Nord (2.144.412,00 Dh)
_Ministère de Commerce et de l’Industrie  (2.400.000,00Dhs) ,
- Municipalité de Jérada:191.072 Dh.
</t>
  </si>
  <si>
    <t xml:space="preserve">_Manque d'encadrement et d'accompagnement ;
_ Difficulté de pénétration du marché régional;
</t>
  </si>
  <si>
    <t xml:space="preserve">4.4_Entreprenariat féminin </t>
  </si>
  <si>
    <t>Pas d'entreprise féminine!</t>
  </si>
  <si>
    <t xml:space="preserve">4.5_Rôle des MRE </t>
  </si>
  <si>
    <t>Monographie, Entretien</t>
  </si>
  <si>
    <t>Transfert d'argent, ce qui constitue un appui matériel considérable pour les autres membres de la famille qui sont restés à Jerada</t>
  </si>
  <si>
    <t>Suite à la crise économique qui frappe l'Europe, plusieurs MRE envisagent de retourner à Jerada, ou ont des difficultés à assurer le même transfert d'argent de la période avant crise.</t>
  </si>
  <si>
    <t>La ville de Jerada ne peut pas compter beaucoup sur l'apport des MRE, car la vague de licenciement en Europe touche surtout des ouvriers en situation irrégulière, dont un certain nombre de ceux qui sont partie de Jerada.</t>
  </si>
  <si>
    <t xml:space="preserve">_ La dynamique entrepreneuriale à Jerada est soumise à plusieurs freins qui limitent son épanouissement, Un manque de visibilité dans les options de développement et de reconversion proposées participe à décourager les éventuels investisseurs. La dégradation du paysage urbain, le déficit en structures d'accompagnement, l'éloignement de la ville  et les carences soico-économiques appellent, et avec urgence, l'instauration d'une véritable politique de développment durable et  intégré de la ville. </t>
  </si>
  <si>
    <t xml:space="preserve">5.1_Service déconcentrés </t>
  </si>
  <si>
    <t>Monographie , Entretien</t>
  </si>
  <si>
    <t xml:space="preserve">ONE, ONEP, Eau et Forêt, Equipement, Promotion national, </t>
  </si>
  <si>
    <t>_ Faible encadrement, suite à une sous représentation des service déconcentrés</t>
  </si>
  <si>
    <t>Il est nécessaire de procéder à la consolidation la représentativité des services déconcentrés</t>
  </si>
  <si>
    <t>5.2_Agence, offices</t>
  </si>
  <si>
    <t xml:space="preserve">Absence des agences et offices, </t>
  </si>
  <si>
    <t>5.3_Entreprises publiques</t>
  </si>
  <si>
    <t>Absence d'entreprise publique</t>
  </si>
  <si>
    <t>5.4_Service d'animation économique (CRI)</t>
  </si>
  <si>
    <t>Absence de CRI</t>
  </si>
  <si>
    <t xml:space="preserve">5.5_Institut de recherche  et de formation </t>
  </si>
  <si>
    <t>Le PCD prévoit  la création, en 2014, d’un institut supérieur spécialisé dans la formation des filières : génie environnement et énergie renouvelables.</t>
  </si>
  <si>
    <t xml:space="preserve">3.9_Degré de développement de l'économie locale </t>
  </si>
  <si>
    <t xml:space="preserve">1.1.2.2 Organisations professionnelles </t>
  </si>
  <si>
    <t>1.1.2.3 Société civile</t>
  </si>
  <si>
    <t xml:space="preserve">1.1.2.4 Dynamique entrepreneuriale </t>
  </si>
  <si>
    <t xml:space="preserve">1.1.2.5 Acteurs publics </t>
  </si>
  <si>
    <t xml:space="preserve">1.1.1.4 Revenu et niveau de vie </t>
  </si>
  <si>
    <t xml:space="preserve">1.1.2.6 Organismes de coopération internationale </t>
  </si>
  <si>
    <t>1.1.1_Environnement économique : contraintes et potentialités</t>
  </si>
  <si>
    <t>1.1.2.1 Rôle des collectivités locales (élus) dans le développement local</t>
  </si>
  <si>
    <t>1.2. Développement humain, développement social</t>
  </si>
  <si>
    <t>1.2.1._ SANTE</t>
  </si>
  <si>
    <t>1.1_Taux de mortalité infantile</t>
  </si>
  <si>
    <t>39,8 (pour mille)</t>
  </si>
  <si>
    <t>Taux de mortalité infantile pouvant enregistrer une baisse notoire dans un proche futur. Car la ville de Jerada est appelée à voir s'installer des structures d'accompagnement sanitaire et de prise en charge des femmes enceintes qui sont des mesures conséquents aux efforts de développement urbain, de sensibilisation aux bonnes pratiques hygiène et de suivi médical destiné aux femmes enceintes en particulier et aux familles en général..</t>
  </si>
  <si>
    <t>Taux de mortalité infantile encore supérieure à la moyenne nationale (35,5 pour mille)</t>
  </si>
  <si>
    <t xml:space="preserve">Important effort  consenti pour pallier les causes de mortalité infantile, mais beaucoup de travail reste encore à faire pour s'aligner sur la moyenne nationale </t>
  </si>
  <si>
    <t xml:space="preserve">1.2_Taux de mortalité maternelle </t>
  </si>
  <si>
    <t>HCP, ministère de la santé, Entretien</t>
  </si>
  <si>
    <t>Actuellement (2010), pour 100000 naissances vivantes (NV), le taux de mortalité maternelle est de 132. Les données dans la CU de Jerada  donnent 0 femme qui est décédée pendant l'accouchement  en 2009.</t>
  </si>
  <si>
    <t xml:space="preserve">La CDM avait l'habitude, lors de l'activité minière, de prendre en charge les femmes enceintes : donc une tradition de bon encadrement et accompagnement de ces femmes est perpétuée à Jerada.  </t>
  </si>
  <si>
    <t>Après la fermeture des mines, le secteur de la santé, comme les autres secteurs de la vile, risque à la longue de connaitre des défaillances qui pourraient impacter négativement le taux de mortalité maternelle.</t>
  </si>
  <si>
    <t xml:space="preserve">Les structures et services sanitaires en place participent à diminuer considérablement le taux de mortalité maternelle.   </t>
  </si>
  <si>
    <t xml:space="preserve">1.3_Espérance de vie </t>
  </si>
  <si>
    <t>71 ans , un peu moins que la moyenne sur le plan national (73,1)</t>
  </si>
  <si>
    <t xml:space="preserve">La ville de Jerada enregistre une nette amélioration dans l'espérance de vie de sa population, ceci est le résultat d'une amélioration dans les conditions de vie, l'accompagnement sanitaire, et la sensibilisation à l'hygiène, au sport et la diététique...  </t>
  </si>
  <si>
    <r>
      <t xml:space="preserve">Les effets conjugués de la  pollution liée au charbon et les conséquences des conditions du travail dur dans les mines se répercutent immanquablement sur la santé publique et se manifestent </t>
    </r>
    <r>
      <rPr>
        <b/>
        <sz val="11"/>
        <color rgb="FF00B050"/>
        <rFont val="Times New Roman"/>
        <family val="1"/>
      </rPr>
      <t xml:space="preserve"> </t>
    </r>
    <r>
      <rPr>
        <sz val="11"/>
        <rFont val="Times New Roman"/>
        <family val="1"/>
      </rPr>
      <t>chez la population concernée(anciens ouvriers des mines) dès l'âge de 55 ans. Des manifestations de difficulté dans l'appareil respiratoire et de tension artérielle sont communément citées par ces derniers.</t>
    </r>
  </si>
  <si>
    <t xml:space="preserve">La tendance dans l'amélioration de l'espérance de vie est confirmée, cependant une attention particulière doit être accordée aux anciens ouvriers des mines </t>
  </si>
  <si>
    <t>1.4_Egalité des chances (personnes à besoins spécifiques)</t>
  </si>
  <si>
    <r>
      <t>_</t>
    </r>
    <r>
      <rPr>
        <b/>
        <sz val="11"/>
        <rFont val="Times New Roman"/>
        <family val="1"/>
      </rPr>
      <t>Population moins de 18 ans</t>
    </r>
    <r>
      <rPr>
        <sz val="11"/>
        <rFont val="Times New Roman"/>
        <family val="1"/>
      </rPr>
      <t xml:space="preserve"> : 16195 ; personne avec handicape : 144 (0,9%) ; Féminin 76 (0,5%)
_</t>
    </r>
    <r>
      <rPr>
        <b/>
        <sz val="11"/>
        <rFont val="Times New Roman"/>
        <family val="1"/>
      </rPr>
      <t>Population de 18 et 59 ans</t>
    </r>
    <r>
      <rPr>
        <sz val="11"/>
        <rFont val="Times New Roman"/>
        <family val="1"/>
      </rPr>
      <t xml:space="preserve"> : 24395 ;
personne avec handicape : 566 (2,3%) ; Féminin 180 (0,7%) 
(pourcentage en emploi 14,8)
_</t>
    </r>
    <r>
      <rPr>
        <b/>
        <sz val="11"/>
        <rFont val="Times New Roman"/>
        <family val="1"/>
      </rPr>
      <t>Population plus de 60 ans et plus</t>
    </r>
    <r>
      <rPr>
        <sz val="11"/>
        <rFont val="Times New Roman"/>
        <family val="1"/>
      </rPr>
      <t xml:space="preserve"> :3280;
personne avec handicape : 245(7,5%) ; Féminin 125 (3,8%)</t>
    </r>
  </si>
  <si>
    <t>La logique de rendre aisée l'accessibilité  pour les personnes à besoins spécifiques  est  une mesure qui commence à être observée et appliquée dans quelques administrations publiques (Siège de la province et de la municipalité)</t>
  </si>
  <si>
    <t xml:space="preserve">
L'extraction  informelle du charbon toujours en cours à Jerada connait  de temps à autre des accidents, parfois mortels et  qui causent, parfois, des handicaps aux jeunes qui s'adonnent à cette activité dans des conditions de risque et de précarité totale. Les handicaps physico-moteurs et d'amputation de l'un des membres supérieurs ou inférieurs sont souvent cités et font cas de plusieurs témoignages.</t>
  </si>
  <si>
    <t xml:space="preserve">_ Un effort considérable à fournir pour rendre les accessibilités et autres dispositifs  adaptés aux  personnes à besoins spécifiques, car ces mesures sont absentes ou inappropriées </t>
  </si>
  <si>
    <t>1.5_Population bénéficiaire des services sanitaires fixes</t>
  </si>
  <si>
    <t>14253 personnes bénéficiant des services sanitaires fixes soit 28,5% de la population</t>
  </si>
  <si>
    <t xml:space="preserve">Le suivi médical est une mesure qui entre dans le vécu de la population. Avant la fermeture des mines, la sensibilisation quant à la nécessité de suivre des contrôles médicaux  et dépistage des maladies causées par l'extraction du charbon était l'une des campagnes soutenues par la CDM.  </t>
  </si>
  <si>
    <t>L'étalement de la morphologie urbaine, et l'éloignement des structures d'accompagnement et de suivi  font que la population de Jerada ne bénéficie de la même manière des services sanitaires en places ; la population des quartiers marginaux ne bénéficie pas de l'élément de proximité des services de santé.</t>
  </si>
  <si>
    <t xml:space="preserve">Implantation des structures sanitaires qui se trouvent parfois décalée par rapport au lieu de résidence </t>
  </si>
  <si>
    <t xml:space="preserve">_La médecine spécialisée est quasi absente de la ville </t>
  </si>
  <si>
    <t xml:space="preserve">_ nombre de médecins spécialisés très insuffisant </t>
  </si>
  <si>
    <t xml:space="preserve">1.6_Nombre de médecins pour 500 habitants.
</t>
  </si>
  <si>
    <t>_Monographie CU Jerada,
Ministère de la santé(2009)</t>
  </si>
  <si>
    <r>
      <rPr>
        <b/>
        <sz val="11"/>
        <rFont val="Times New Roman"/>
        <family val="1"/>
      </rPr>
      <t>1 médecin par 2723 habitants :</t>
    </r>
    <r>
      <rPr>
        <sz val="11"/>
        <rFont val="Times New Roman"/>
        <family val="1"/>
      </rPr>
      <t xml:space="preserve">
_18 médecins généralistes, secteur public _ 3 médecins généralistes, secteur privé
_ 1 opticien 
_ 2 dentistes </t>
    </r>
  </si>
  <si>
    <t>Début de l'installation de quelques médecins privé</t>
  </si>
  <si>
    <t>_L'éloignement et l'isolement de la ville découragent les jeunes cadre  médecins et personnes des métiers paramédicaux à venir s'installer dans la ville de Jerada, d'où la difficulté d'encadrement satisfaisant de la population en termes de traitement et suivi médicaux.</t>
  </si>
  <si>
    <t>Taux encore moins élevé que la moyenne nationale (1 médecin / 1845 habitants)</t>
  </si>
  <si>
    <t>_Absence d'une médecine privée suffisante</t>
  </si>
  <si>
    <t>1.7_Personnel de santé pour 1000 habitants</t>
  </si>
  <si>
    <t>1 infermière pour 1170 habitants
(51personnes paramédicales au total)</t>
  </si>
  <si>
    <t>Faible encadrement de la population dans les suivis médicaux et actes paramédicaux à cause du manque ou insuffisance du personnel dédié à cette tâche.</t>
  </si>
  <si>
    <t xml:space="preserve">_Faible encadrement en personnel paramédical. </t>
  </si>
  <si>
    <t>1.8_Ambulance</t>
  </si>
  <si>
    <t>Monographie CU Jerada</t>
  </si>
  <si>
    <t>_4 ambulances</t>
  </si>
  <si>
    <t>_Difficulté de gestion des ambulances et optimisation de leur service</t>
  </si>
  <si>
    <t>1.9_ Structures médicales</t>
  </si>
  <si>
    <r>
      <rPr>
        <b/>
        <u/>
        <sz val="11"/>
        <rFont val="Times New Roman"/>
        <family val="1"/>
      </rPr>
      <t>Secteur public :</t>
    </r>
    <r>
      <rPr>
        <sz val="11"/>
        <rFont val="Times New Roman"/>
        <family val="1"/>
      </rPr>
      <t xml:space="preserve">
01 Hôpital provincial
05 Dispensaires
01 maison d'accouchement
01 pharmacie principale
01 laboratoire provincial
01 service de radiologie</t>
    </r>
  </si>
  <si>
    <t xml:space="preserve">Pour une petite ville, les structures médicales en place semblent soumises à une demande en soins et actes curatifs de plus en plus important.  </t>
  </si>
  <si>
    <t xml:space="preserve">Structures médicales insuffisantes, sous équipées, et mal entretenues, et avec une implantation mal répartie géographiquement. </t>
  </si>
  <si>
    <t xml:space="preserve">Un effort à fournir pour mettre à niveau l'existant et pour mettre en place un encadrement médical suffisant, varié et spécialisé  </t>
  </si>
  <si>
    <r>
      <t xml:space="preserve">Secteur privé :
</t>
    </r>
    <r>
      <rPr>
        <sz val="11"/>
        <rFont val="Times New Roman"/>
        <family val="1"/>
      </rPr>
      <t>11 pharmacies
03 médecins généralistes privés
02 dentistes</t>
    </r>
  </si>
  <si>
    <t xml:space="preserve">Synthèse </t>
  </si>
  <si>
    <t xml:space="preserve">_ Après 2008, année de la réalisation de l'hôpital provinciale de Jerada, les prestations sanitaires se sont nettement améliorées dans la province en général, et dans la ville en particulier. Cependant, les défaillances sont encore nombreuses en termes d'encadrement médical et de soins dédiés à la population de cette ville, dont le passé minier a laissé, chez les anciens mineurs,  des traces lourdes de conséquences sur le plan médical et sanitaire.  </t>
  </si>
  <si>
    <t xml:space="preserve">1.2.2. Education </t>
  </si>
  <si>
    <t>2.1_Taux de déperdition scolaire</t>
  </si>
  <si>
    <t xml:space="preserve">HCP, Entretien avec le délégué de ME;
Monographie </t>
  </si>
  <si>
    <r>
      <t xml:space="preserve">Sur un total de 27650 élèves scolarisés dans la CU de Jerada, le préscolaire et le primaire totalisent </t>
    </r>
    <r>
      <rPr>
        <b/>
        <sz val="11"/>
        <rFont val="Times New Roman"/>
        <family val="1"/>
      </rPr>
      <t>14117 élèves, soit 51,1%</t>
    </r>
    <r>
      <rPr>
        <sz val="11"/>
        <rFont val="Times New Roman"/>
        <family val="1"/>
      </rPr>
      <t>:
_Préscolaire =  1408 (5,1%) ;
_ Primaire =  12709 (46%);
_Secondaire collégiale =  7420 (27%) ;
_ Secondaire qualifiant =  3852 (14%);
_ Universitaire = 2261 (8,2%).</t>
    </r>
  </si>
  <si>
    <t xml:space="preserve">_ L'effort de scolarisation dans la CU de Jerada marque une tendance  nuancée par rapport à la situation sur le plan régional ou national :
_ Le primaire et enseignement collégial enregistrent des taux de déperdition nettement inférieures à ceux enregistrés respectivement soit dans la région de l'Oriental, soit sur le plan national.
L'expérience réussie des écoles communautaires (2 dans la province de Jerada) semble apporter ses fruits et dresse de bonnes perspectives pour combattre le décrochage et la déperdition scolaire. </t>
  </si>
  <si>
    <t xml:space="preserve"> Le niveau collégial qualifiant marque, par contre, une franche augmentation du phénomène de déperdition à Jerada (12%), contre 7,4% sur le plan national et 9,69% comme moyenne de la Région de l'Oriental.</t>
  </si>
  <si>
    <t xml:space="preserve">
_ Les écoles communautaires apportent des éléments de réponse au phénomène de déperdition car :
_ Ces d'établissements favorisent une gestion optimale et plus souple des ressources humaines et financières, et offrent un environnement adéquat et des conditions de travail plus stimulantes et plus motivantes ; 
_ Elles contribuent également à réduire de façon sensible l'impact des facteurs socio-économiques ou géographiques qui entravent l'accès à l'enseignement et qui constituent une des premières causes de non scolarisation et d'abandon en milieu défavorisé;
_ Elles participent à mettre en place un produit qui s'inscrit dans la logique de mutualisation des efforts de plusieurs partenaires.
</t>
  </si>
  <si>
    <t>Délégation du ministère de l'enseignement .</t>
  </si>
  <si>
    <r>
      <rPr>
        <b/>
        <sz val="11"/>
        <rFont val="Times New Roman"/>
        <family val="1"/>
      </rPr>
      <t>(Données 2005-2006)</t>
    </r>
    <r>
      <rPr>
        <sz val="11"/>
        <rFont val="Times New Roman"/>
        <family val="1"/>
      </rPr>
      <t xml:space="preserve"> : 
_Taux de déperdition en primaire dans la CU de Jerada = 2% (moyenne région Oriental = 1,59%, moyenne nationale = 6%) ;
_ Taux de déperdition en collège dans la CU de Jerada =  8%  ( moyenne Oriental =  6,91% ; moyenne nationale = 10%) ;
_Taux de déperdition en collège qualifiant = 12% (moyenne Oriental = 9,69; moyenne nationale = 7,4%)
</t>
    </r>
  </si>
  <si>
    <t>2.2_Taux brut de scolarisation des enfants (6_11ans)</t>
  </si>
  <si>
    <t>Monographie,
RGHP (2004)</t>
  </si>
  <si>
    <r>
      <rPr>
        <b/>
        <u/>
        <sz val="11"/>
        <rFont val="Times New Roman"/>
        <family val="1"/>
      </rPr>
      <t>Population scolarisée : 27650</t>
    </r>
    <r>
      <rPr>
        <sz val="11"/>
        <color theme="1"/>
        <rFont val="Times New Roman"/>
        <family val="1"/>
      </rPr>
      <t xml:space="preserve">
Le taux de scolarisation dans le primaire est de 46% de la population scolarisée en 2004.alors qu’il est de 50,9% au niveau national, et de 54,2 au niveau régional.
</t>
    </r>
    <r>
      <rPr>
        <b/>
        <u/>
        <sz val="11"/>
        <color theme="1"/>
        <rFont val="Times New Roman"/>
        <family val="1"/>
      </rPr>
      <t xml:space="preserve">Préscolarisé ou coranique :(1408) 
</t>
    </r>
    <r>
      <rPr>
        <sz val="11"/>
        <color theme="1"/>
        <rFont val="Times New Roman"/>
        <family val="1"/>
      </rPr>
      <t xml:space="preserve">Garçons : 862 (61,21%)
Fille : 546 (38,77%)
</t>
    </r>
    <r>
      <rPr>
        <b/>
        <u/>
        <sz val="11"/>
        <color theme="1"/>
        <rFont val="Times New Roman"/>
        <family val="1"/>
      </rPr>
      <t xml:space="preserve">Primaire : (12709)
</t>
    </r>
    <r>
      <rPr>
        <sz val="11"/>
        <color theme="1"/>
        <rFont val="Times New Roman"/>
        <family val="1"/>
      </rPr>
      <t xml:space="preserve">Garçons : 2132 (51,11%) ;
Filles      : 2039 (48,89%).
</t>
    </r>
    <r>
      <rPr>
        <b/>
        <u/>
        <sz val="11"/>
        <color theme="1"/>
        <rFont val="Times New Roman"/>
        <family val="1"/>
      </rPr>
      <t>Secondaire collégial (7420) :</t>
    </r>
    <r>
      <rPr>
        <sz val="11"/>
        <color theme="1"/>
        <rFont val="Times New Roman"/>
        <family val="1"/>
      </rPr>
      <t xml:space="preserve"> 
Garçons : 3943 (53,14%) ;
Filles      : 3477 (46,58%).
</t>
    </r>
    <r>
      <rPr>
        <b/>
        <u/>
        <sz val="11"/>
        <color theme="1"/>
        <rFont val="Times New Roman"/>
        <family val="1"/>
      </rPr>
      <t>Secondaire qualifiant (3852) :</t>
    </r>
    <r>
      <rPr>
        <sz val="11"/>
        <color theme="1"/>
        <rFont val="Times New Roman"/>
        <family val="1"/>
      </rPr>
      <t xml:space="preserve"> 
Garçons : 2121 (55,07%) ;
Filles   1731   :  (44,93%).
</t>
    </r>
    <r>
      <rPr>
        <b/>
        <u/>
        <sz val="11"/>
        <color theme="1"/>
        <rFont val="Times New Roman"/>
        <family val="1"/>
      </rPr>
      <t xml:space="preserve">Universitaires 2261 :
</t>
    </r>
    <r>
      <rPr>
        <sz val="11"/>
        <color theme="1"/>
        <rFont val="Times New Roman"/>
        <family val="1"/>
      </rPr>
      <t>Garçons : 1189 (52,58%) ;
Filles   1072   :  (47,41%).</t>
    </r>
  </si>
  <si>
    <t xml:space="preserve">33 unités préscolaires;
13 écoles , avec 232 classes
11 cantines,
01 Internat avec une capacité de 120 élèves;
04 collèges
02 lycée , avec 48 classes
</t>
  </si>
  <si>
    <t xml:space="preserve">Le taux important de déperdition au niveau du Lycée est à mettre en relation avec la situation de crise générale que traverse la ville de Jerada et le manque d'enthousiasme chez les jeunes lycéens, et notamment les filles, de croire en la nécessité de persévérer dans la poursuite des études au-dela du collège. Une véritable politique de motivation et de diversification de l'offre de l'enseignement  s'impose. Des lycées techniques et de formation par apprentissage ouvertes sur le marche de l'emploi encourageraient probablement les jeunes de la ville de Jerada à terminer leurs études. </t>
  </si>
  <si>
    <t>Le renforcement des structures scolaires en place doit être accompagné par une campagne de sensibilisation et d'appui aux parents, notamment pauvres. 
Par ailleurs, l'encouragement des familles à inscrire leurs enfants passe par donner une visibilité à l'opération de reconversion de l'économie de la ville et des perspectives de promotion sociale et économique.</t>
  </si>
  <si>
    <t>2.3_Rapport filles/garçons</t>
  </si>
  <si>
    <t>_Monographie , RGHP (2004)</t>
  </si>
  <si>
    <t>Pour tous  niveaux scolaires confondus : la représentation des filles et garçons et la suivante :
Filles : 32,06%;
Garçons : 67,93 %</t>
  </si>
  <si>
    <t>_Taux des filles inscrits est largement inférieur à celui des garçons , avec un taux de déperdition (12%) qui est supérieur à la moyenne régionale (9,69%)</t>
  </si>
  <si>
    <t>Synthèse sur l'éducation :</t>
  </si>
  <si>
    <t xml:space="preserve">_ Une situation à deux temps : effort important de scolarisation dans les deux niveaux primaires et secondaires, mais un fort décrochage au niveau du lycée. Ceci est l'expression d'un décalage entre la réalité socio-économique d'une ville en crise et les opportunités que propose le cheminement scolaire, d'où  le peu d'intérêt qu'il suscite chez les jeunes de cette ville. Une forte proportion d'entre eux sont alors tentés pas l'immigration, le travail informel, la contrebande, le travail dans l'extraction informelle du charbon, etc.  </t>
  </si>
  <si>
    <t xml:space="preserve">1.2.4. Morphologie urbanistique de la ville de Jerada et typologie d'habitat </t>
  </si>
  <si>
    <t>4.1_Morphologie de la ville</t>
  </si>
  <si>
    <t>Monographie de Jerada, Plan d'aménagement de la ville</t>
  </si>
  <si>
    <t xml:space="preserve">La ville de Jerada est une création de la société CDM ; elle hérite de la dynamique imposée par l'exploitation minière. Sa morphologie étalée dans l'espace est caractéristique d'un classement social qui est le résultat de la séparation des lieux de résidence des ingénieurs et haut cadres de la CDM  et les ouvriers et couches populaires. </t>
  </si>
  <si>
    <t xml:space="preserve">La topographie exerce une contrainte certaine sur la direction de l'expansion urbaine. Car au nord, comme au sud la ville de Jerada est bloquée par les hauteurs des Horst au nord et des haut plateaux au sud. C'est donc l'effet de couloir Est-Ouest qui impacte considérablement l'évolution et la dynamique urbaine de la ville.
La désharmonie urbanistique actuelle de la ville et son étalement créent un sentiment de marginalisation chez les habitants qui se trouvent loin du quartier administratif et des axes principaux de la ville. </t>
  </si>
  <si>
    <t>L'étalement de la ville crée une désarticulation urbanistique qui se traduit par un dysfonctionnement des équipements de base et les équipements et infrastructures qui,  imposent, parfois, à la population du quartier Hassi Bellal de se déplacer au quartier administratif pour bénéficier des services qui y sont concentrés.
_ Les monticules qui se trouvent au centre de la ville jettent un air de désharmonie urbanistique sur la ville.</t>
  </si>
  <si>
    <t>4.2. Dynamique évolutive de la ville</t>
  </si>
  <si>
    <t>1939 : Construction de la première cité destinée aux ouvriers de CDM. (1000 logements de 50m² chacun);
1952 : Apparition des premiers douars clandestins à Hassi Bellal;
1967 : 289 lots construits par Erac Oriental;
1968 : Construction de la central thermique de Jerada et en parallèle la naissance de la cité d'habitation ONE;
1990 : La municipalité procède à la construction de la cité nouvelle (30 lots);
De 1990 à nos jours : densification des noyaux d'habitat originaux, avec notemment :
En 1991 : Investissement de l'Erac dans la réalisation de 49 lots ; et  32 lots dans la zone d'activité économique (en 1992)</t>
  </si>
  <si>
    <t>Les réserves foncières de la ville de Jerada, une fois assainies et optimisées pourraient favoriser un développement urbanistique important.</t>
  </si>
  <si>
    <t>Existence de deux lotissements (en difficultés), Intilak avec 652 lots (2ème et 3éme tranche), et zerktouni 334 lots (1ère tranche) ; l'achèvement des travaux de ces deux grands lotissements permettra sans doute la résolution du problème de logement que connait Jerada actuellement.
_ Rythme des constructions à la ville de Jerada est très faible (moyenne de 20 constructions par an)
_ Espace urbain éclaté et déficient ;
_Faible taux de construction par an;</t>
  </si>
  <si>
    <t>Le rythme des constructions au sein de la ville est caractérisé par sa faiblesse. Cette monotonie dans le secteur de bâtiment, secteur qui fait travailler 11% des actifs de la population de Jerada (RGPH 2004), s’explique, d’une part, par le quasi absence des intervenants publiques dans le domaine de l’habitat, d’autre part, par la production tentaculaire de l’habitat clandestin dans les quartiers périphériques.</t>
  </si>
  <si>
    <t>3.3. Typologie d'habitat</t>
  </si>
  <si>
    <t xml:space="preserve">La typologie d'habitat est clairement partagée entre des maisons des quartiers occupés par les anciens ouvriers de la CDM, ce sont des maisons de fortunes et qui ne dépassent pas les 50 m²;
_ A hassi Bellal des constructions clandestines ont pris de l'ampleur avec l'arrivée massive des mineures lors de la grande production du charbon ;
_ Les quartiers bien entretenues de la ville étaient réservés aux ingénieurs et haut cadre de la CDM;
_ Des formes d'habitat particulière aux villes minières continuent à être habitées par une population démunie.  </t>
  </si>
  <si>
    <t>La dynamique urbanistique de la ville était sujette à des variations qu'imposaient inopinément la fermeture d'un puits d'extraction du charbon et l'ouverture d'un autre, d'où le glissement des construction du centre de Jerada vers Hassi Bellal.
_ L'habitat clandestin devient omniprésent est pèsera lourdement sur les scénarios de mise à niveau urbaine présents et futurs.</t>
  </si>
  <si>
    <t xml:space="preserve">
 La monoproduction minière a impacté le rythme de la dynamique urbanistique en accordant dès l'origine une attention accrue aux ingénieurs et hauts cadres de la CDM, et en reléguant à un plan secondaire et parfois très marginal les habitations réservées aux ouvriers qui prennent parfois des allures de véritables habitations de fortune, exiguës, sous équipées et souvent non réglementaires. 
_ Prolifération tentaculaire de l'habitat clandestin dans les quartiers périphériques;
_ Etalement de la ville et dysfonctionnement dans la distribution des équipement socio-culturels et de infrastructures de base.  </t>
  </si>
  <si>
    <t xml:space="preserve">Pour pallier le déficit qu’enregistre le parc logement, ainsi que la situation du foncier, plusieurs mesures sont à entreprendre :
•  Rénover et restructurer le tissu ancien (habitat clandestin et non réglementaire).  
• Promouvoir et produire un nombre de logements suffisants, afin de permettre le maintien et l’augmentation de la population
• Requalifier et développer l’offre locative pour satisfaire les besoins des ménages.
• Diversifier l’offre de logements pour permettre la fluidité des parcours résidentiels.
• Assainir et optimiser l’utilisation du foncier, afin de limiter le mitage (renouvellement urbain, densification du tissu bâti existant, mise en place d’outils de maîtrise foncière).
</t>
  </si>
  <si>
    <t>Synthèse sur le développement humain et le développement social</t>
  </si>
  <si>
    <t>Le  déficit en termes de développement humain et social dans la ville de Jerada appelle des solutions sérieuses et appropriées. Nous sommes face à une ville dont la population a cultivé durant plusieurs années  une image de ville ouvrière, possédant des richesses qui ont profité à tout le pays et ayant un sens du travail et de l'organisation professionnelle. Les gens se considèrent ici les sentinelles de cette zone frontalière et appellent donc à une certaine reconnaissance et de la considération. La réussite des scénarios de reconversions de cette ville se mesurera par le degré de satisfaction de la population locale et par la masse de travail considérable qu'il faut mettre en marche pour améliorer les indices de développement humain et social de la ville. Force est de constater qu'actuellement ces indices sont au plus bas niveau, car la ville est confrontée à des problèmes grave de pauvreté, de chômage, de pollution, de manque d'activité et d'une léthargie qui sanctionne le présent de la ville et hypothèque son avenir.</t>
  </si>
  <si>
    <t>1.2.3_ Conditions de vie : Accès à l'eau et l'électricité.</t>
  </si>
  <si>
    <t>3.1_Accès à l'eau potable</t>
  </si>
  <si>
    <t xml:space="preserve">Monographie , PCD , Entretien , observation  </t>
  </si>
  <si>
    <t xml:space="preserve">Nombre de foyers desservis en eau potable est de 8562, avec un niveau de couverture de  98%. </t>
  </si>
  <si>
    <t>Niveau satisfaisant de raccordement des foyers au réseau ONEP</t>
  </si>
  <si>
    <t>_ Faible pouvoir d'achat des familles et difficulté à couvrir les frais d'une consommation satisfaisante en eau potable, d’où le recours pour les unes d'entre elles, à l'utilisation de l'eau des bornes fontaines, surtout dans les quartiers marginaux pauvres.</t>
  </si>
  <si>
    <t>Par une reconvention économique de la ville et l'augmentation du pouvoir d'achat des habitants, la consommation de l'eau potable augmentera dans des normes qui assureront une bonne hygiène et qualité de vie.</t>
  </si>
  <si>
    <t>3.2._Accès à l'électricité</t>
  </si>
  <si>
    <t xml:space="preserve">Monographie , PCD , Entretien , observation </t>
  </si>
  <si>
    <t>Nombre de foyers desservis en électricité est de 8737,  avec un niveau de couverture de 100%.</t>
  </si>
  <si>
    <t>Couverture totale et raccordement à 100% au réseau ONE</t>
  </si>
  <si>
    <t>Des pannes récurrentes qui sanctionnent certains quartiers où les installations sont devenues parfois dangereuses.</t>
  </si>
  <si>
    <t>La priorité donnée actuellement à la mise à niveau urbaine de la ville de Jerada créerait les conditions pour l'amélioration du réseau d'électricité en faveur des habitants et dans le renforcement de l'éclairage public.</t>
  </si>
  <si>
    <t>3.3_Accès à une route goudronnée</t>
  </si>
  <si>
    <r>
      <rPr>
        <b/>
        <sz val="11"/>
        <rFont val="Times New Roman"/>
        <family val="1"/>
      </rPr>
      <t>Sur l'étendue de la province, la CU de Jerada bénéficie d'une accessibilité, somme toute fluide avec :</t>
    </r>
    <r>
      <rPr>
        <sz val="11"/>
        <rFont val="Times New Roman"/>
        <family val="1"/>
      </rPr>
      <t xml:space="preserve">
• Routes goudronnées sur une longueur: 25,471km
• Pistes carrossables sur une longueur de 210 km
• Chemins non carrossables sur une longueur de : 14,260km 
</t>
    </r>
  </si>
  <si>
    <t>Bonne desserte de la ville et possibilité de renforcement de certains axes suite à la mise à niveau urbaine toujours en cours.</t>
  </si>
  <si>
    <t xml:space="preserve">De par l'étalement de la ville, certain quartiers se trouvent en marge des routes goudronnées et les habitants empreintes soit des pistes carrossables, et parfois même des chemins non carrossables. Cet aspect jette sur ces quartier un aspect de ruralisation qui les rapproche plus d'un cadre propre à la campagne que du cadre urbain de la petite ville. </t>
  </si>
  <si>
    <t>_ Etendre la mise à niveau urbaine sur la totalité de la ville, et non seulement sur les axes principales. Ceci permettra de pallier les difficultés d'accès que rencontrent les habitants des quartiers périphériques et donnerait un attrait urbain susceptible de diminuer quelque peu le paysage austère de cette ville minière.</t>
  </si>
  <si>
    <t xml:space="preserve">Le pourcentage de la population bénéficiant de l'accès à l'eau potable et l'électricité est très satisfaisant, car il frôle les 100% des ménages, Toutefois le pouvoir d'achat très limité de cette population  et sa situation socio -économique très précaire font que les ménages font l'économie de ne pas trop utiliser l'eau et l'électricité par peur de ne pas pouvoir s'acquitter des frais de leur consommation en eau et électricité. </t>
  </si>
  <si>
    <t xml:space="preserve">_  Créé dans le cadre du programme ART-GOLD Maroc par l’association Ain El Ghazal 2000 en partenariat avec ART-Gold, le projet est opérationnel depuis 2008 d’abord dans la préfecture Oujda-Angad avant d’être étendu aux provinces de Berkane, Taourirt, Bouarfa et en 2009 à Jerada dans un partenariat entre Ain El Ghazal 2000 et d’autres associations comme Coopération et Développement (CODEV) ;
</t>
  </si>
  <si>
    <r>
      <t>_ Un pouvoir de mobilisation de la population assez important ; ces organisations professionnelles tirent  leur influence, entre  autres, du fait d'être partenaire dans la signature de</t>
    </r>
    <r>
      <rPr>
        <b/>
        <u/>
        <sz val="11"/>
        <rFont val="Times New Roman"/>
        <family val="1"/>
      </rPr>
      <t xml:space="preserve"> la convention "accord social"</t>
    </r>
    <r>
      <rPr>
        <b/>
        <sz val="11"/>
        <rFont val="Times New Roman"/>
        <family val="1"/>
      </rPr>
      <t xml:space="preserve">
_ 12février 1998 : Convention « accord social » a couté à l'état 4 milliards de dirham :
3 milliards d'indemnité de départ pour les mineurs; fermeture graduelle de la mine jusqu'en 2001.
_ Indemnité entre 70.000,00 et 120.000,00 dh selon l'ancienneté des ouvriers.
</t>
    </r>
    <r>
      <rPr>
        <b/>
        <u/>
        <sz val="11"/>
        <rFont val="Times New Roman"/>
        <family val="1"/>
      </rPr>
      <t>Signataires de la convention "accord social"</t>
    </r>
    <r>
      <rPr>
        <b/>
        <sz val="11"/>
        <rFont val="Times New Roman"/>
        <family val="1"/>
      </rPr>
      <t>: 
_Charbonnage du Maroc (CDM); 
_ Syndicats : CDT, UGTM, UMT;
_ Ministère du transport et de la marine marchande;
_Ministère du tourisme et de l'énergie et des mines (Département de l'énergie et des mines.
 La convention devait apporter également des solutions en termes d'habitat et d'intégration de 300 personnes à l'ONE</t>
    </r>
  </si>
  <si>
    <r>
      <t xml:space="preserve">_De Nombreuses associations dans une ville ayant une tradition dans l'organisation et la gestion associative ;
_ Plus de 22 associations , avec 4 associations féminines;
_ Associations en relation avec l'encadrement des jeunes, des femmes,
_Association de renforcement de capacités des femmes;
_ Associations d'animation culturelle et développement local;
_ Associations d'encadrement des anciens ouvriers des mines;
_Association sportives...
</t>
    </r>
    <r>
      <rPr>
        <b/>
        <sz val="10"/>
        <rFont val="Times New Roman"/>
        <family val="1"/>
      </rPr>
      <t xml:space="preserve">1/ ASSOCIATION JERADA POUR L’IENSEIGNEMENT ET EDUCATION ET APPUI DE DEVELOPPEMENT A JERADA;
2/ASSOCIATION AWRACH POUR LE DEVELOPPEMENT ET LA SOLIDARITE A JERADA ;
3/ ASSOCIATION SOLIDARITE DE HAY NAHDA A JERADA ;
4/ASSOCIATION NOUR POUR LE DEVELOPPEMENT ET LA CULTURE ET LA PROTECTION DE L’ENVIRONNEMENT A JERADA ;
5/ ASSOCIATION INITIATIVE DES JEUNESSE POUR LE DEVELOPPEMENT DURABLE A JERADA ;
6/ ASSOCIATION AL AMAL POUR LE DEVELOPPEMENT  A JERADA
7/ASSOCIATION ARRABIEE POUR LE DEVELOPPEMENT ET L’ENVIRONNEMENT A JERADA;
8/ASSOCIATION AL HAYAT POUR LE DEVELOPPEMENT ET L’ENVIRONNEMENT ET LES ACTIVITES OPPERATIONNELS A JERADA; 
9/ ASSOCIATION MOBADARRA POUR LE DEVELOPPEMENT ET EDUCATION  A JERADA;
10/ 
ASSOCIATION DE L’ENVIRONNEMENT ET DE DEVELOPPEMENT ET D’APPUI AUX EX OUVRIERS DE LA CDM  A JERADA </t>
    </r>
    <r>
      <rPr>
        <b/>
        <sz val="11"/>
        <rFont val="Times New Roman"/>
        <family val="1"/>
      </rPr>
      <t xml:space="preserve">
-Associations d'accompagnement d'AGR ?
</t>
    </r>
  </si>
  <si>
    <t>Pas d'association d'intérêt général ??</t>
  </si>
  <si>
    <t xml:space="preserve">_  Pépinière d'entreprises à Jerada :  constitué de 28  locaux avec superficie totale de 11.500 m² dont 2000m² couverte et avec un coût global de 4.735.484,00Dh :
14 Locaux de 40 m2
-10 Locaux de 80 m2
-04 Locaux de 160 m2 
Objet our des montants aussi importants ??
 </t>
  </si>
  <si>
    <t xml:space="preserve">1.3. Aspects environnementaux </t>
  </si>
  <si>
    <t xml:space="preserve">1.3.1_ Protection de la biodiversité </t>
  </si>
  <si>
    <t xml:space="preserve">1.1_Proportion des terres protégées </t>
  </si>
  <si>
    <t xml:space="preserve">Monographie , PCD , Entretien , observation directe </t>
  </si>
  <si>
    <r>
      <t xml:space="preserve">_ </t>
    </r>
    <r>
      <rPr>
        <b/>
        <u/>
        <sz val="11"/>
        <rFont val="Times New Roman"/>
        <family val="1"/>
      </rPr>
      <t>Dans l'arrière pays de la ville de Jerada</t>
    </r>
    <r>
      <rPr>
        <sz val="11"/>
        <rFont val="Times New Roman"/>
        <family val="1"/>
      </rPr>
      <t xml:space="preserve">, un effort de protection des zones forestières, de boisement et de parcours est remarqué. 
_21% des terres sont protégées et réglementées. </t>
    </r>
  </si>
  <si>
    <t xml:space="preserve"> _Un important massif forestier(60500ha) constitué de plusieurs essences naturelles : Pin d'Alep naturel, Thuya (25500ha),  Chêne vert (34800ha), Genévrier, lentisque, arbousier, chêne liège et chênes kermès, Oléastre (oliviers sauvages), etc.
 _ Abondance des plantes aromatiques: romarin (Azir), armoise blanche (chih), oxycèdre ou genévrier (tagga), ainsi que l’Alfa, utilisé localement pour la vannerie ;
 _ Nappe alfatière très importante (avec une superficie qui s'étend sur   276000 ha du territoire de la province de JERDA).</t>
  </si>
  <si>
    <t xml:space="preserve">Surexploitation de la forêt et menace de rupture de l'équilibre écologique déjà   fragilisé dans ces zones semi-arides </t>
  </si>
  <si>
    <t xml:space="preserve">_ Renforcer l'effort de reboisement et revégétalisation des milieux dégradés; 
_ Protéger les essences et espèces bien adaptées  biologiquement et écologiquement à ces paysages présahariens;
</t>
  </si>
  <si>
    <r>
      <t xml:space="preserve">
 _</t>
    </r>
    <r>
      <rPr>
        <b/>
        <u/>
        <sz val="11"/>
        <rFont val="Times New Roman"/>
        <family val="1"/>
      </rPr>
      <t>Dans la ville même:</t>
    </r>
    <r>
      <rPr>
        <sz val="11"/>
        <rFont val="Times New Roman"/>
        <family val="1"/>
      </rPr>
      <t xml:space="preserve"> des reliques et remblais abandonnés sur place. Ce sont des amoncellements de matériaux stériles (terrils, non toxiques et inertes) qui présentent un problème dégradation du paysage urbain de la ville de Jerada. 
_  Fumée  toxique de la centrale thermique de Jerada et ses rejets.</t>
    </r>
  </si>
  <si>
    <t xml:space="preserve">_Possibilité de l'évacuation des terrils pour servir de combustible dans la cimenterie Holcim, dans la mesure où ils contiennent encore un pourcentage non négligeable de charbon ; 
_Utiliser les terrils comme matériaux de remblai dans la construction des routes; 
_ Projet de Parc muséographique intégrant les terrils. Bel exemple d'un effort consenti par l'ADO pour reconvertir l'héritage minier de la ville en une curiosité à valeur touristique et culturelle.
</t>
  </si>
  <si>
    <t xml:space="preserve"> _ Multiples facteurs de pollution et de dégradation.
_Instabilité liée à l’action de ruissellement et d’éboulement qui affectent ces matériaux.
_ Forte pollution de l'aire
</t>
  </si>
  <si>
    <t xml:space="preserve">Les scénarios de traitement des terrils sont couteux et suppose une intervention volontariste. 
Les éventualités  d'un recyclage de ces matériaux très pondéreux posent le problème du transport  et supposent donc la remise en fonction de la voie ferrée qui a été détériorée sur plusieurs tronçons. </t>
  </si>
  <si>
    <t>1.2_Importance  de la préservation de la biodiversité</t>
  </si>
  <si>
    <t xml:space="preserve">Monographie , PCD , Entretien , observation des visiteurs </t>
  </si>
  <si>
    <t>_ Les amoncellements des terrils constituent un  héritage fort encombrant.</t>
  </si>
  <si>
    <t xml:space="preserve">Le traitement paysager des terrils, en procédant à leur couverture de terre en vue de leur plantation par des arbres d’agrément adaptés. </t>
  </si>
  <si>
    <t>_ Des années d'exploitation minière a relégué au dernier plan le souci d'agrémenter la ville de Jerada par des espaces verts bien entretenus. 
 _ Paysage urbain très austère</t>
  </si>
  <si>
    <t>_ Peut -être avec la mise à niveau urbaine de la ville de Jerada, la dimension esthétique des espaces verts et jardins publics prendrait plus d'importance.</t>
  </si>
  <si>
    <t xml:space="preserve">1.3_Défrichement </t>
  </si>
  <si>
    <t>_ Coupure d'arbre pour pratiquer l'extraction artisanale du charbon : sur plusieurs points de la forêt les "mineurs" informels ne se gênent point de déraciner ou couper les arbres qui se trouvent dans les zones d'excavation. Les versants sont donc, par endroit, telle une gruyère trouée et les reliques des troncs d'arbres jonchent souvent à même le sol...</t>
  </si>
  <si>
    <r>
      <t>_Des moyens de lutte contre le défrichement peuvent constituer des atouts pour la sauvegarde du massif forestier de Jerada en procédant à:
_  Ouverture et entretien des pistes dans les massifs forestiers ;
_Entretien des tranchées pare feu ;
_ Reboisement  et régénération des arbres fruitiers (oliviers, figuiers, pruniers, etc.)</t>
    </r>
    <r>
      <rPr>
        <sz val="11"/>
        <rFont val="Times New Roman"/>
        <family val="1"/>
      </rPr>
      <t xml:space="preserve">
_Boisement de protection des sols et lutte contre la désertification ;
_ Valorisation de la sylviculture et compensation de mises en défens </t>
    </r>
  </si>
  <si>
    <t>_Grave dégradation des terres et du paysage naturel à cause des travaux d'excavation.
_ Les versants des montagnes sont troués d'une manière anarchique et sporadique par de nombreux puits artisanaux ;
_ Pollution néfaste pour la forêt causée par les fumées toxiques de la centrale thermique de Jerada.</t>
  </si>
  <si>
    <t xml:space="preserve">Le programme de reboisement du massif de Jerada doit être poursuivi et renforcer pour pallier la forte dégradation de l'environnement engendrée par le creusement des puits artisanaux  et la coupure des arbres. </t>
  </si>
  <si>
    <t xml:space="preserve">La ville de Jerada compte dans son territoire une centrale thermique qui assure 8,6 % de la production nationale et recèle de fortes richesses minières qui ont fait d'elle, depuis plusieurs années, un "Don" du charbon, mais hérite également de plusieurs points noirs qui affectent l'environnement de la ville :
_Des amas de terrils constituent des reliques entassés sous forme de digues noirâtres  désagréables à l'harmonie urbaine.
_Forte émission de fumée très toxique et pollution des aires;
_Pollution du sous sol avec les particules des terrils et poussières de l'extraction du charbon;
_Risque de contamination de la nappe phréatique par le biais de ruissellement et écoulement des eaux de pluies qui prennent en charge les particules des digues de terrils
Une intervention d'ampleur et d'urgence est requise pour pallier les graves problèmes de pollution qui frappent la ville de Jerada et qui posent des problèmes sérieux de santé publique.
</t>
  </si>
  <si>
    <t xml:space="preserve">1.3.2_ Réglementation des sites spécifiques </t>
  </si>
  <si>
    <t>2.1_Carrières</t>
  </si>
  <si>
    <t>Des carrières souterraines liées à l'extraction du charbon et d'autres carrières liées à l'extraction du gravier et des sables.</t>
  </si>
  <si>
    <t>Après fermeture des mines, les excavations souterraines et extraction informelle du charbon, ainsi que l'extraction du gravier et sables des lits majeurs des oueds  constituent  des solutions de substitution pour pallier le chômage et l'oisiveté.</t>
  </si>
  <si>
    <t>Forte dégradation des milieux et atteinte à l'équilibre très fragile de ces systèmes, car ces derniers sont hautement sensibles à l'intervention  anthropique incontrôlée et parfois, sauvage.</t>
  </si>
  <si>
    <t xml:space="preserve">Un important effort de gestion, de control et d'exploitation des carrières (tous produits confondus) est attendu dans le cadre de la reconversion de l'économie de la ville de Jerada </t>
  </si>
  <si>
    <t>2.2_Huileries</t>
  </si>
  <si>
    <t xml:space="preserve">Huileries traditionnelles éparpillées sur plusieurs sites. </t>
  </si>
  <si>
    <t xml:space="preserve">Activité génératrice de revenu permettant la valorisation des produits de terroir. </t>
  </si>
  <si>
    <t xml:space="preserve"> Rejet des déchets, et risque de contamination des ressources édaphiques et hydriques. </t>
  </si>
  <si>
    <t>Nécessité de réguler l'activité liée aux huileries et de pallier ses retombées négatives sur l'environnement immédiat.</t>
  </si>
  <si>
    <t>2.3_Mines</t>
  </si>
  <si>
    <t>La commune urbaine de Jerada est par excellence la petite ville qui est le résultat d'un bassin sédimentaire riche principalement en Anthracite (charbon). Dans les alentours immédiats s'y rencontrent également d'autres minerais (plomb, Zinc, cuivre, etc.), mais dont la quantité et le positionnement n'en permettent pas l'exploitation à forte valeur ajoutée.</t>
  </si>
  <si>
    <t>L'extraction du charbon à  Jerada a instauré un mode de vie propre à toute  ville minière, avec des modes d'organisation sociale et un savoir-faire qui constitue un capital qui pourrait être investie dans les modes de reconvention de l'économie de la ville.</t>
  </si>
  <si>
    <t>L'épuisement du charbon a constitué un coup de frein violent dans le développement de la ville. Par ailleurs celle ci hérite d'un mode de mono production et subit actuellement les retombées négatives de l'arrêt des mines avec les effets négatifs de cet état de fait.</t>
  </si>
  <si>
    <t>De graves dysfonctionnements secouent le présent de la ville et hypothèquent son avenir.</t>
  </si>
  <si>
    <t>__ Sur le plan environnemental il y a lieu de souligner l'urgence de mettre en application les dispositions existantes du code minier : ((loi n° 11-03 relative à la protection et à la mise en valeur de l’environnement, loi n° 12-03 relative aux études d’impact sur l’environnement, loi n° 13-03 relative à la lutte contre la pollution de l’air, loi sur l’eau, créations d’Agences de bassins, etc.) car à Jerada le dysfonctionnement environnemental commence à atteindre des seuils critiques qui appellent des interventions ciblées pour apporter les solutions adéquates.
_ Des mesures d'accompagnement s'imposent également pour mieux encadrer les pratiques d'extraction informelles du charbon qui continuent à s'exercer de nos jours dans des conditions inacceptables, mais qui procurent du travail à un grand nombre de "gueules noirs"  dont le nombre exacte est difficile à évaluer , car il varie, selon les déclarations, de 700 à 3000 personnes!</t>
  </si>
  <si>
    <t>1.3.3_ Ressource en eau</t>
  </si>
  <si>
    <t>3.1_Oueds et rivières</t>
  </si>
  <si>
    <t>Ecoulement superficiel saisonnier: de nombreux petits vallons et ravins qui alimentent Oued Akaia, Oued Charif, Oued Za et Oued Isly</t>
  </si>
  <si>
    <t xml:space="preserve">Réseau hydrographique  aéré qui draine bien les bassins versant des oueds par temps pluvieux normal, mais son seuil de tolérance est vite atteint par temps orageux. </t>
  </si>
  <si>
    <t>Par temps pluvieux  et orageux ces oueds apportent des eaux torrentielles qui inondent le centre ville de Jerada même et  Hasi Blal
Les crues sont souvent d'un débit  fort et  concentré dans le temps et dans l'espace. Ce qui augmente son pouvoir d'arrachement et de mobilisation des particules des terrils.</t>
  </si>
  <si>
    <t xml:space="preserve">Des travaux d'aménagement des cours de ces oueds sont  hautement conseillés et nécessaires pour pallier les effets néfastes des inondations périodiques de ces oueds. </t>
  </si>
  <si>
    <t>3.2_Lac</t>
  </si>
  <si>
    <t xml:space="preserve">Quelques lacs artificiels que constituent les barrage collinaires construits en amont des oueds et rivières </t>
  </si>
  <si>
    <t>Fort potentiel hydrique facilement mobilisable</t>
  </si>
  <si>
    <t>Evaporation rapide et intense par temps sec à cause du climat semi-aride à aride. Dilapidation donc rapide de ce capital hydrique dont la valeur à une importance capitale dans des zones sub sahariennes</t>
  </si>
  <si>
    <t>Nécessité d'aménagement des bassins versants des oueds, et  aux alentours de ces lacs par des opérations de boisement et de régénération de la forêt, ce qui pourrait créer des micro climats ayant pour effet d'atténuer quelques peu l'aridité de ces zones semi-arides.</t>
  </si>
  <si>
    <t>3.3_Nappe phréatique</t>
  </si>
  <si>
    <t xml:space="preserve">Nappe phréatique avec un potentiel hydrique important et potentiellement mobilisable. L'Agence de bassin attire cependant l'attention sur les risque de contamination de cette nappe par les particules des terrils  qui peuvent s'infiltrer facilement eu égard  à la nature pérméable du sbstrat rocheux. </t>
  </si>
  <si>
    <t>Réserve importante en eau souterraine, pouvant jouer un rôle primordiale dans le secteur agropastoral de l'arrière pays et la promotion d'une agriculture qui utilise à bon escient l'eau (plantes aromatiques, arbres fruitiers, )</t>
  </si>
  <si>
    <t>Nappe phréatique soumise à une pollution hypodermique en profondeur par l'infiltration des résidus et petites particules des terrils abandonnées sur place.</t>
  </si>
  <si>
    <t xml:space="preserve">La nappe phréatique de Jerada est une ressource très importante qu'il faut savoir retirer à toute sorte de pollution ou de contamination. </t>
  </si>
  <si>
    <t xml:space="preserve">_ Des perspectives de développement durable de la ville de Jerada peuvent s'adosser sur l'exploitation à bon escient des réserves hydriques importantes dont jouit la province de Jerada. Les réservoirs de nappes phréatiques en place constituent en réalité une richesse non considérable qui pourrait être mobilisée dans des activités de mise en valeur agricole, de promotion des secteurs de l'énergie, de réhabilitation environnementale et de mise à niveau urbaine.    </t>
  </si>
  <si>
    <t>1.3.4_ Assainissement</t>
  </si>
  <si>
    <t>4.1_Assainissement liquide</t>
  </si>
  <si>
    <t xml:space="preserve">Monographie , PCD , Entretien ,  </t>
  </si>
  <si>
    <t xml:space="preserve">Niveau important de couverture de l’assainissement liquide ( 95% ) assurée par un réseau qui s’étend sur 65 km </t>
  </si>
  <si>
    <t>Un réseau en place qui traduit l'importance accordée à la question de l'assainissement liquide</t>
  </si>
  <si>
    <t xml:space="preserve">_ Inadaptation du réseau de l'assainissement liquide au drainage des eaux d'écoulement superficiel lors de fortes pluies par temps orageux; 
_Réseau défectueux par endroits et vétusté des installations;
_ Manque de desserte de certains quartiers marginaux, notamment à Hassi Blal;
_ - Non traitement des eaux usées qui sont déversées dans l’oued Akaia </t>
  </si>
  <si>
    <t>Des travaux de rénovation, d'extension et surtout d'adaptation s'imposent pour pallier les contraintes qu'imposent les inondations que subit le centre ville de Jerada</t>
  </si>
  <si>
    <t>4.2_Assainissement solide</t>
  </si>
  <si>
    <t>Assainissement solide ayant un taux de couverture de 90%</t>
  </si>
  <si>
    <t>Collecte des déchets assurée par la municipalité et dans de bonnes proportions</t>
  </si>
  <si>
    <t>_ L'élimination de ces déchets constitue une lacune dans la gestion de ces déchets :
_ La décharge publique est sauvage, non contrôlée et provoque des nuisances au niveau sanitaire et environnemental;
_La gestion communale laisse à désirer puisque : 
• Equipements vétustes et  mal entretenus
• Infrastructures insuffisantes
• Personnel non motivé, mal équipé et pas suffisamment qualifié..</t>
  </si>
  <si>
    <t xml:space="preserve">Une solution radicale de nouvelle gestion, adéquate et efficace, des déches ménagers est à préconiser. La décharge publique appelle une intervention rapide pour soustraire la ville de Jerada, déjà impactée par la pollution minière et l'activité de la CTJ, à une pollution visuelle et d'hygiène que provoque la décharge publique, surtout que les camions qui collectent les ordures ménagers ont des bennes ouvertes et sont vétustes et mal équipés. </t>
  </si>
  <si>
    <t xml:space="preserve">_Le schéma directeur d’assainissement liquide est une réalisation qui a permis l’identification des points nécessitant une intervention d’urgence, et stipule l'extension et le renforcement  du réseau d'assainissement dans les quartiers non desservis, et enfin, préconise la réalisation d’un intercepteur des eaux usées en vue de leur épuration. Le programme de mise à niveau urbaine offrait en réalité l'opportunité de conduire ce chantier avec les fonds alloués à ce programme. Reste la question de la pollution induite par la CTJ et le grand problème de la décharge publique comme des points noirs qui nécessitent un traitement d'urgence. </t>
  </si>
  <si>
    <t xml:space="preserve">1.4.1_Importance qu'accorde la collectivité locale à la culture </t>
  </si>
  <si>
    <t>1.1._Programmes culturels initiés, animés et financés par la collectivité locale</t>
  </si>
  <si>
    <t>Monographie, PCD, Entretiens</t>
  </si>
  <si>
    <t xml:space="preserve">Un effort a été consenti pour reconvertir l’ancienne église à un centre culturel. Sous tutelle de la CDM à l'origine, ce centre est rétrocédé récemment à la délégation du ministère de la culture
</t>
  </si>
  <si>
    <t xml:space="preserve">Le passage à vide que crée la cessation des activités de la CDM et implication du CC avec peu de conviction et de manque de moyens  </t>
  </si>
  <si>
    <t>Les efforts déployés actuellement sont insatisfaisants et manquent de moyens adéquats</t>
  </si>
  <si>
    <t>1.2. Place de la culture dans le PCD et budget alloué</t>
  </si>
  <si>
    <t xml:space="preserve">  Un axe stratégique est décliné dans le PCD pour  le renforcement des structures socio- culturelles, il s’agit de :
 _ Construction d’une bibliothèque municipale ; 
_  Construction de sept bibliothèques de proximité ; 
</t>
  </si>
  <si>
    <t xml:space="preserve">Un budget important  pour construction d'une bibliothèque municipale : 2.000.000,00 DH / 30% du budget communal et 70% partagé entre la DGCL et le ministère de la culture.  
_ Un budget important est prévu pour la réalisation des sept bibliothèques de proximité: 3.500.000,00dh                                        </t>
  </si>
  <si>
    <t>La réalisation est projeté à l'horizon 2015 et 2016 ;
_ Le projet devrait démarrer en 2012 pour s'achever en 2016.</t>
  </si>
  <si>
    <t>La culture ne bénéficie pas actuellement d'une priorité absolue, car les structures d'animation culturelle ne sont projetées que dans 05 ans!
_ Il faut parier sur la concrétisation des axes stratégique déclinés dans le PCD</t>
  </si>
  <si>
    <t>1.3. Stratégie de promotion de la culture par le CC</t>
  </si>
  <si>
    <t xml:space="preserve">Le PCD consacre tout un axe pour la promotion et réalisation de structures socioculturelles dans la ville de Jerada </t>
  </si>
  <si>
    <t>engagement et visibilité et  de la CC à promouvoir la culture</t>
  </si>
  <si>
    <t>Lenteur dans les réalisations</t>
  </si>
  <si>
    <t>Pour une petite ville en crise économique la promotion de la culture pourrait s'avérer un relais de développement durable qui vise la valorisation et renforcement des capacités des ressources humaines</t>
  </si>
  <si>
    <t xml:space="preserve">1.4. Structure dédiée à la promotion de la culture : service, division, département </t>
  </si>
  <si>
    <t>Le service dédié à cette tâche au sein de CC est dénommé : Service culturel, social et de sport. Ses efforts sont en relation avec le centre culturel qui relève également du CC</t>
  </si>
  <si>
    <t>Ces services figurent comme structures de fonctionnement dans l'organigramme du CC</t>
  </si>
  <si>
    <t>Peu d'implication dans l'animation de la vie culturelle de la ville de Jerada et de faibles moyens mobilisés à cette fin.</t>
  </si>
  <si>
    <t>Nécessité de procéder à l'implication réelle et franchement engagée des structures dédiées à la promotion de la culture</t>
  </si>
  <si>
    <t xml:space="preserve">1.5. rôle des commissions </t>
  </si>
  <si>
    <t>Rôle très limité des commissions dédiée à la promotion de la culture.</t>
  </si>
  <si>
    <t>Peu de savoir-faire dans la prise de décision et organisation des activités culturelles</t>
  </si>
  <si>
    <t>Nécessité de mettre en place un plan de formation pour le renforcement des capacités des commissions à charge d'animer la vie culturelle de Jerada</t>
  </si>
  <si>
    <t>_ La collectivité locale accorde, jusqu'à maintenant, peu d'importance et de moyens à la culture. Or, une quelconque reconversion de la ville de Jerada doit passer inéluctablement par la mise en place d'une véritable politique de promotion de la culture qui met en valeur l'héritage minier de la ville notamment.</t>
  </si>
  <si>
    <t>1.4.2_Rôle des autres acteurs dans la promotion de la culture</t>
  </si>
  <si>
    <t>2.1_Services étatiques (Départements Ministère de la culture, jeunesse et sport)</t>
  </si>
  <si>
    <t>PCD, monographie, entretien</t>
  </si>
  <si>
    <t xml:space="preserve">Le ministère de la culture, DGCL, INDH, </t>
  </si>
  <si>
    <t>_ Implication dans des projets culturels structurants que décline  le PCD de CU de Jerada 
_ Apport de l' ADO: projet de réhabilitation du patrimoine CDM</t>
  </si>
  <si>
    <t>Les projections des réalisations déclinées dans le PCD ne seront fonctionnels qu' à l'horizon 2016.</t>
  </si>
  <si>
    <t>Il est primordiale de réussir les actions présentées dans le PCD en termes d'activités socioculturelles, car ceci installerait un esprit et méthodes de coopération entre plusieurs acteurs pour faire de la culture un vecteur de développement des ressources humaines de la ville de Jerada.</t>
  </si>
  <si>
    <t xml:space="preserve">2.2_Associations </t>
  </si>
  <si>
    <t>Tissu associatif dynamique et mobilisé, mais ne fait pas de la promotion de la culture spécialement un objectif majeur</t>
  </si>
  <si>
    <t>Bon relai pour l'implication de la société civile dans les projets futures de promotion de la culture.</t>
  </si>
  <si>
    <t>Manque de moyens et de formation adéquate pour entreprendre des actions ayant réellement un impact positif sur le développement de la culture dans la ville de Jerada</t>
  </si>
  <si>
    <t>Les associations nécessitent un renforcement de capacité et appui matériel pour voir leur implication dans la vie culturelle de la ville prendre de l'importance</t>
  </si>
  <si>
    <t>2.3_Acteur privé</t>
  </si>
  <si>
    <t>Le privé est totalement absent dans la dynamisation de la vie culturelle à Jerada</t>
  </si>
  <si>
    <t>2.4_Autres acteurs (coopération internationale,…)</t>
  </si>
  <si>
    <t>Art Gold joue à Jerada un rôle de facilitateur, d'interface et de coordination entre plusieurs acteurs.
_ ADO se positionne également comme acteur de développement et d'accompagnement car elle est dépositaire de plusieurs initiatives (musée minier, école communautaire, complexe artisanal, etc.)</t>
  </si>
  <si>
    <t>Art Gold pourrait participer à la dynamique de promotion de la culture à travers le renforcement des capacités des associations et des élus dans le volet culturel.
De même l'ADO est appelée à multiplier et intensifier ses actions et manifestations d'ordre culturel  dans la CU de Jerada.</t>
  </si>
  <si>
    <t>Pas d'action d'envergure jusqu'à maintenant dans la promotion de la culture.</t>
  </si>
  <si>
    <t xml:space="preserve">La dynamique culturelle de la ville ne retient pas une attention , et d'une manière suffisante, de la part de la coopération internationale. </t>
  </si>
  <si>
    <t xml:space="preserve">2.5_Perception de la population </t>
  </si>
  <si>
    <t xml:space="preserve">_ Un exercice nécessaire pour créer les conditions d'une convergence territoriale et entre acteurs devrait probablement commencer par l'identification de programmes culturels porteurs et de les mettre en perspectives par rapport au développement de la ville. Rien de cela n'est encore mis en marche actuellement, mais le PCD dresse un horizon au volet culturel et projète l'adoption d'une politique culturelle en termes de stratégie.   </t>
  </si>
  <si>
    <t>1.4.3_Supports et structures de promotion de la culture</t>
  </si>
  <si>
    <t>3.1_Nombre bibliothèques et impact sur la vie culturelle (foire du livre, fête du livre, lecture pour tous,</t>
  </si>
  <si>
    <t>Petite bibliothèque  fréquentée  rarement par quelques élèves.</t>
  </si>
  <si>
    <t>Existence d'un noyau de bibliothèque qui pourrait être valorisé et développé.</t>
  </si>
  <si>
    <t>Le manque d'intérêt porté à  la culture émane de la crise économique profonde que traverse la ville de Jerada et qui relègue la question culturelle à un rang très second.</t>
  </si>
  <si>
    <t xml:space="preserve">La vie culturelle dans le ville de Jerada ne s'inscrit pas dans une politique clairement définie, de ce fait elle est de faible impact. </t>
  </si>
  <si>
    <t>3.2_Institut dédié aux arts, Complexes culturels, Pavillons d'exposition,</t>
  </si>
  <si>
    <t>01 salle de musique ;
01 salle omnisport</t>
  </si>
  <si>
    <t>La salle omnisport récemment inaugurée pourrait accueillir plusieurs activités culturelles et sportives dans un cadre convenable</t>
  </si>
  <si>
    <t>Sous équipée, la salle de musique ne remplit pas la fonction à laquelle elle a été dédiée. 
_Manque d'intérêt porté au volet artistique et musical</t>
  </si>
  <si>
    <t xml:space="preserve">Nécessité d'établir un bon plan d'actions culturelles et sportives pour profiter convenablement de la salle omnisport de Jerada </t>
  </si>
  <si>
    <t>3.3_Salles de cinéma</t>
  </si>
  <si>
    <t>---</t>
  </si>
  <si>
    <t>3.4_Théatres</t>
  </si>
  <si>
    <t>01 petit théâtre</t>
  </si>
  <si>
    <t>L'idée de dédier un espace à la création d'un petit théâtre est révélatrice d'un besoin de faire de la culture, sous des formes variées, un élément d'implication et de mobilisation des jeunes.</t>
  </si>
  <si>
    <t>Un petit espace  sous équipé et rarement utilisé</t>
  </si>
  <si>
    <t>Beaucoup de travail reste à faire à l'amont, dans les  écoles et maisons  pour jeunes,  pour faire promouvoir l'idée de faire du théâtre un relai de sensibilisation, de loisirs et de culture, notamment vis-à-vis des jeunes de la ville de Jerada.</t>
  </si>
  <si>
    <t xml:space="preserve">3.5_Maison pour jeunes </t>
  </si>
  <si>
    <t xml:space="preserve">02  maisons pour jeunes </t>
  </si>
  <si>
    <t xml:space="preserve">Lieu de rencontre des jeunes </t>
  </si>
  <si>
    <t xml:space="preserve">Mal gérées et sans programme préétablit, les 2 maisons pour jeunes ne comptent pas beaucoup d'adeptes </t>
  </si>
  <si>
    <t>Le manque d'encadrement et de suivi dans les maisons pour jeunes vide ces structures de leurs fonctions initiales</t>
  </si>
  <si>
    <t xml:space="preserve">3.6_Foyers féminins </t>
  </si>
  <si>
    <t xml:space="preserve">02 foyers féminins </t>
  </si>
  <si>
    <t xml:space="preserve">Les 2 foyers féminins constituent un lieu de rencontre  fréquenté par des femmes qui sont motivées à apprendre de nouveaux métiers et à renforcer leurs capacités. </t>
  </si>
  <si>
    <t xml:space="preserve">Par manque de soutien matériel et logistiques les 02 foyers féminins ne remplissent pas convenablement leur rôle. </t>
  </si>
  <si>
    <t>Un effort considérable pour  faire des foyers féminins un lieu d'encadrement, de renforcement de capacité des femmes dont la ville de Jerada a énormément besoin.</t>
  </si>
  <si>
    <t>3.7_Maisons de culture</t>
  </si>
  <si>
    <t xml:space="preserve">01  salle de lecture ; sa gestion est assurée aléatoirement par un fonctionnaire "flottant" 
</t>
  </si>
  <si>
    <t>_ Le renforcement de cette petite salle par acquisition de nouveaux livres et bonne gestion pourrait donner goût à la lecture aux jeunes et très jeunes de la Ville de Jerada</t>
  </si>
  <si>
    <t>Une petite salle de lecture, sans livres intéressants et suffisants!!</t>
  </si>
  <si>
    <t>Grand effort à fournir pour sensibiliser et appuyer les actions qui encouragent la lecture (fête de livre, lecture pour tous, etc.)</t>
  </si>
  <si>
    <t>3.8_Bibliothèques</t>
  </si>
  <si>
    <t>_ Dans le PCD il est annoncé de procéder à la construction de sept petites bibliothèques de proximité ; elle doivent se réaliser successivement entre 2102 et 2016, à raison de 1 à 2 bibliothèques par année!
Egalement, dans le PCD il est stipuler la construction d'une bibliothèque municipale, mais uniquement à l'horizon 2016.</t>
  </si>
  <si>
    <t xml:space="preserve">_ Les structures culturelles actuellement en service dans la ville de Jerada ne sont pas suffisants pour répondre aux besoins exprimés par la population et les associations de la ville.  La mise en place d'une salle omnisport joue le rôle d'une structure polyvalente qui comble, tant bien que mal, ce vide en termes d'équipements culturels adéquats. </t>
  </si>
  <si>
    <t xml:space="preserve">1.4.4_Principales ressources à valoriser pour la promotion de la culture </t>
  </si>
  <si>
    <t>4.1_Ressources sportives</t>
  </si>
  <si>
    <t>01 Salle omnisport.</t>
  </si>
  <si>
    <t>Le sport pourrait jouer un rôle primordiale dans la mobilisation des jeunes et leur sensibilisation aux questions de développement de leur ville.</t>
  </si>
  <si>
    <t xml:space="preserve">Manque de cadre et de ressources humaines pour mener à bien des programmes d'animation sportive </t>
  </si>
  <si>
    <t>Nécessité d'octroyer les moyens suffisants pour faire du sport un moyen d'encadrement et d'accompagnement des jeunes</t>
  </si>
  <si>
    <t>4.2_Ressources artisanales</t>
  </si>
  <si>
    <t>01 Complexe artisanale</t>
  </si>
  <si>
    <r>
      <t>La sauvegarde des us, coutumes et savoir-faire artisanal de la ville de Jerada et arrière-pays</t>
    </r>
    <r>
      <rPr>
        <b/>
        <sz val="11"/>
        <color rgb="FF00B050"/>
        <rFont val="Times New Roman"/>
        <family val="1"/>
      </rPr>
      <t xml:space="preserve"> </t>
    </r>
    <r>
      <rPr>
        <sz val="11"/>
        <rFont val="Times New Roman"/>
        <family val="1"/>
      </rPr>
      <t>est renforcée par l'inauguration récente d'un beau complexe artisanal ,
_ C'est une structure qui offre la possibilité de se former, de produire, d'exposer et de vendre sur place.</t>
    </r>
  </si>
  <si>
    <t>_ Structure fragilisée par l'éloignement de la ville, donc peu de visiteurs, et risque que les artisans ne peuvent pas écouler leurs produits .</t>
  </si>
  <si>
    <t>Ce complexe constituerait un véritable lieu de rencontre pour plusieurs artisans et leurs familles qui pourraient bénéficier d'autres animations d'ordre culturel et artistique.</t>
  </si>
  <si>
    <t>4.3_Ressources touristiques</t>
  </si>
  <si>
    <t>Proximité de la ville d'un arrière pays riche en ressources touristiques de valeur</t>
  </si>
  <si>
    <t>Le développement du tourisme alternatif, solidaire et écotourisme aura un impact très positif sur le développement de certains aspects culturels de la ville (développement des produits de terroirs , plantes aromatiques, connaissance des ressources naturelles et culturelles de la ville, etc.)</t>
  </si>
  <si>
    <t>Un plan de promotion du tourisme à Jerada ainsi que les structures d'accueil des touristes font terriblement défaut.</t>
  </si>
  <si>
    <t>La mise à niveau urbaine de la ville de Jerada, ainsi que la reconversion de son économie et la mise en œuvre des plans stratégiques déclinés dans le PCD pourraient dynamiser le secteur du tourisme qui insufflera à la ville un renouveau culturel</t>
  </si>
  <si>
    <t>4.4_Ressources locales</t>
  </si>
  <si>
    <t>Une longue tradition dans les métiers d'extraction du charbon</t>
  </si>
  <si>
    <t xml:space="preserve">Cet héritage et savoir-faire dans les métiers en relation avec la mine pourrait être valorisé par la création d'un lieu d'exposition des outils, méthodes et histoire de l'exploitation minière à Jerada,  et c'est le but de l'initiative entreprise par l'ADO de mettre à l'étude l'idée d'un Parc muséologique.
</t>
  </si>
  <si>
    <t xml:space="preserve">L'aspect actuel de la ville, avec son paysage austère jonché de digues de terrils , ne favorise pas la concrétisation de l'idée d'un "Musée des mines ou Parc muséologique" </t>
  </si>
  <si>
    <t>Un musée des mines, placé dans un cadre urbain amélioré, pourrait susciter la curiosité de plusieurs visiteurs de par son cachet spécial  et singulier à la ville de Jerada ; c'est une forme active pour perpétuer la culture liée à l'extraction du charbon</t>
  </si>
  <si>
    <t xml:space="preserve">_ Les structures mises en place au plein centre de Jerada (ex. la belle structure du complexe artisanal)  nécessite des compétences managériales pour en assurer le succès et la pérennité. Or, sans une véritable politique de marketing et de communication bien ciblée et mieux armée par les outils adéquats, ces structures risquent de devenir des coquilles vides et finissent par ne plus retenir l'attention de la population locale. Un réel besoin en formation en termes d'animation culturelle, de communication, de sensibilisation et de divulgation est à satisfaire dans le processus de reconversion de la ville, </t>
  </si>
  <si>
    <t xml:space="preserve">1.4. Dynamique culturelle </t>
  </si>
  <si>
    <t>Source utilisée</t>
  </si>
  <si>
    <t>Données/réponses</t>
  </si>
  <si>
    <t>Forces /potentialités</t>
  </si>
  <si>
    <t>Faiblesses /contraintes</t>
  </si>
  <si>
    <t>Observations</t>
  </si>
  <si>
    <t>Coef. depondération</t>
  </si>
  <si>
    <t>1.1_Répartition des élus selon le sexe</t>
  </si>
  <si>
    <t>Listes et tableaux des élu-e-s</t>
  </si>
  <si>
    <t>29 membres dont 4 femmes, soit 14% du total</t>
  </si>
  <si>
    <t>_L’élection de 4 femmes  aux élections locales constitue une avancée notable grâce aux mesures entreprises (quota). </t>
  </si>
  <si>
    <r>
      <t>_La sous-représentativité des femmes dans les instances élues par</t>
    </r>
    <r>
      <rPr>
        <sz val="12"/>
        <rFont val="Times New Roman"/>
        <family val="1"/>
      </rPr>
      <t>rapport  à la proportion de la population féminine dans la commune de Jerada qui est supérieure (53.3%) à</t>
    </r>
    <r>
      <rPr>
        <sz val="14"/>
        <rFont val="Times New Roman"/>
        <family val="1"/>
      </rPr>
      <t> </t>
    </r>
    <r>
      <rPr>
        <sz val="12"/>
        <rFont val="Times New Roman"/>
        <family val="1"/>
      </rPr>
      <t>celle des hommes (46.7%)</t>
    </r>
  </si>
  <si>
    <t>_les femmes élues démontrent des capacités de communication et de motivation de travail très fortes par rapport à la vie communale.</t>
  </si>
  <si>
    <t>Secrétariat général de la commune</t>
  </si>
  <si>
    <t>_Les perspectives prometteuses d’une représentativité plus significative des femmes.</t>
  </si>
  <si>
    <t>_L’attention des femmes élues aux questions concernant le genre dans la gestion communale.</t>
  </si>
  <si>
    <t>Entretiens élu—e-s   </t>
  </si>
  <si>
    <t>1.2_Représentativité selon la catégorie socio-professionnelle</t>
  </si>
  <si>
    <t>-2 sans activité professionnelle,</t>
  </si>
  <si>
    <t>La représentation des professions libérales  est plus importante par rapport aux autres.</t>
  </si>
  <si>
    <t>Le groupe socioprofessionnel en relation avec la fonction publique est moins représenté. _Aucun fonctionnaire n’est président d’une commission communale.</t>
  </si>
  <si>
    <t>La représentation des fonctionnaires toutes catégories confondues (fonctionnaires publics, universitaires,…) est souhaitable de par leur contact direct et leur niveau d’appréhension des enjeux de la gestion locale et leurs compétences potentiels de gestion.</t>
  </si>
  <si>
    <t>Secrétariat général de la commune.</t>
  </si>
  <si>
    <t>- 6 Ouvriers et artisans 20,68%,</t>
  </si>
  <si>
    <t>La présence de différentes catégories professionnelles est susceptible d’enrichir les modes de traitements des différentes questions et intérêts dans la ville.</t>
  </si>
  <si>
    <t>Entretiens élu-e-s</t>
  </si>
  <si>
    <t>- 8 Commerçants 28%,</t>
  </si>
  <si>
    <t>- 4 Agents de soutien (chauffeurs, gardiens, …) 14%</t>
  </si>
  <si>
    <t>-3 Employés, agents de bureau et cadres d'exécution 11%,</t>
  </si>
  <si>
    <t>- 2 cadres moyens 7%,</t>
  </si>
  <si>
    <t>-2 cadres et professions intellectuelles supérieures (professeurs, ingénieurs…).7%</t>
  </si>
  <si>
    <t>Le président est un commerçant</t>
  </si>
  <si>
    <t>Les présidents des 3 commissions communales sont 1) coiffeur, 2) employé, 3) commerçant</t>
  </si>
  <si>
    <t>1.3_Repartition des élus selon le niveau d'instruction</t>
  </si>
  <si>
    <t>- 9 Niveau Primaire -fondamental, 32.5%</t>
  </si>
  <si>
    <t>Le profil des élu-e-s se caractérise généralement par niveau d’instruction acceptable (moyen+)</t>
  </si>
  <si>
    <t>Le niveau d’instruction moyen  soulève le besoin d’encadrement et de renforcement des capacités ciblé des élu-e-s</t>
  </si>
  <si>
    <r>
      <t>- 4) Niveau 1</t>
    </r>
    <r>
      <rPr>
        <vertAlign val="superscript"/>
        <sz val="11"/>
        <rFont val="Times New Roman"/>
        <family val="1"/>
      </rPr>
      <t>er</t>
    </r>
    <r>
      <rPr>
        <sz val="11"/>
        <rFont val="Times New Roman"/>
        <family val="1"/>
      </rPr>
      <t>Cycle du secondaire, 13.79%</t>
    </r>
  </si>
  <si>
    <t>-13 Niveau 2ème Cycle du Secondaire, 44,82%</t>
  </si>
  <si>
    <t>-3 Niveau Supérieur 10.34% </t>
  </si>
  <si>
    <t>1.4_Répartition des élus selon l'âge</t>
  </si>
  <si>
    <r>
      <t>-</t>
    </r>
    <r>
      <rPr>
        <sz val="7"/>
        <rFont val="Times New Roman"/>
        <family val="1"/>
      </rPr>
      <t>       </t>
    </r>
    <r>
      <rPr>
        <sz val="11"/>
        <rFont val="Times New Roman"/>
        <family val="1"/>
      </rPr>
      <t>9 - moins de 40 ans  – 31%</t>
    </r>
  </si>
  <si>
    <t>La structure d’âge reflète une représentativité plus au moins équilibré des tranches d’âge…</t>
  </si>
  <si>
    <r>
      <t>Les jeunes de moins de 30 ans ne sont pas suffisamment représentés (en relation avec la proportion qu’ils constituent : </t>
    </r>
    <r>
      <rPr>
        <sz val="12"/>
        <rFont val="Times New Roman"/>
        <family val="1"/>
      </rPr>
      <t>les tranches d’âge de la population jeune à très jeune représentent plus  de 66 % de la population totale.</t>
    </r>
  </si>
  <si>
    <t>L’ouverture de la commune sur les potentialités que recèlent les jeunes actifs et expérimentés de la ville et de la société civile en particulier est susceptible d’améliorer la participation politique locale au niveau local.</t>
  </si>
  <si>
    <r>
      <t>-</t>
    </r>
    <r>
      <rPr>
        <sz val="7"/>
        <rFont val="Times New Roman"/>
        <family val="1"/>
      </rPr>
      <t>       </t>
    </r>
    <r>
      <rPr>
        <sz val="11"/>
        <rFont val="Times New Roman"/>
        <family val="1"/>
      </rPr>
      <t>15 - entre 40 et 60ans 51%</t>
    </r>
  </si>
  <si>
    <r>
      <t>-</t>
    </r>
    <r>
      <rPr>
        <sz val="7"/>
        <rFont val="Times New Roman"/>
        <family val="1"/>
      </rPr>
      <t>       </t>
    </r>
    <r>
      <rPr>
        <sz val="11"/>
        <rFont val="Times New Roman"/>
        <family val="1"/>
      </rPr>
      <t>3 – plus de 60 ans 10.34%</t>
    </r>
  </si>
  <si>
    <t xml:space="preserve">1.5_Répartition des élus selon le sexe et le niveau d'instruction </t>
  </si>
  <si>
    <t>1.6_Composition du bureau</t>
  </si>
  <si>
    <t>Listes des élus</t>
  </si>
  <si>
    <t>Le bureau se compose de  9 membres dont 1 femme (vice-présidente) professeur du secondaire.</t>
  </si>
  <si>
    <t>La présence de la femme au niveau du bureau est une opportunité pour mettre en valeur les questions du genre dans la politique et la gestion communales.</t>
  </si>
  <si>
    <t>La présence de la femme au conseil communal (aux yeux des hommes et de la société locale) pourrait sembler participer du  symbolique.</t>
  </si>
  <si>
    <t>_La composition du bureau est fonction d’alliances basées sur des considérations non précisées.</t>
  </si>
  <si>
    <t>SG</t>
  </si>
  <si>
    <t>Difficultés des femmes élues de composer avec de contraintes liées à la culture locale dominée par une vision conservatrice aux rôles des femmes.</t>
  </si>
  <si>
    <t>_La nouvelle expérience de représentation locale exercé par la femme élue (en tant que vice-président) favorise l’implication et l’adhésion des femmes aux processus de démocratisation locale.</t>
  </si>
  <si>
    <t>Entretiens avec les élu-e-s</t>
  </si>
  <si>
    <t>Synthèse :</t>
  </si>
  <si>
    <t>Listes</t>
  </si>
  <si>
    <t>_Les données quantitatives et qualitatives de la représentation au sein du conseil présente une image variée de ses composantes et contrastée au Niveau des compétences de ses membres.</t>
  </si>
  <si>
    <t>Les différentes composantes du conseil portent un grand intérêt à la gestion communale en relation avec les défis qu’impose la reconversion de l’économie de la ville.</t>
  </si>
  <si>
    <t>Les élu-e-s sont à un niveau contrasté de maitrise des enjeux de la gestion locale</t>
  </si>
  <si>
    <t>La désignation d’une femme comme vice-président est un acte significatif  par rapport à l’ouverture de la gestion de la chose publique aux différentes catégories et sensibilités sociales.</t>
  </si>
  <si>
    <t>L'implication des femmes dans la gestion de la commune constitue un progrès à même de mettre en valeur ses compétences et promouvoir l’intégration du genre dans la politique et les pratiques  de la Commune.</t>
  </si>
  <si>
    <t>les élues femmes paraissent très impliquées dans les affaires communales.</t>
  </si>
  <si>
    <t>2.1 Préparation des sessions et respect des règles (ordre du jour, délai...)</t>
  </si>
  <si>
    <t>_La préparation des sessions se fait conformément aux règles stipulés par la charte communale et aux procédures contenues règlement intérieur du Conseil.</t>
  </si>
  <si>
    <t>L’application des procédures et des règles facilite au conseil les tâches de préparation et de prise de décisions appropriés. </t>
  </si>
  <si>
    <t>Difficultés d’’implication effective de l’opposition aux processus de prise de décision dans une conjoncture qui demande la conjugaison des efforts pour lever les défis du développement de la ville.</t>
  </si>
  <si>
    <t>_Démocratiser davantage les processus de préparation et de prise de décision</t>
  </si>
  <si>
    <t>_L’établissement de l’ordre du jour à travers des consultations préalables avec l’opposition.</t>
  </si>
  <si>
    <t>_Il faut clarifier davantage les procédures et les règles du déroulement des réunions et sessions</t>
  </si>
  <si>
    <t>_Renforcement des capacités en matière d’animation et de conduite de réunions…</t>
  </si>
  <si>
    <t>2.2 Régularité des sessions et fréquence des réunions du conseil</t>
  </si>
  <si>
    <t>Les sessions se tiennent de manière régulière selon les dispositions légales en la matière</t>
  </si>
  <si>
    <t>_La tenue régulière des sessions permet le traitement des dossiers ponctuellement et évite le cumul des dossiers et minimise les conflits…</t>
  </si>
  <si>
    <t> Le risque de conflits est toujours envisageable avec l’opposition au regard des divergences de « points de vue »</t>
  </si>
  <si>
    <t>La maitrise de la déontologie de tenue réunions pour plus d’efficacité. Cela exige un renforcement ciblé des capacités.</t>
  </si>
  <si>
    <t>-2009 : 4 sessions</t>
  </si>
  <si>
    <t>_Tenue de réunions pour traiter des questions ponctuelles et pour répondre aux sollicitations des autorités locales (dans le cadre de l’exécution du programme de mise à niveau par ex).</t>
  </si>
  <si>
    <t>-2010 : 4 sessions</t>
  </si>
  <si>
    <t>-2011 : 4 sessions</t>
  </si>
  <si>
    <t>Deux réunions extraordinaires sont tenues suivant les règles</t>
  </si>
  <si>
    <t>-2010 : 1</t>
  </si>
  <si>
    <t>-2011 : 1</t>
  </si>
  <si>
    <t>D’autres  réunions se tiennent selon les besoins.</t>
  </si>
  <si>
    <t>2.3 Rôle  de l’opposition</t>
  </si>
  <si>
    <t>L’opposition semble collaborer sous la pression  des exigences dictées par les interventions étatiques sur le territoire (Ex. programme de la mise à niveau)…</t>
  </si>
  <si>
    <t>_La collaboration de l’opposition permet l’avancement de l’exécution des chantiers importants de la commune</t>
  </si>
  <si>
    <t>_La prise en compte des propositions de l’opposition n’est pas souvent acquise…</t>
  </si>
  <si>
    <t>Le renforcement des capacités des élus en matière de de communication, de dialogue et de négociation….</t>
  </si>
  <si>
    <t>_La prise en compte du rôle de l’opposition facilite la normalisation de la vie démocratique locale et le consensus sur les questions d’urgence des citoyens….</t>
  </si>
  <si>
    <t>_Manque d’évaluation formelle des activités de la Commune.</t>
  </si>
  <si>
    <t>Le gouverneur assume le rôle du régulateur et du conciliateur entre majorité et opposition (arbitrage ?).</t>
  </si>
  <si>
    <t>2.4  Documentation des activités, sessions et réunions ( P.VRapports, archives)</t>
  </si>
  <si>
    <t>PV des sessions et des réunions sont consignés et archivés</t>
  </si>
  <si>
    <t>Disponibilité des documents communaux d’intérêt public et citoyen…</t>
  </si>
  <si>
    <t>_Risque éventuelle de dispersion de la documentation entre services…</t>
  </si>
  <si>
    <t>La mise à disposition généralisée (aux citoyens et acteurs) des documents en d’intérêt public (Ex. PCD, PV,..)</t>
  </si>
  <si>
    <t>Entretiens</t>
  </si>
  <si>
    <t>Document du PCD et la monographie sont disponibles</t>
  </si>
  <si>
    <t>Archive disponible (salle du SG)</t>
  </si>
  <si>
    <t>Autres documents organisés et archivés</t>
  </si>
  <si>
    <t>PCD</t>
  </si>
  <si>
    <t>2.5 Qualité des relations entre conseil communal et personnel administratif et technique de la commune</t>
  </si>
  <si>
    <t>Entretiens fonctionnaires</t>
  </si>
  <si>
    <t>_Relations de collaboration en général</t>
  </si>
  <si>
    <t>_ Le personnel communal est prédisposé à une collaboration avec le conseil basée sur le respect des règles et des normes de gestion.</t>
  </si>
  <si>
    <r>
      <t>_L’absence d’une concertation à même de promouvoir une ambiance de coopération et de partage de responsabilités.</t>
    </r>
    <r>
      <rPr>
        <sz val="11"/>
        <rFont val="Times New Roman"/>
        <family val="1"/>
      </rPr>
      <t>entre le Conseil et le personnel communal</t>
    </r>
    <r>
      <rPr>
        <sz val="12"/>
        <rFont val="Times New Roman"/>
        <family val="1"/>
      </rPr>
      <t>_L’ingérence par certains élus qui a l’inconvénient de perturber la marche normale de l’administration communale.</t>
    </r>
  </si>
  <si>
    <t>La coopération entre élu-e-s et techniciens autour du PCD a l’avantage de favoriser  des perspectives de coopération constructive.</t>
  </si>
  <si>
    <t>_Entente en général sur les engagements des uns et des autres ;</t>
  </si>
  <si>
    <t>_ les attributions du secrétaire  général favorisent la mise en place d’une administration communale professionnelle</t>
  </si>
  <si>
    <t>_Répercussions des revendications des fonctionnaires relativement à leurs statuts (qui dépassent les compétences de la Commune) sur le fonctionnement normal des services communaux.</t>
  </si>
  <si>
    <t>Synthèse :</t>
  </si>
  <si>
    <t>Entretiens élu-e-s et fonctionnaires</t>
  </si>
  <si>
    <t>Le fonctionnement du conseil communal est conforme généralement aux normes prescrites dans les lois régissant la commune (charte communale…).</t>
  </si>
  <si>
    <t>La collaboration entre équipe dirigeante et opposition est très relative.</t>
  </si>
  <si>
    <t>Risque de voir la collaboration entre majorité et opposition soumise exclusivement aux pressions externes (« directives » du gouverneur…)</t>
  </si>
  <si>
    <t>Besoin de l’amélioration du fonctionnement des instances et services communaux  en référence  aux principes de la bonne gouvernance .</t>
  </si>
  <si>
    <t>3.1 Plan de communication communale (visant les professionnels, les citoyens et les services étatiques ….)</t>
  </si>
  <si>
    <t>Entretien élu-e-s , SG</t>
  </si>
  <si>
    <t>_Inexistence d’un plan de communication externe adapté.</t>
  </si>
  <si>
    <t>Les engagements de la commune dans le cadre des partenariats avec les services étatiques l’obligent à utiliser des moyens plus formels (correspondances …)</t>
  </si>
  <si>
    <t>Service de communication inadapté sans moyens suffisants et ressources humaines et matériel</t>
  </si>
  <si>
    <t>La communication est une des préoccupations actuelles de la commune.</t>
  </si>
  <si>
    <t>Observation-</t>
  </si>
  <si>
    <t>_les modalités de communication avec les autres acteurs et citoyens sont souvent informelles.</t>
  </si>
  <si>
    <t>Constats</t>
  </si>
  <si>
    <t>3.2 Degré d'accessibilité à l'information relative au fonctionnement et aux activités du conseil communal</t>
  </si>
  <si>
    <t>_L’information est généralement mise à la disposition des citoyens selon le cas et la demande.</t>
  </si>
  <si>
    <t>- Affichage de certaines informations à l’enceinte de la commune (directions des services, dates des réunions, avis publics,…)</t>
  </si>
  <si>
    <t>_Limites d’utilisation de moyens informatiques (NTIC) pour la diffusion d’information relative aux activités du conseil communal (décisions communaux...).</t>
  </si>
  <si>
    <t>Le besoin d’une page web communale.</t>
  </si>
  <si>
    <t>Entretiens services étatique (DCL, MEN,…)</t>
  </si>
  <si>
    <t>_La diffusion des documents publics comme le PCD.. se fait  sur demande.</t>
  </si>
  <si>
    <t>_Manque d’un service dédié à l’information et l’orientation des citoyens et au profit des autres acteurs</t>
  </si>
  <si>
    <t>Entretiens associations</t>
  </si>
  <si>
    <t>3.3 Qualité de la diffusion de l'information sur le P.C.D</t>
  </si>
  <si>
    <t>_Le document du PCD est mis à la disposition des demandeurs sur format électronique ;</t>
  </si>
  <si>
    <t>_Le  PCD constitue une opportunité pour la promotion économique et la mobilisation des fonds et financement pour les projets identifiés.</t>
  </si>
  <si>
    <t>Inexistence d’une page web communale.</t>
  </si>
  <si>
    <t>Art Gold principal partenaire de la commune à l’élaboration du PCD est d’un bon promoteur du  PCD auprès des organisations de la coopération internationale…</t>
  </si>
  <si>
    <t>Elus, membres de l’ETC,</t>
  </si>
  <si>
    <t>_Monographie disponible sur le net.</t>
  </si>
  <si>
    <t>_ Le PCD est une source fiable d’information sur la commune et les perspectives de son développement.</t>
  </si>
  <si>
    <t>Les prospectus et documents de communication portant sur les composantes du PCD ne sont pas encore produits…</t>
  </si>
  <si>
    <t>associations</t>
  </si>
  <si>
    <t>_Les services étatique et les organismes de la coopération internationaux impliqués dans le processus d’élaboration du PCD contribuent à la diffusion de ses éléments de différentes manières (séminaires d’évaluation, de vulgarisation, de mobilisation…)</t>
  </si>
  <si>
    <t>_Manque d’efforts propres à la commune de diffusion d’information sur le PCD.</t>
  </si>
  <si>
    <t>_Les PCD constitue une source d’information stratégique sur la commune.</t>
  </si>
  <si>
    <t>3.4 Degré de recours aux NTIC</t>
  </si>
  <si>
    <t>Entretiens élu-e-s  et ETC</t>
  </si>
  <si>
    <t>_Le SIC est élaboré est fonctionnel au niveau de la commune</t>
  </si>
  <si>
    <t>Couverture des services en ordinateurs</t>
  </si>
  <si>
    <t>Pas de site web communal</t>
  </si>
  <si>
    <t>Il est impératif de mettre en place une page web de la Commune….</t>
  </si>
  <si>
    <t>Associations et services étatiques</t>
  </si>
  <si>
    <t>_Tableau de bord des indicateurs est en phase d’élaboration.</t>
  </si>
  <si>
    <t>ART GOLD, UNICEF</t>
  </si>
  <si>
    <t>observations</t>
  </si>
  <si>
    <t>La Commune n’informe pas les citoyens et les autres acteurs de manière adéquate en leur offrant des renseignements satisfaisants.</t>
  </si>
  <si>
    <t>Une prise de conscience manifeste de l’importance de la communication externe.</t>
  </si>
  <si>
    <t>Le recours très limité aux NTIC n’aide pas à une large médiatisation de l’information communale.</t>
  </si>
  <si>
    <t>Impératif de l’introduction et de la généralisation des NITIC dans les services et la gestion communale.</t>
  </si>
  <si>
    <t>Entretiens services étatiques et associations ;</t>
  </si>
  <si>
    <t>faiblesse de moyens humains qualifiés en matière de communication, de matériels, logistiques et supports adéquatsde diffusion d’information.</t>
  </si>
  <si>
    <t>4.1 Consistance de la concertation intercommunale</t>
  </si>
  <si>
    <t>Entretiens DCL,</t>
  </si>
  <si>
    <t>_Des réunions ponctuelles entre communes à la demande des autorités lors d’évènements ou projets à caractère provincial.</t>
  </si>
  <si>
    <t>_Des échanges entamés dans la perspective de coopérer sur des projets intercommunaux (décharge public par ex.)</t>
  </si>
  <si>
    <t>_Manque d’une appréhension adéquate des enjeux de l’intercommunalité par les élus.</t>
  </si>
  <si>
    <t>_Un effort de sensibilisation aux enjeux et à l’intérêt de l’intercommunalité à déployer au profit des élus est impératif</t>
  </si>
  <si>
    <t>Elu-e-s</t>
  </si>
  <si>
    <t>_Un projet identifié dans le PCD en partenariat avec la Commune rurale de LAOUINATE</t>
  </si>
  <si>
    <t>_Des actions de coopération avec la région et le conseil provincial sont identifiées dans le DCL</t>
  </si>
  <si>
    <t>_Manques de pratiques  et antécédents au niveau d’actions concrètes de coopération intercommunale.</t>
  </si>
  <si>
    <t>4.2 Objets des conventions et concertations intercommunale</t>
  </si>
  <si>
    <t>Entretiens avec les élus, la DCL…</t>
  </si>
  <si>
    <t>Des perspectives en phase de prospection appuyée par les autorités (DCL…)</t>
  </si>
  <si>
    <t>Inexistence de conventions portant sur des initiatives d’intérêt intercommunal</t>
  </si>
  <si>
    <t>L’acuité d’impulser les communes dans la voie d’intercommunalité.</t>
  </si>
  <si>
    <t>Manque de véritables initiatives d’exploration des possibilités (domaines) de coopération entre communes.</t>
  </si>
  <si>
    <t>4.3 Degré d'implication des acteurs dans la coopération intercommunale</t>
  </si>
  <si>
    <t>Entretiens élus</t>
  </si>
  <si>
    <t>Déclarations de bonnes intentions par les élus vis-à-vis de l’activation des actions intercommunales.</t>
  </si>
  <si>
    <t>_Forte conscience de l’importance de l’intercommunalité</t>
  </si>
  <si>
    <t>La volonté politique vis-à-vis de l’intercommunalité ne se traduit pas dans des faits.</t>
  </si>
  <si>
    <t>Une forte Sensibilisation des élus à l’intercommunalité est envisageable.</t>
  </si>
  <si>
    <t>DCL</t>
  </si>
  <si>
    <t>_La charte commun ale impulse l’intercommunalité</t>
  </si>
  <si>
    <t>_Des réunions et séminaires organisés par la GGCL de promotion de l’intercommunalité</t>
  </si>
  <si>
    <t>4.4 Réalisation par objet et acteur</t>
  </si>
  <si>
    <t>Entretiens élus, DCL…</t>
  </si>
  <si>
    <t>_Des idées sont en gestation</t>
  </si>
  <si>
    <t>_La décharge publique est un objet futur de coopération intercommunale.</t>
  </si>
  <si>
    <t>4.5 Outils de suivi–évaluation</t>
  </si>
  <si>
    <t>Entretiens élu-e-s et DCL</t>
  </si>
  <si>
    <t>Inexistence de projets ou actions intercommunaux</t>
  </si>
  <si>
    <t>Forte conscience des enjeux de l’intercommunalité notamment par rapports aux projets d’intérêt commun.</t>
  </si>
  <si>
    <t>Sensibilisation des élus sur l’intercommunalité dans le cadre de réunions organisés par  la DCL ou la Province.</t>
  </si>
  <si>
    <t>Non exploration des potentialités pourront faire objet de coopération intercommunale.</t>
  </si>
  <si>
    <t>La planification stratégique menée dans le cadre des PCD pourrait constituer l’occasion pour rendre compte des potentialités d coopération intercommunale.</t>
  </si>
  <si>
    <t>1.1 Caractéristiques du personnel</t>
  </si>
  <si>
    <r>
      <t>la Commune de Jerada compte </t>
    </r>
    <r>
      <rPr>
        <u/>
        <sz val="11"/>
        <rFont val="Times New Roman"/>
        <family val="1"/>
      </rPr>
      <t>245</t>
    </r>
    <r>
      <rPr>
        <sz val="11"/>
        <rFont val="Times New Roman"/>
        <family val="1"/>
      </rPr>
      <t>fonctionnaires :</t>
    </r>
  </si>
  <si>
    <t>_Présence de la femme dans la gestion administrative des services de la Commune.</t>
  </si>
  <si>
    <t>_La sous-représentation des femmes au niveau de la fonction publique communale.</t>
  </si>
  <si>
    <t>Envisager une répartition rationnelle du personnel selon les véritables besoins des services et les profils adéquats</t>
  </si>
  <si>
    <t>Service du personnel</t>
  </si>
  <si>
    <t>206 hommes =  84%</t>
  </si>
  <si>
    <t>_Les jeunes fonctionnaires représente un pourcentage moins important que les adultes.</t>
  </si>
  <si>
    <t>_Effectif du personnel communal élevé par rapport au budget.</t>
  </si>
  <si>
    <t>Document du PCD</t>
  </si>
  <si>
    <r>
      <t>39 </t>
    </r>
    <r>
      <rPr>
        <sz val="11"/>
        <rFont val="Times New Roman"/>
        <family val="1"/>
      </rPr>
      <t>femmes soit = 16%</t>
    </r>
  </si>
  <si>
    <t>_Le personnel est caractérisé par la prédisposition et la volonté à  mieux faire.</t>
  </si>
  <si>
    <t>L’aspect jeune du personnel.</t>
  </si>
  <si>
    <t>_Mal répartition du personnel au sein  des services de l'administration commun ale de point de vue profils et charges.</t>
  </si>
  <si>
    <t>_Manque de personnels qualifiés dans certains secteurs clés (topographe, architecte, médecin)</t>
  </si>
  <si>
    <t>1.2 Qualification et renforcement des capacités des ressources humaines</t>
  </si>
  <si>
    <t>_Des Initiatives de formation du personnel se sont multipliées ces trois dernières années dans le cadre des programmes de formation de la DGCL, ART GOLD, UNICEF, INDH, Associations…</t>
  </si>
  <si>
    <t>_Les capacités du personnel se développement et se renforcent au fur et à mesure de leur implication dans des actions de formation</t>
  </si>
  <si>
    <t>_La demande du personnel par rapport à la formation continue est très forte.</t>
  </si>
  <si>
    <t>Besoin d’un plan de formation basé sur les besoins réels de la commune et en fonction et de ses nouvelles missions.</t>
  </si>
  <si>
    <t>_Sessions de renforcement de capacités organisées dans le cadre du PCD (notamment pour les membres de l’ETC… (VOIR Grille PCD)</t>
  </si>
  <si>
    <t>_L’impact des actions de renforcement de capacités sur la qualité de la gestion communale est positif.</t>
  </si>
  <si>
    <t>_Manque d’un plan de formation communal adapté aux besoins des ressources humaines de la commune (élu-e-s et personnel)</t>
  </si>
  <si>
    <t>_Des formations et séminaires organisées pour les élu-e-s par des ONG locales (Ex.Ass. ISAAF…)</t>
  </si>
  <si>
    <t>_La multiplication des initiatives de renforcement des capacités des différents acteurs locaux notamment les élus et les fonctionnaires communaux.</t>
  </si>
  <si>
    <t>1.3 Degré de motivation et de satisfaction des ressources humaines</t>
  </si>
  <si>
    <t>Entretiens avec des fonctionnaires et des élus</t>
  </si>
  <si>
    <t>_Problèmes se rapportant à la régularisation administrative, objet de négociation avec le Ministère de l’Intérieur dans le cadre national de la fonction publique communale.</t>
  </si>
  <si>
    <t>_Volonté et conscience du personnel à servir les citoyens de manière la plus efficace.</t>
  </si>
  <si>
    <t>_Grèves syndicales dans un cadre national.</t>
  </si>
  <si>
    <t>Besoin d’amélioration des conditions du travail du personnel (statuts, promotion, moyens…)</t>
  </si>
  <si>
    <t>_Insuffisance de moyens logistiques et matériel de travail</t>
  </si>
  <si>
    <t>_Manque de concertation entre le conseil communal (bureau du conseil) et le personnel.</t>
  </si>
  <si>
    <t>_Male répartition des fonctionnaires (non adéquation des profils aux postes)</t>
  </si>
  <si>
    <t>Des ressources humaines prédisposé à fournir les efforts nécessaires pour le bon fonctionnement de la Commune.</t>
  </si>
  <si>
    <t>Forte conscience professionnelle chez un nombre important des fonctionnaires.</t>
  </si>
  <si>
    <t>La non régularisation du personnel  et le manque de concertation entre élus et fonctionnaires constituent des risques pour l’efficacité du fonctionnement des services. </t>
  </si>
  <si>
    <t>Besoin du renforcement du personnel des capacités dans le cadre d’une stratégie cohérente et intégrée.</t>
  </si>
  <si>
    <t>_Besoin de communication et de concertation entre élus et fonctionnaires.</t>
  </si>
  <si>
    <t>2.1. Degré d'adéquation des locaux                                      et accessibilité du siège de la commune</t>
  </si>
  <si>
    <t>Constat</t>
  </si>
  <si>
    <t>Les services communaux sont regroupés dans un seul bâtiment faisant office de l’hôtel de ville avec une annexe à HassiBlal.</t>
  </si>
  <si>
    <t>L’organisation des services de la Commune révèle que les structures mises en place sont globalement appréciables dans les conditions actuelles du travail et au regard des missions de la commune.</t>
  </si>
  <si>
    <t>Le bâtiment est relativement éloigné de la majorité de la population et quartiers populaires.</t>
  </si>
  <si>
    <t>L’aspect hygiène et esthétique des locaux de la commune est à prendre en compte.</t>
  </si>
  <si>
    <t>Observation directe.</t>
  </si>
  <si>
    <t>_C’est un nouveau local bien situé avec une répartition des sales des services suffisamment équipés.</t>
  </si>
  <si>
    <t>_Salle de réunion</t>
  </si>
  <si>
    <t>_Salle (et sièges) d’attente</t>
  </si>
  <si>
    <t>2.2. Qualité des locaux et  de l'équipement</t>
  </si>
  <si>
    <t>Observation.</t>
  </si>
  <si>
    <t>_Les locaux et équipements répondent relativement aux normes d’un bâtiment digne de la ville et aux attentes des fonctionnaires</t>
  </si>
  <si>
    <t>_La concentration des services sur le même lieu permet de communiquer plus facilement et favorise le développement de bonnes pratiques de gestion.</t>
  </si>
  <si>
    <t>_L’état actuel des moyens en matériel, en équipement bureautique … constitue un handicap face à une initiative de changement en profondeur, assortie aux missions de la Commune.</t>
  </si>
  <si>
    <t>Besoin d’amélioration des équipements.</t>
  </si>
  <si>
    <t>Entretiens fonctionnaires et SG</t>
  </si>
  <si>
    <t>Observation</t>
  </si>
  <si>
    <t>La commune est récemment construite suivant généralement les normes architecturales en usage.</t>
  </si>
  <si>
    <t>L’existence d’un minimum nécessaire pour le fonctionnement normal des services communaux.</t>
  </si>
  <si>
    <t>Insuffisance en équipement et moyens logistiques.</t>
  </si>
  <si>
    <t>Nécessité d’un entretien permanent du bâtiment communal et  ses équipements. </t>
  </si>
  <si>
    <r>
      <t xml:space="preserve">2. Dynamique de la collectivité </t>
    </r>
    <r>
      <rPr>
        <b/>
        <sz val="20"/>
        <rFont val="Times New Roman"/>
        <family val="1"/>
      </rPr>
      <t>(Commune Urbaine de JERADA)</t>
    </r>
  </si>
  <si>
    <t>2.1. Aspects institutionnels et organisationnels</t>
  </si>
  <si>
    <t>2.1.1.1 Représentativité et caractéristiques des élu-e-s</t>
  </si>
  <si>
    <t>2.1.1.2 Fonctionnement du conseil Communal</t>
  </si>
  <si>
    <t>2.1.1.3 Communication Communale et accès des citoyens à l'information</t>
  </si>
  <si>
    <t>2.1.1.4 Concertation intercommunale:</t>
  </si>
  <si>
    <t>2.1.2.1 Personnel de la commune</t>
  </si>
  <si>
    <t>2.1.2.2 Equipement des services communaux</t>
  </si>
  <si>
    <t>Interviews avec les gestionnaires locaux ; élus ; percepteur ; PV de réunions ; Budget; PCD; Comptes; textes législatifs</t>
  </si>
  <si>
    <t>PCD  2007 – budget  (2011)</t>
  </si>
  <si>
    <t>Existence d’un document Budget excédentaire</t>
  </si>
  <si>
    <t>Faible ou manque de vulgarisation du PCD</t>
  </si>
  <si>
    <t>Manque  de brochure et de documentation de qualité présentant  la méthodologie d’élaboration du PCD (expérience  de la Région Tanger Tétouan ; appui aux communes de plus de 35000 habitant</t>
  </si>
  <si>
    <t>Population :43816 h</t>
  </si>
  <si>
    <t>Importantes potentialités fiscales à exploiter </t>
  </si>
  <si>
    <t>  Poids des dépenses de fonctionnement sur  la part budgétaire consacrée à l’équipement</t>
  </si>
  <si>
    <t> les élus  faute de sensibilisation accordent peu d’intérêt à la discussion du PCD,  au vote du budget ou du compte administratif ou au suivi des projets programmés. Le CPDH   les services extérieurs et l’administration centrale n’apportent pas toujours  le soutien  nécessaire à la conception et à l’exécution des projets de l’INDH</t>
  </si>
  <si>
    <r>
      <rPr>
        <b/>
        <sz val="12"/>
        <color rgb="FF000000"/>
        <rFont val="Times New Roman"/>
        <family val="1"/>
      </rPr>
      <t>Recettes globales :</t>
    </r>
    <r>
      <rPr>
        <sz val="12"/>
        <color rgb="FF000000"/>
        <rFont val="Times New Roman"/>
        <family val="1"/>
      </rPr>
      <t>  croissance continue des recettes    et des dépenses globales  soit successivement 77988.367,29 Dh et 41125870,31 DH</t>
    </r>
  </si>
  <si>
    <t>Manque d’endettement</t>
  </si>
  <si>
    <t xml:space="preserve">  manque d’une vision partagée sur le développement des ressources propres et du recouvrement fiscal pour réaliser des projets de développement</t>
  </si>
  <si>
    <t>dépendance de la CUJ des recettes de transfert</t>
  </si>
  <si>
    <t>Faible Fiscalité locale 2053763 , 36 DH soit</t>
  </si>
  <si>
    <t>le budget est établi sur la base d’une programmation triennale de l’ensemble  des ressources et des charges de la collectivité locale ou du groupement</t>
  </si>
  <si>
    <t> Faiblesse des crédits engagés /7116.910 ,10Dh (2O1O)</t>
  </si>
  <si>
    <t>faible capacité de programmation des projets</t>
  </si>
  <si>
    <t> Transfert de l’Etat (2011)32962311 ,74 DH</t>
  </si>
  <si>
    <t> 2268421 ,81Dh (Crédit annulé en 2010)</t>
  </si>
  <si>
    <t>Faible capacité de recouvrement</t>
  </si>
  <si>
    <t> Reste à recouvrer = 13672571 ,99DH</t>
  </si>
  <si>
    <t> Baisse  de 48 %des crédits d’engagement  de 2010 à 2011</t>
  </si>
  <si>
    <t>Total dépenses fonctionnement =  34.998.075 ,11DH</t>
  </si>
  <si>
    <t>  Les crédits d’engagement  ont marqué une baisse entre 2008 et 209 soit  une baisse de 16%</t>
  </si>
  <si>
    <t>  Dépense d’équipement  = 3171358 ,57 DH</t>
  </si>
  <si>
    <t> Total des dépenses locales :41 .125 870 , 35DH</t>
  </si>
  <si>
    <t>Total Budget par habitant 938,60DH</t>
  </si>
  <si>
    <t>Part des dépenses de l’INDH  677.872 ,18DH  en 2O11</t>
  </si>
  <si>
    <t>Les crédits reportés sont passés de  22.107.512,27 DH à 32.420.726,41 soit une augmentation de 47% entre 2010</t>
  </si>
  <si>
    <t>Interviews avec les gestionnaires locaux ; élus ; percepteur ; PV de réunions ; Budget; PCD; Comptes administratifs; textes législatifs</t>
  </si>
  <si>
    <r>
      <t> </t>
    </r>
    <r>
      <rPr>
        <b/>
        <sz val="12"/>
        <color theme="1"/>
        <rFont val="Bookman Old Style"/>
        <family val="1"/>
      </rPr>
      <t>le budget est établi sur la base d’une programmation triennale de l’ensemble  des ressources et des charges de la collectivité locale ou du groupement</t>
    </r>
  </si>
  <si>
    <t>Importantes potentialités fiscales à exploiter</t>
  </si>
  <si>
    <t>le faible engagement des crédits par rapport aux dépenses globales </t>
  </si>
  <si>
    <t>Faible part de la fiscalité locale par rapport aux ressources globales de la commune. Elle connait une baisse remarquable depuis 2007 soit 15,2% et infléchir par la suite et passer de 6,9 % en 2008 à 6,9 %  en 2008 et 5,8 en 2011</t>
  </si>
  <si>
    <t>Potentialités humaines de gestion acquise  sur la base  de l’expérience et le terrain</t>
  </si>
  <si>
    <t>le poids du  reste  à recouvrer  demeure relativement important en dépit de la tendance d’amélioration depuis 2008. Il est passé de 10978653,91. DH en 2006 à 13.672.571,99DH en 2011 ;</t>
  </si>
  <si>
    <t>La commune dépend des transferts de l’Etat. Ceux-ci représentent plus 90% des ressources financières de  la commune soit  93,99 % en 2009 et 94,6 en 2010 et 94,18 en 2011</t>
  </si>
  <si>
    <t>Importance du conseil et du Contrôle de régularité conféré au perceptible en qualité d’acteur principal de la gestion communal </t>
  </si>
  <si>
    <r>
      <t> </t>
    </r>
    <r>
      <rPr>
        <sz val="12"/>
        <color theme="1"/>
        <rFont val="Calibri"/>
        <family val="2"/>
      </rPr>
      <t>La part de l’INDH  par rapport aux dépenses d’équipement  représentait successivement entre 2010 et 2011 60 % et 80% pour connaitre une baisse en 2011. Elle représente par conséquent 21%   en 2011</t>
    </r>
  </si>
  <si>
    <t>Baisse progresse du taux de recouvrement par rapport aux recettes globales qui est passé successivement  entre 2008 ,2009 et 2010 )  de 46,7 % ;41,1 et 40,3.En 2011 il représente 39% en 2011</t>
  </si>
  <si>
    <t> prépondérance  des dépenses de fonctionnement   par rapport aux dépenses totales .elle représente entre 2010 et 2011 successives 73% et 85%</t>
  </si>
  <si>
    <t>La part important de l’INDH dans les projets de développement .Elle représente  une croissance entre 2009 et 2010 soit successivement 60% en  2009 et 80% en 2010</t>
  </si>
  <si>
    <t>la faible part  des  dépenses d’équipement par rapport au  dépenses globale  de la commune  soit 11 % en 2008 , 2 % en 2009 et 2010 et 7 % en 2011</t>
  </si>
  <si>
    <t> </t>
  </si>
  <si>
    <t>Interviews avec : -les gestionnaires locaux  et provinciaux ;  les auditeurs Internes ;les élus ; le percepteur; PV de réunions ; Budget ; PCD ; Comptes ; textes législatifs</t>
  </si>
  <si>
    <t>-L’audit interne appliqué à l’échelon provincial</t>
  </si>
  <si>
    <t>Manque  des pratiques de contrôle interne des activités et des projets (manuel de procédure, comptabilité patrimoine, séparation  des taches, performance, programme de formation, conseil, suivi, genre) de la commune ;</t>
  </si>
  <si>
    <t>Les ressources fiscales  sont peu valorisées</t>
  </si>
  <si>
    <t> 1</t>
  </si>
  <si>
    <t>Le système GID (Gestion intégrée des dépenses) établi  à l’échelon de la préfecture d’Oujda Angad constitue un atout considérable pour la gouvernance locale.  Un tel système permet d’assurer  la reddition des comptes et la consolidation de l’information financière sur le suivi de la gestion locale, à l’instar du système  GID appliquée au niveau central  dans l’élaboration du compte administratif.        Toutefois son optimisation est tributaire de la formation  des gestionnaires en gouvernance et la gestion locale. Le projet GID devrait s’étendre à toutes les communes  du Royaume ;</t>
  </si>
  <si>
    <t>Problème  de Suivi des dossiers contentieux</t>
  </si>
  <si>
    <t> Menaces et risques liées au recouvrement fiscal</t>
  </si>
  <si>
    <r>
      <t>-</t>
    </r>
    <r>
      <rPr>
        <sz val="12"/>
        <color rgb="FFFF0000"/>
        <rFont val="Bookman Old Style"/>
        <family val="1"/>
      </rPr>
      <t>Manque de structure d’audit interne ou d’auto évaluation  des projets  à l’échelon de la  commune</t>
    </r>
  </si>
  <si>
    <r>
      <t>   </t>
    </r>
    <r>
      <rPr>
        <b/>
        <sz val="12"/>
        <color rgb="FF000000"/>
        <rFont val="Times New Roman"/>
        <family val="1"/>
      </rPr>
      <t>Insuffisance du personnel chargé de l’assiette et du recouvrement fiscaux </t>
    </r>
  </si>
  <si>
    <t> Manque de l’identification du patrimoine de la commune .Une lettre  n° 6034 vient d’être adressée le 28 septembre 2011  par le gouverneur sur ce sujet aux services concernés en réponse de la  circulaire ministérielle n° 48 du 16 septembre 2011 émanant du ministère de l’intérieur  par laquelle il a été demandé d’établir un inventaire des terrains collectifs ;</t>
  </si>
  <si>
    <r>
      <t> </t>
    </r>
    <r>
      <rPr>
        <sz val="12"/>
        <color theme="1"/>
        <rFont val="Book Antiqua"/>
        <family val="1"/>
      </rPr>
      <t>Le  transfert de certains domaines de la part du CDM à la commune, à titre gratuit, en vertu du contrat de 2002  n’a pas fait l’objet du suivi nécessaire en matière du recouvrement ce qui représente une opportunité à saisir pour améliorer les ressources fiscales   de la commune</t>
    </r>
  </si>
  <si>
    <r>
      <t>- </t>
    </r>
    <r>
      <rPr>
        <sz val="12"/>
        <color rgb="FFFF0000"/>
        <rFont val="Book Antiqua"/>
        <family val="1"/>
      </rPr>
      <t>Les émissions de recouvrements faute de moyens ou de  bonne volonté  ont été  effectuées après  déchéance  ce qui a fait perdre  à la commune des ressources financières énormes,  se chiffrent en milliards ;</t>
    </r>
  </si>
  <si>
    <t>La fermeture de l’usine Charbonnage du Maroc (CDM) à laquelle dépendait  fortement la commune de Jerada  a eu des effets catastrophiques sur sa gestion financière. Cette fermeture  a entrainé tant  une  baisse importante  des   recettes financières  que l’équilibre socio économique  de la commune  et de la région.</t>
  </si>
  <si>
    <t> Les difficultés d’assainir le patrimoine de la commune  à usage commercial soient environ 500 locaux (révision du bail   des locaux cédés  à titre gratuit par le CDM, arriéré, contentieux, ou celle  des domaines à usage d’habitation des agents de la commune soient 150 logements, et le patrimoine à usage profes Le caractère contentieux des opérations de transfert (lenteur de la justice, manque de suivi et d’expertise)</t>
  </si>
  <si>
    <t> Manque de structure de contrôle interne permettant de garantir le suivi des activités et l’état d’avancement des processus de gestion (budget, marché public, avancement des projet, documentation de qualité, rapports périodiques d’achèvement et d’évaluation  </t>
  </si>
  <si>
    <t>Le  transfert de certains domaines de la part du CDM à la commune, à titre gratuit, en vertu du contrat de 2002  n’a pas fait l’objet  du suivi nécessaire en matière du recouvrement pour compenser la baisse des ressources  (révision des tarifs de location, suivi).</t>
  </si>
  <si>
    <t>-Elaboration d’un PCD dès 2007</t>
  </si>
  <si>
    <t xml:space="preserve">Le SG est désigné récemment
</t>
  </si>
  <si>
    <t>2.1.1. Démocratie locale</t>
  </si>
  <si>
    <t>Faiblesses / contraintes</t>
  </si>
  <si>
    <t>Observations / Perspectives</t>
  </si>
  <si>
    <t>1.1_Nombre d'élus</t>
  </si>
  <si>
    <t>- Entretien avec le  Chef de la DAS</t>
  </si>
  <si>
    <t>Conformité de nombre des élus avec  les procédures (1/3 d’élus locaux désignés par le président du Conseil, dont le président de la commission économique et sociale)</t>
  </si>
  <si>
    <t> Les  conflits d’intérêts entre les élus et les tensions politiques sont pesants dans la commune. Ils risquent de  rendre délicat le processus de prise de décision au niveau de CLDH</t>
  </si>
  <si>
    <t>- respect de la représentativité des élus tel que stipulé dans les procédures INDH</t>
  </si>
  <si>
    <t>04</t>
  </si>
  <si>
    <t>- Régularité de la présence des élus aux réunions</t>
  </si>
  <si>
    <t>- Faible convergence entre les  élus représentés au sein du CLDH à cause des conflits politiques et idéologiques</t>
  </si>
  <si>
    <t>1.2_Nombre des services Etatiques</t>
  </si>
  <si>
    <t>- Entretien avec le  Chef de la DAS</t>
  </si>
  <si>
    <t>Présence de tous les services extérieurs au sein de CLDH</t>
  </si>
  <si>
    <t>- Les services extérieurs existants dans la ville sont tous représentés au sein du CLDH</t>
  </si>
  <si>
    <t>03</t>
  </si>
  <si>
    <t>- PCD</t>
  </si>
  <si>
    <t>- Certains services extérieurs n’existent pas dans la ville et par conséquence, ne sont pas représentés au sein du CLDH</t>
  </si>
  <si>
    <t>1.3_Nombre de représentants de la société civile</t>
  </si>
  <si>
    <t>05 associations</t>
  </si>
  <si>
    <t xml:space="preserve"> la  forte disponibilité des associations est un atout pour l’action de CLDH à Jerada</t>
  </si>
  <si>
    <t>Les représentants de la société civile sont assez actifs au sein du CLDH</t>
  </si>
  <si>
    <t xml:space="preserve"> les associations qui siègent au niveau de CLDH sont : 
a) Isaaf ;
b) Union de l’action féminine</t>
  </si>
  <si>
    <t>Le secteur associatif à Jerada est émergent, en plein essor</t>
  </si>
  <si>
    <t>1.4_Femmes élues</t>
  </si>
  <si>
    <t>02</t>
  </si>
  <si>
    <t>Appréciations assez positives des efforts déployés par la commune pour mettre à niveau la ville.</t>
  </si>
  <si>
    <t>représentativité féminine au sein de CLDH inférieure au 20%  stipulé dans les  directives du manuel des procédures fiduciaires /indicateurs de décaissement</t>
  </si>
  <si>
    <t>Sous représentation féminine  au sein du CLDH</t>
  </si>
  <si>
    <t>1.5_Femmes secteur public</t>
  </si>
  <si>
    <t>Les femmes fonctionnaires sont présentes. Mais leur représentation demeure faible</t>
  </si>
  <si>
    <t>1.6_Femmes société civile</t>
  </si>
  <si>
    <t>Chef de la DAS</t>
  </si>
  <si>
    <t>Faible représentation féminine originaire de la société civile au sein du CLDH</t>
  </si>
  <si>
    <t>1.7_Composants de la société civile</t>
  </si>
  <si>
    <t xml:space="preserve">La société civile est bien  représentée au sein du CLDH </t>
  </si>
  <si>
    <t>La province compte 54 associations. Ce sont les associations les plus actives au niveau de la province  qui siègent au sein du CLDH   </t>
  </si>
  <si>
    <t>1.8_Elus et société civile</t>
  </si>
  <si>
    <t>- Entretien avec le Chef de la DAS</t>
  </si>
  <si>
    <t>- Certains élus au sein du CLDH appartiennent à des associations</t>
  </si>
  <si>
    <t>- risque d’instrumentalisation politique de CLDH  </t>
  </si>
  <si>
    <t>- conflit d’intérêt entre les élus et les associations au sein de CLDH </t>
  </si>
  <si>
    <t>- méfiance entre les élus et les associatifs</t>
  </si>
  <si>
    <t>1.9_Perception de CLDH par les acteurs (acteurs institutionnels, population….)</t>
  </si>
  <si>
    <r>
      <t xml:space="preserve"> Focus Group</t>
    </r>
    <r>
      <rPr>
        <b/>
        <sz val="12"/>
        <color rgb="FF0000FF"/>
        <rFont val="Times New Roman"/>
        <family val="1"/>
      </rPr>
      <t xml:space="preserve"> avec des jeunes de sexe masculin bénéficiaires de projet AGR de quartier Al Amal ; Entretien  avec l’espace associatif</t>
    </r>
  </si>
  <si>
    <t xml:space="preserve"> La population (ici les jeunes de quartier)  ne connaît pas suffisamment  le CLDH  justement parce que celui-ci n’a pas encore entamé son travail d'accompagnement et d’aide à l’expression des besoins émanant des populations à travers l’élaboration des diagnostics participatifs.</t>
  </si>
  <si>
    <t>-  Déficit de la communication sociale entre le CLDH d’une part et la population locale, la société civile d’autre part</t>
  </si>
  <si>
    <t>- Les actions de développement entreprises par la commune sont jugées en deçà des attentes et surtout des besoins des jeunes axés surtout sur l’accès au travail et à l’emploi</t>
  </si>
  <si>
    <r>
      <t>-  </t>
    </r>
    <r>
      <rPr>
        <sz val="12"/>
        <color rgb="FF0000FF"/>
        <rFont val="Times New Roman"/>
        <family val="1"/>
      </rPr>
      <t>Décalage entre les attentes des jeunes qui sont axées sur l’accès à l’emploi et les projets de la commune qui sont axés sur la réhabilitation urbaine</t>
    </r>
  </si>
  <si>
    <t xml:space="preserve"> L’INDH, à travers les AGR ciblant les jeunes diplômés chômeurs (programme transversal)  a impulsé une dynamique inédite de la promotion de l’auto emploi des jeunes dans la ville </t>
  </si>
  <si>
    <t>L’action de la commune et ses partenaires  en matière de réhabilitation urbaine (mise à niveau de la ville)  est  appréciée. Mais elle est jugée décalée par rapport aux priorités  des jeunes  qui s’ordonnent plus sur la promotion de revenu et l’insertion sociale par  l’emploi</t>
  </si>
  <si>
    <t>Les associations locales  estiment que le CLDH est fermée sur lui-même. Il n’est pas ouvert sur toutes les composantes de la société civile de la ville de Jerada</t>
  </si>
  <si>
    <t>Le CLDH n’est pas pour le moment  assez visible chez les jeunes</t>
  </si>
  <si>
    <t>Amalgame chez les jeunes  interviewés entre la commune et le CLDH. De ce fait, les perceptions globalement  assez négatives des populations jeunes envers la commune sont projetées sur le CLDH</t>
  </si>
  <si>
    <t>- les jeunes bénéficiaires d’AGR dans le carde du Programme transversal apprécient positivement l’action de l’INDH dans la ville</t>
  </si>
  <si>
    <t>- Mise en place  très récente de CLDH dans la commune de Jerada (quelques mois seulement)</t>
  </si>
  <si>
    <r>
      <t>- </t>
    </r>
    <r>
      <rPr>
        <sz val="12"/>
        <color rgb="FF000000"/>
        <rFont val="Times New Roman"/>
        <family val="1"/>
      </rPr>
      <t>la représentativité tripartite du CLDH stipulée dans les procédures INDH  (les autorités locales, société civile et élus) est respectée.</t>
    </r>
    <r>
      <rPr>
        <b/>
        <sz val="12"/>
        <color rgb="FF000000"/>
        <rFont val="Times New Roman"/>
        <family val="1"/>
      </rPr>
      <t>.</t>
    </r>
  </si>
  <si>
    <r>
      <t>une faible représentativité féminine et un certains déficit au niveau de la représentativité des</t>
    </r>
    <r>
      <rPr>
        <b/>
        <sz val="12"/>
        <color rgb="FF000000"/>
        <rFont val="Times New Roman"/>
        <family val="1"/>
      </rPr>
      <t xml:space="preserve"> services déconcentrés</t>
    </r>
  </si>
  <si>
    <t>les tensions politiques et les conflits d’intérêts constatés au niveau du conseil communal  risquent de se répercuter d’une manière négative sur le CLDH</t>
  </si>
  <si>
    <t>-  Processus d’élaboration de l’Initativité locale de développement et  de diagnostic participatif avec les populations des quartiers au stade de démarrage</t>
  </si>
  <si>
    <t>2.1_Composante élue au CLDH</t>
  </si>
  <si>
    <t xml:space="preserve"> Participation et assiduité des différentes composantes de CLDH sont satisfaisante</t>
  </si>
  <si>
    <t>L e 5eme programme   mise à niveau territoriale mis en place dans le cadre de la plate forme INDH 2011-2015 cible la commune urbaine de Jerada. Ce programme constitue une bonne opportunité pour réactiver le CLDH et dynamiser la participation et l’engagement des parties prenantes</t>
  </si>
  <si>
    <t>Les tensions politiques et les conflits d’intérêt au sein de la commune constituent une menace  pour le bon fonctionnement de CLDH et risque de réduire la participation, rend difficile la formalisation des critères de sélection des dossiers,  le  respect des délais de validation des projets…</t>
  </si>
  <si>
    <t xml:space="preserve"> Irrégularité de rythme de travail du CLDH dans la ville de Jerada </t>
  </si>
  <si>
    <t>Dans la commune de Jerada, le CLDH n’a été crée que récemment.  C’est une structure qui  est toujours en construction</t>
  </si>
  <si>
    <t xml:space="preserve"> Faible implication des élus</t>
  </si>
  <si>
    <t>2.2_Secteur public</t>
  </si>
  <si>
    <t xml:space="preserve"> Insuffisance de la représentativité des services dé concentrés au sein du CLDH</t>
  </si>
  <si>
    <t>- La participation des représentants des services extérieurs aux réunions de CLDH dépend de  la nature des dossiers traités</t>
  </si>
  <si>
    <t>L’absence de quelques services extérieur impacte n’une manière négative la dynamique du travail du CLDH</t>
  </si>
  <si>
    <t>2.3_Société civile</t>
  </si>
  <si>
    <t>Entretien avec le Chef de la DAS</t>
  </si>
  <si>
    <t>- Bonne représentativité de la société civile au sein de CLDH</t>
  </si>
  <si>
    <t>La bonne dynamique de la société civile à Jerada est un atout  pour une meilleure opérationnalisation  de CLDH</t>
  </si>
  <si>
    <t>- Les  associations les plus influentes dans la province sont impliquées dans le CLDH</t>
  </si>
  <si>
    <t>2.4_Femmes élues</t>
  </si>
  <si>
    <t>Faible présence des femmes élues au sein de CLDH</t>
  </si>
  <si>
    <t>Faible représentativité des femmes élues au sein de CLDH</t>
  </si>
  <si>
    <t>2.5_Femmes secteur public</t>
  </si>
  <si>
    <t>Présence de quelques femmes relevant des services techniques déconcentrés</t>
  </si>
  <si>
    <t>La participation des femmes fonctionnaires aux travaux de CLDH est régulière. Mais leur influence est limitée par leur nombre très limité</t>
  </si>
  <si>
    <t>2.6_Femmes société civile</t>
  </si>
  <si>
    <t>La représentativité des femmes relevant des associations est faible au sein de CLDH</t>
  </si>
  <si>
    <t>- Les associations féminines  existent dans la ville de Jerada.   Mais elles ne sont pas nombreuses. Leur action est très limitée </t>
  </si>
  <si>
    <t>2.7_Rôle de l'autorité locale dans le fonctionnement du Comité</t>
  </si>
  <si>
    <t>Entretien avec le chef de la DAS</t>
  </si>
  <si>
    <r>
      <t>- </t>
    </r>
    <r>
      <rPr>
        <sz val="12"/>
        <color theme="1"/>
        <rFont val="Times New Roman"/>
        <family val="1"/>
      </rPr>
      <t>La commune urbaine de Jerada commence à peine à jouer son rôle d’appui technique au CLDH.</t>
    </r>
  </si>
  <si>
    <t>La commune n’a pas toujours assuré un appui technique pour rendre opérationnel le CLDH</t>
  </si>
  <si>
    <t>Directives</t>
  </si>
  <si>
    <t>- la structure chargée au sein de la commune pour faciliter le travail du CLDH est la commission chargée des affaires économiques et sociales</t>
  </si>
  <si>
    <t>Le rôle des autorités locales dans l’élaboration de l’ILDH dans la ville de Jerada  a été jusqu’ici très limité</t>
  </si>
  <si>
    <t>2.8_Rôle du Président de la Commune</t>
  </si>
  <si>
    <t>Entretien avec le Chef de la DAS</t>
  </si>
  <si>
    <t>Rôle très réduit jusqu’ici du président de la commune dans l’ILDH</t>
  </si>
  <si>
    <t>Le président de la commune est pris dans les tractations politiques qui ont fortement limitée son action et son initiative en faveur de l’INDH</t>
  </si>
  <si>
    <t>Le conseil communal de la ville de Jerada ne s’est pas impliqué entre 2006 et 2010 dans l’élaboration d’une Initiative Locale de Développement Humain tels que stipulé par l’INDH</t>
  </si>
  <si>
    <t>Entretien avec le secrétaire général de la commune</t>
  </si>
  <si>
    <t>Risque de politisation de CLDH</t>
  </si>
  <si>
    <t>2.9_Rôle du secrétaire général de la commune</t>
  </si>
  <si>
    <t>Rôle très limité du SG jusqu’ici</t>
  </si>
  <si>
    <t>La fonction de sectaire générale est marginalisée. Le président traite directement avec les chefs de service</t>
  </si>
  <si>
    <t>Faible implication du SG de la commune dans l’ILDH</t>
  </si>
  <si>
    <t>   les conflits d’intérêts entre le personnel communal, les luttes politiques entre  les élus et le  mouvement de grève mené par les fonctionnaires a paralysé pendant plusieurs mois  la commune et ses projets de développement</t>
  </si>
  <si>
    <t>2.10_Diffusion et appropriation du règlement intérieur du comité</t>
  </si>
  <si>
    <t>Règlement intérieur mis en place selon les directives de l’INDH</t>
  </si>
  <si>
    <t>Règlement intérieur non diffusé auprès de membres</t>
  </si>
  <si>
    <t>2.11 - Processus et modalités de la prise de décision Questions : unanimité, consensus, vote, tirage au sort ? Inductions : réunions formelles ou informelles ? porteurs de leadership ?</t>
  </si>
  <si>
    <t>La commune de Jerada n’a pas été ciblée entre 2005 et 2010  par le 4eme programme de lutte contre l’exclusion en milieu urbain. C’est seulement en 2011, soit à partir du lancement de la deuxième phase de l’INDH que la commune a commencé à mettre en place l’ILDH et les organes y afférentes (CLDH….)</t>
  </si>
  <si>
    <t>Les conflits potentiels, non réductibles au niveau du</t>
  </si>
  <si>
    <t>Les projets ILDH sont déposés à la commune. Le  CLDH procède à la délibération pour évaluer et sélectionner les projets.  La sélection de projets s’opère le plus souvent d’une manière consensuelle </t>
  </si>
  <si>
    <t> CLDH risquent de bloquer le processus de la prise de décision</t>
  </si>
  <si>
    <t>Absence de critères formalisés pour la sélection des projets lors des réunions</t>
  </si>
  <si>
    <t>2.12_Perception du CLDH par les acteurs locaux et la  population</t>
  </si>
  <si>
    <t>La participation et l’assiduité des composantes de CLDH est globalement satisfaisante.</t>
  </si>
  <si>
    <t>La dynamique de CLDH à Jerada repose sur celle de tissu associatif qui est assez actif dans la commune.</t>
  </si>
  <si>
    <t>Les tractations politiques au niveau du conseil communal,  la grève  de personnel contre le secrétaire général de la commune qui a poussé les autorités locales à le changer n’ont pas été favorables depuis 2005  à une bonne dynamique de travail dans le cadre  des projets INDH</t>
  </si>
  <si>
    <t>Réactivation et relance de CLDH à Jerada en tant qu’organe de gestion de l’ILDH  dans le cadre de la de la 2eme phase de l’INDH 2011-2015 (5eme Programme mise à niveau territoriale cible la commune de Jerada)</t>
  </si>
  <si>
    <t>3.1_Disponibilité d'un local équipé réservé au CLDH</t>
  </si>
  <si>
    <t>Le CLDH ne dispose pas d’un local. Il tient ses travaux dans la salle de réunion de la commune</t>
  </si>
  <si>
    <t>Non-conformité avec les directives de INDH qui prévoit la mise à disposition par la commune ou l’arrondissement d’un local propre pour le CLDH</t>
  </si>
  <si>
    <t>- Absence d’un local</t>
  </si>
  <si>
    <t>- Absence d’un secrétariat réservé au CLDH</t>
  </si>
  <si>
    <t>3.2_La commune s'occupe de l'administration du CLDH</t>
  </si>
  <si>
    <t>Le CLDH a été établie au niveau de la commune. Celle-ci  à mis à sa disposition 3 fonctionnaires dont 2 sont des techniciens communaux</t>
  </si>
  <si>
    <t>Les services techniques de la commune assurent l’appui au CLDH</t>
  </si>
  <si>
    <t xml:space="preserve"> Insuffisance des moyens matériels mis à disposition de CLDH par la commune</t>
  </si>
  <si>
    <t>- Appui administratif de la commune  au CLDH plutôt moyen  </t>
  </si>
  <si>
    <t>Directives relatives à fonctionnement CDH figurant dans le manuel des procédures/ programme de lutte contre l’exclusion sociale en milieu urbain)</t>
  </si>
  <si>
    <t xml:space="preserve"> Le CLDH ne dispose pas d’un ingénieur municipal tel que stipulé dans les directives relatives au fonctionnement de C LDH</t>
  </si>
  <si>
    <t>3.3_Matériel de bureau et informatique</t>
  </si>
  <si>
    <t>Le CLDH ne dispose pas de matériel propres. Il travaille avec les ressources de la commune</t>
  </si>
  <si>
    <t>Mutualisation de l’utilisation de matériel communal</t>
  </si>
  <si>
    <t>Matériel disponible insuffisant pour les équipes d’animation de quartier mis en place</t>
  </si>
  <si>
    <t>Moyens matériels limités du CLDH</t>
  </si>
  <si>
    <t>Le matériel informatique utilisé par le CLDH est mis à disposition par la commune</t>
  </si>
  <si>
    <t>Amorce de l’informatisation de travail communal pour mieux répondre aux attentes des populations</t>
  </si>
  <si>
    <t>Matériel informatique disponible insuffisant pour  tous les membres de CLDH</t>
  </si>
  <si>
    <t>Le CLDH ne dispose pas de matériel informatique propre à lui</t>
  </si>
  <si>
    <t>3.5_Classement et archivage</t>
  </si>
  <si>
    <t>La commune a mis à la disposition du CLDH un registre pour consigner  les activités</t>
  </si>
  <si>
    <t>Déploiement d’un effort    de classement et d’archivage des de dossiers permettant d’avoir une certaine traçabilité  des travaux et des activités</t>
  </si>
  <si>
    <t>Le  classement et l’archivage ne sont pas systématiques, ce qui entrave la diffusion régulière et ordonnée  de l’information sur les activités</t>
  </si>
  <si>
    <t>Le CLDH ne dispose pas d’un secrétariat qui s’occupe du  classement et de l’archivage.</t>
  </si>
  <si>
    <t>3.6_Mutualisation de moyens avec le secteur public</t>
  </si>
  <si>
    <t>Le CLDH ne fonctionne que par les moyens bureautiques et logistiques de la commune</t>
  </si>
  <si>
    <t>Le CLDH ne dispose pas de moyens adéquats pour fonctionner</t>
  </si>
  <si>
    <t>moyens bureautiques et logistiques très limités mises à disposition du CLDH par  la commune</t>
  </si>
  <si>
    <t>3.7_Moyens de transport</t>
  </si>
  <si>
    <t>Le CLDH ne dispose pas d’un véhicule propre. Il utilise les moyens de transport de la commune</t>
  </si>
  <si>
    <t xml:space="preserve"> l’absence de véhicule propre réduit l’optimisation de l’action de CLDH ;indisponibilité de véhicule partagé avec la commune</t>
  </si>
  <si>
    <t>Absence d’un moyen de transport propre au CLDH</t>
  </si>
  <si>
    <t>Les  moyens matériels, humains et logistiques mises à la disposition de CLDH sont globalement limités (absence d’un local propre, absence d’un système de motivation de ses membres….) </t>
  </si>
  <si>
    <t xml:space="preserve"> l’appui de CLDH par les services techniques de la commune est assuré</t>
  </si>
  <si>
    <t>Le CLDH ne dispose pas d’un budget propre de fonctionnement, ce qui limite considérablement ses actions</t>
  </si>
  <si>
    <t>selon les directives de l’INDH,  les moyens de fonctionnement de CLDH (équipements, consommables, entretien) doivent être pris en charge dans le cadre des 10% prévus dans le programme transversal de l’INDH avec la participation des communes, en tenant compte de leurs ressources disponibles.</t>
  </si>
  <si>
    <t xml:space="preserve"> le déficit des moyens alloués ne favorise pas le suivi des le terrain</t>
  </si>
  <si>
    <t xml:space="preserve"> Mise en place d’un secrétariat dédié au point focal INDH au niveau de la commune </t>
  </si>
  <si>
    <t>4.1_Mode de recrutement</t>
  </si>
  <si>
    <t>- La commune a mis en place deux équipes d’animation pour mener le processus participatif et élaborer l’ILDH dans les deux grandes arrondissements de la ville, en l’occurrence  (arrondissement Jerada et arrondissement Hassi Blal)</t>
  </si>
  <si>
    <t>Le Recrutement des membres de l’équipe a été mené par le président de la commune.  La sélection d e 3 membres de l’équipe s’est opérée parmi les agents de la commune</t>
  </si>
  <si>
    <t>La composition des EAQ mis en place est dominée par l’administration communale</t>
  </si>
  <si>
    <t>Le personnel de l’EAQ a été essentiellement sélectionné parmi les agents communaux les plus motivés par le travail social</t>
  </si>
  <si>
    <t>- Chaque équipe est affectée dans un quartier pour élaborer le diagnostic participatif du quartier/arrondissement et l’ILDH</t>
  </si>
  <si>
    <t>- Chaque équipe est composée de 4 personnes dont une femme</t>
  </si>
  <si>
    <t>4.2_Niveau de formation</t>
  </si>
  <si>
    <t>Les membres de l’équipe d’animation sont  dotés d’un niveau d’instruction élevé (niveau licence et niveau technicien)</t>
  </si>
  <si>
    <t>Niveau d’éducation élevée des animateurs</t>
  </si>
  <si>
    <t>Niveau de qualification et de technicité des animateurs est à renforcer en ingénierie sociale pour qu’ils puissent jouer leur rôle  d’interface entre la population et le CLDH</t>
  </si>
  <si>
    <t>Le niveau scolaire des membres des 2 équipes d’animation est élevé. Mais leur niveau de qualification en matière d’animation sociale demeure insuffisant</t>
  </si>
  <si>
    <t>4.3_Provenance</t>
  </si>
  <si>
    <t>3 membres de l’équipe d’animation proviennent de la commune et 1 provient de tissu associatif </t>
  </si>
  <si>
    <t>- L’équipe d’animation est essentiellement composée d’agents fonctionnaires de la commune</t>
  </si>
  <si>
    <t>L’Equipe d’animation ne contient pas suffisamment d’associatifs ou de personnes en provenance des autres services déconcentrés de l’Etat  </t>
  </si>
  <si>
    <t>4.4_Nombre de femmes</t>
  </si>
  <si>
    <t>- Chacune des 2 équipes d’animation est composé de 4 membres dont une femme</t>
  </si>
  <si>
    <t>Respect de l’approche genre dans le recrutement de l’équipe tel que stipulé dans les directives.</t>
  </si>
  <si>
    <t>Présence des femmes dans les EAC</t>
  </si>
  <si>
    <t>4.5_Degré d'efficacité du travail d'information effectué par les EAC</t>
  </si>
  <si>
    <t>Le rôle et le  travail effectué jusqu’ici par les EAC est jugé satisfaisant</t>
  </si>
  <si>
    <t>- rôle d’appui au CLDH entamé</t>
  </si>
  <si>
    <t>Le déficit des moyens alloués réduit  l’efficacité des EAC </t>
  </si>
  <si>
    <t>Bonne interaction entre les EAC et le CLDH</t>
  </si>
  <si>
    <t>- mission d’intermédiation assurée </t>
  </si>
  <si>
    <t>4.7_Suivi</t>
  </si>
  <si>
    <t>Le CLDH ne dispose pas des moyens logistiques et matériels pour effectuer un travail de suivi sur le terrain du rôle des EAC</t>
  </si>
  <si>
    <t>Les EAC sont assez motivés et prédisposés pour assurer le suivi de processus participatif et l’ILDH dans les quartiers cibles.</t>
  </si>
  <si>
    <t>Les AEC ne disposent pas de moyens et d’outils pour assurer le suivi de processus participatif et l’ILDH dans les quartiers cibles</t>
  </si>
  <si>
    <t>Quasi absence de suivi rigoureux de travail effectué par les EAC</t>
  </si>
  <si>
    <t>4.8_Formation continue</t>
  </si>
  <si>
    <t>Les EAC ont été formé dans le cadre d’un atelier de lancement du diagnostic   participatif. Mais ils n’ont  bénéficié d’une formation continue</t>
  </si>
  <si>
    <t>Absence d’un plan de formation continue dédié aux EAC</t>
  </si>
  <si>
    <t>Synthèses</t>
  </si>
  <si>
    <t>- Mise ne place assez récente des EAC dans la commune pour travailler dans les deux grandes arrondissements de la commune :   Jerada et arrondissement Hassi Blal</t>
  </si>
  <si>
    <t>Respect de l’approche genre dans le recrutement des EAC (présence des femmes dans les équipes)</t>
  </si>
  <si>
    <t>La composition des EAC n’est pas assez variée.</t>
  </si>
  <si>
    <t>les capacités de ces équipes et leur technicité en matière d’animation communautaire doivent être renforcée</t>
  </si>
  <si>
    <t>L’évaluation de travail des EAC dans sa globalité est assez précoce puisque l’élaboration de l’ILDH de la commune est en cours</t>
  </si>
  <si>
    <t>Les membres de l’EAC sont dotés d’un niveau d’enseignement supérieur (licenciés et techniciens)</t>
  </si>
  <si>
    <t>Les EAC mis en place sont essentiellement formé par le personnel communal mis à disposition par le président</t>
  </si>
  <si>
    <t xml:space="preserve"> les agents de la commune retenus en tant que membre des RAC sont dotés d’une bonne expérience dans le travail associatif </t>
  </si>
  <si>
    <t>- déficit des moyens et d’outils mis à la disposition des EAC pour mener à bien leur mission</t>
  </si>
  <si>
    <t>5.1_Nombre d'élus</t>
  </si>
  <si>
    <t>- Le nombre d’élu prévu dans les textes est respecté</t>
  </si>
  <si>
    <t>Le gouverneur joue un rôle très positif dans l’implication des élus au sein du CPLDH</t>
  </si>
  <si>
    <t>5.2_Nombre des services Etatiques</t>
  </si>
  <si>
    <t>- les services étatiques présents à Jerada sont tous représentés au niveau de CLDH</t>
  </si>
  <si>
    <t>Les services déconcentrés s’activent bien au niveau du CPLDH</t>
  </si>
  <si>
    <t>5.3_Nombre de représentants de la société civile</t>
  </si>
  <si>
    <t>Les principales associations de la province siègent au sein du CPDH</t>
  </si>
  <si>
    <t>La dynamique associative qui caractérise la province se répercute d’une manière très positive au niveau du CPLDH</t>
  </si>
  <si>
    <t>- Les associations qui siègent au CPDH sont :</t>
  </si>
  <si>
    <t> a. Issaaf Jerada</t>
  </si>
  <si>
    <t>b. Union Féminine</t>
  </si>
  <si>
    <t>c. Ass Aicha Touissit</t>
  </si>
  <si>
    <t>d. Ass d’équipement et de développement</t>
  </si>
  <si>
    <t>5.4_Femmes élues</t>
  </si>
  <si>
    <t>Insuffisance de la représentativité des femmes élues  au sein du CPLDH</t>
  </si>
  <si>
    <t>Nombre de femmes élues dans la province est  très limité</t>
  </si>
  <si>
    <t>5.5_Femmes du secteur public</t>
  </si>
  <si>
    <t>Nombre limité</t>
  </si>
  <si>
    <t>Fable présence des femmes fonctionnaires au sein de CPLDH</t>
  </si>
  <si>
    <t>Nombre de femmes fonctionnaires  très limité</t>
  </si>
  <si>
    <t>Entretien avec le chef de la DAS</t>
  </si>
  <si>
    <t>La plupart  des  projets « INDH » menés depuis 2005 dans la ville de Jerada ont été pilotés par le CPLDH selon la procédure d’appel à projet prévue dans le cadre du programme transversal.
 Le  programme transversal a joué un rôle crucial et assez positif  dans l’insertion de la commune de Jerada dans la dynamique de l’INDH
_ La composition  de CPDH  est globalement  en adéquation avec  les directives de l’INDH (respect de la représentativité tripartie :association, administration, élus)</t>
  </si>
  <si>
    <t>Les femmes et les jeunes sont sous représentés au sein de CPDH</t>
  </si>
  <si>
    <t>L’appui offert par le CLDH se limite à l’apport financier. L’accompagnement, notamment après le lancement des projets est pratiquement inexistant.</t>
  </si>
  <si>
    <t>Représentativité féminine  inférieure à  20%, ce qui est en deçà des directives de l’INDH</t>
  </si>
  <si>
    <t>6.1_Elus</t>
  </si>
  <si>
    <t>- Présence régulière des élus au CPLDH</t>
  </si>
  <si>
    <t>Le rôle moteur de gouverneur, ordonnateur et responsable de CLDH,  dans la mobilisation des élus et la dynamique de l’INDH</t>
  </si>
  <si>
    <t>régularité de rythme de travail des élus au sein de CPLDH</t>
  </si>
  <si>
    <t>les divergences politiques et idéologiques entre les élus se répercutent dans certains cas d’une manière négative sur le travail de CPDH</t>
  </si>
  <si>
    <t>- Rôle très positif joué par le président du conseil provincial et le gouverneur</t>
  </si>
  <si>
    <t>6.2_Secteurs publics</t>
  </si>
  <si>
    <t>- Les services déconcentrées présentes à Jerada, chef lieu de la province sont bien mobilisés par le gouverneur</t>
  </si>
  <si>
    <t>Le programme transversal a amorcé une bonne dynamique de travail en commun entre les services déconcentrés de l’Etat</t>
  </si>
  <si>
    <t>la portée de l’implication des services extérieurs au sein du CPDH est très variable. Les services les plus impliqués sont la DPA, l’ONE, et l’Equipement</t>
  </si>
  <si>
    <t>Déficit de l’implication de tous les services décentralisés au sein du CPDH</t>
  </si>
  <si>
    <t>-le faible pouvoir de décision et d’autonomie des services déconcentrés limitent leur action au sein du CPDH</t>
  </si>
  <si>
    <t>6.3_Société civile</t>
  </si>
  <si>
    <t>L’action des associations membres au sein du CPDH est jugée efficace, notamment en ce qui concerne le volet</t>
  </si>
  <si>
    <t>L’INDH a fortement contribué au renforcement  de partenariat entre la préfecture et la société civile et à jeter les ponts entre les les ONG et les autorités locales dans la ville</t>
  </si>
  <si>
    <t>les membres du comité ne sont pas égaux dans les  prises de décision. Dans l’approbation des projets, l’influence de l’administration (gouverneur) serait très grande comparée à celles des associations et des élus.</t>
  </si>
  <si>
    <t>Le CPDH profite de la bonne dynamique du tissu associatif dans la ville de Jerada</t>
  </si>
  <si>
    <t>Insertion par les AGR</t>
  </si>
  <si>
    <t>6.4_Femmes élues</t>
  </si>
  <si>
    <t>L’action des femmes élues au sein de CPDH est handicapée par leur faible présence</t>
  </si>
  <si>
    <t>Faible représentativité des femmes élues au sein du CPDH</t>
  </si>
  <si>
    <t>6.5_Femmes du secteur public</t>
  </si>
  <si>
    <t>Absence des femmes fonctionnaires</t>
  </si>
  <si>
    <t>Faible participation des femmes de secteur public</t>
  </si>
  <si>
    <t>6.6_Femmes de société civile</t>
  </si>
  <si>
    <t>Il existe uniquement une seule femme issue de la société civile au sein de CPDH. Cette femme dispose d’une double casquette. Elle est à la fois militante associative et femme élue</t>
  </si>
  <si>
    <t>Faible participation des associations féminine au sein du CPDH</t>
  </si>
  <si>
    <t>6.7_Comités et sous-comités de choix des projets  : composition, organisation du travail</t>
  </si>
  <si>
    <t>- Entre 2006 et 2010, le CPDH Jerada a essentiellement fonctionné dans le cadre du programme transversal.</t>
  </si>
  <si>
    <t>- Les comités ont été mis en place  au sein de CPDH Mais leur travail est irrégulier. Ce sont les cadres de la DASqui s’occupent du montage administratif des dossiers</t>
  </si>
  <si>
    <t>- Les procédures INDH ont été respectées par les comités dans les choix des projets.</t>
  </si>
  <si>
    <t>- sur le plan de l’organisation de travail au niveau de CPDH, on notre une prédominance d’une programmation descendante par appel d’offre-</t>
  </si>
  <si>
    <r>
      <t>- selon les procédures INDH,  </t>
    </r>
    <r>
      <rPr>
        <sz val="14"/>
        <color rgb="FFFF6600"/>
        <rFont val="Times New Roman"/>
        <family val="1"/>
      </rPr>
      <t>tous les membres du comité sont égaux quant à la présence, la participation et l’expression de leur avis. L’approbation des projets se fait par vote nominatif et public. Le comité délibère en assemblée plénière. Les décisions sont prises par entente et à l’unanimité entre les différents membres.</t>
    </r>
  </si>
  <si>
    <t>6.8_Mise en convergence avec les programmes sectoriels : modalités</t>
  </si>
  <si>
    <t>- le souci de la mise en convergence est très présent au niveau de CPDH.</t>
  </si>
  <si>
    <t>- le gouverneur joue un rôle décisif dans la mise en convergence des projets programmés par le CPDH</t>
  </si>
  <si>
    <t>la convergence n’est pas bien assimilée par les acteurs provinciaux en tant que processus fonctionnel de la prise de décision</t>
  </si>
  <si>
    <t>le CPDH a pu assurer quelques actions multi sectorielles ; notamment avec l’ONE  et l’équipement,</t>
  </si>
  <si>
    <t>6.9_Suivi_évaluation</t>
  </si>
  <si>
    <t>La DAS est doté d’un logiciel  de suivi et évaluation qui permet de suivre l’état d’avancement des projets</t>
  </si>
  <si>
    <t>Le suivi des projets par le CPDH se fait essentiellement à travers les indicateurs de performance   d’exécution et de réalisation des projets (Ex nombre d’AGR réalisé, nombre de jeunes bénéficiaires d’AGR…</t>
  </si>
  <si>
    <t>- Difficultés éprouvées par le CPDH pour renseigner certains indicateurs, notamment les indicateurs d’impact (amélioration des conditions de vie des cibles) </t>
  </si>
  <si>
    <t>Les pratiques de suivi et d’évaluation continue des projets auprès des porteurs du projet  sont plutôt faibles</t>
  </si>
  <si>
    <t>- Des rapports statistiques sur l’avancement des projets sont régulièrement édités à partir de la base de donnée mis en place au niveau de la DAS</t>
  </si>
  <si>
    <t>- le bilan quantitatif des réalisations de l’INDH dans la commune de Jerada entre 205 et 2010 se décline comme suit :</t>
  </si>
  <si>
    <t>1. 80 projets ont été réalisé dans le cadre du programme transversal</t>
  </si>
  <si>
    <t>2. 4 projets réalisés dans le cadre du programme précarité</t>
  </si>
  <si>
    <t>3. Aucun projet n’a été réalisé dans le cadre du programme urbain parce que la commune n’a pas été ciblé à cette époque « 2005-2010 » par le programme lutte contre l’exclusion en milieu urbain</t>
  </si>
  <si>
    <t>6.10_Rapport semestriel à la coordination nationale</t>
  </si>
  <si>
    <t>Les rapports d’activité de CPDH sont envoyés régulièrement par la DAS  à la coordination nationale. Ces rapports font état des projets sélectionnés et validés par le comité et des ressources financières mobilisés</t>
  </si>
  <si>
    <t>La dynamique de CLDH à Jerada repose essentiellement sur le rôle moteur de gouverneur.</t>
  </si>
  <si>
    <t>Sous représentation des jeunes et des femmes au sein de CLDH</t>
  </si>
  <si>
    <t>Existence des rapports d’activité de CPDH mentionnant l’état d’avancement des projets et l’état de respect des procédures</t>
  </si>
  <si>
    <t>6.11_Règlement intérieur diffusé</t>
  </si>
  <si>
    <t>Le CPDH Jerada est doté d’un règlement intérieur diffusé aux membres</t>
  </si>
  <si>
    <t>Faible appropriation de règlement intérieur par les services extérieurs représentés au niveau de CPDH.</t>
  </si>
  <si>
    <t>6.12_Formation continue</t>
  </si>
  <si>
    <t>La DAS a mis en place un plan de formation qui vise à promouvoir les compétences des acteurs chargés de la mise ne place de l’INDH dans la province</t>
  </si>
  <si>
    <t>- Insuffisance de la maitrise des outils et des mécanismes INDH par les acteurs impliqués au niveau de CPDH</t>
  </si>
  <si>
    <t>- insuffisance des programmes de renforcement des capacités mis en place</t>
  </si>
  <si>
    <t>-Bonne assiduité des différentes composantes de CLDH aux réunions</t>
  </si>
  <si>
    <t>Adéquation entre les actions proposées par le CLDH (promotion de l'emploi des jeunes dans la commune à travers les AGR) et les contraintes vécues par les populations, notamment les jeunes, en matière d’accès à l’emploi</t>
  </si>
  <si>
    <t>- Actions développées par le CLDH ciblant les jeunes estimés par la population en deçà des attentes</t>
  </si>
  <si>
    <t>- Les actions de CLDH (Micro projets/AGR ciblant les jeunes au chômage)sont pertinentes parce qu’elles ont ciblé un des principaux problèmes de   la ville, en l’occurrence la crise de l’emploi </t>
  </si>
  <si>
    <t>7.1-Critères de formation des comités, sous-comité</t>
  </si>
  <si>
    <t xml:space="preserve"> Pas de comités et de sous comités   au niveau de la DAS</t>
  </si>
  <si>
    <t>- La DAS se charge de l’instruction et les vérifications des dossiers et leur adéquation sur le plan technique et administratif</t>
  </si>
  <si>
    <t>- les seuls comités de gestion des programmes INDH sont le CLDH, le CPDH et le CRDH</t>
  </si>
  <si>
    <t>- Deux types de DAS : a. les DAS régional b. les DAS préfectoral</t>
  </si>
  <si>
    <t>- Les DAS régional sont composés de 4 services et les DAS préfectoral sont composés de 3 services : a. le service formation et renforcement des capacités b.  le service communication de proximité, c. le service suivi et évaluation</t>
  </si>
  <si>
    <t>- les DAS régional sont composées des mêmes services que les DAS provincial, en plus d’un quatrième, intitulé « convergence »</t>
  </si>
  <si>
    <t>7.2-Niveau de coordination des activités avec les communes</t>
  </si>
  <si>
    <t xml:space="preserve">Entretien avec le Chef de la DAS
</t>
  </si>
  <si>
    <t>La coordination entre la DAS    et la commune urbaine de Jerada s’est limitée à quelques projets</t>
  </si>
  <si>
    <t>Niveau de coordination plutôt moyen avec les communes impliquées dans le programme transversal</t>
  </si>
  <si>
    <t>Dans le cadre de programme transversal 2006-2010, 80 projets en été mis en place avec les communes.
-  la coordination entre la DAS et les communes impliquées dans le programme transversal est assuré par le gouverneur en tant que responsable du CPDH
 la commune n’a pas été ciblé par le programme lutte contre l’exclusion en milieu urbain</t>
  </si>
  <si>
    <t>La coordination avec les communes impliquées est assurée essentiellement grâce à l’appui du gouverneur  </t>
  </si>
  <si>
    <r>
      <t>- </t>
    </r>
    <r>
      <rPr>
        <b/>
        <sz val="12"/>
        <color rgb="FF0000FF"/>
        <rFont val="Times New Roman"/>
        <family val="1"/>
      </rPr>
      <t> le programme précarité est peu développé dans la commune. Ce programme est géré au niveau régional et stipule l’élaboration d’une  carte régionale de précarité et d’un schéma régional de lutte contre la précarité. Ces deux Outils  de planification n’ont pas été élaborés.</t>
    </r>
  </si>
  <si>
    <t>- le plan de précarité provincial Jerada prévu  dans les procédures  du programme précarité depuis 2006  vient d’être lancé</t>
  </si>
  <si>
    <t>7.3-Niveau d'appui aux EAC</t>
  </si>
  <si>
    <t>L’appui des EAC est essentiellement assuré par la commune.</t>
  </si>
  <si>
    <t>Faible appui de la DAS aux EAC</t>
  </si>
  <si>
    <t>7.4-Actions de renforcement de capacités au profit des membres</t>
  </si>
  <si>
    <t>- Les membres de la DAS ont profité entre 2005 et 2010 d’une vingtaine de formation (ex Gestion axée sur les résultats, communication de proximité, suivi et évaluation…)</t>
  </si>
  <si>
    <t>- Non implication des bénéficiaires de la formation dans l’expression de leur besoin pour l’élaboration et la conception des modules de formation</t>
  </si>
  <si>
    <t>-  Un effort considérable a été déployé par la coordination en matière de renforcement des capacités depuis 2005</t>
  </si>
  <si>
    <t>Les formations dispensées au profit des membres de la DAS  ont été multiples et ciblées (ex formation en communication de proximité ciblant les chargés de communication au sein de la DAS)</t>
  </si>
  <si>
    <t>- Malgré les efforts déployés en matière de renforcement des capacités, les résultats sont toujours en deçà des besoins exprimés par les acteurs</t>
  </si>
  <si>
    <t>- Trois plans de formations ont été mis en place :</t>
  </si>
  <si>
    <t>a. un plan national de formation géré par la coordination national b. un plan régional de formation  c. un plan préfectoral de formation</t>
  </si>
  <si>
    <t>- la DAS assure le secrétariat permanant du CPDH qui cible la ville essentiellement à travers le programme transversal. </t>
  </si>
  <si>
    <t>- le CPDH  est plus actif et plus dynamique  que le CLDH au niveau de la commune</t>
  </si>
  <si>
    <t>- Faible interaction (échanges de travail, concordance …) entre la commune urbaine Jerada  et la DAS (INDH) que ce soit en ce qui concerne la mise en place de PCD ou le programme de mise à niveau urbain </t>
  </si>
  <si>
    <t>- Durant  la période 2005-2010, le conseil communal s’est impliqué plus dans élaboration de PCD, reléguant au deuxième rang l’ILDH</t>
  </si>
  <si>
    <t>8.1-Nombre d'élus</t>
  </si>
  <si>
    <t>Aucun</t>
  </si>
  <si>
    <t>- le président de conseil provincial représente la commune en tant qu’élu</t>
  </si>
  <si>
    <t>Aucun élu de la commune n’est représenté au sein de CRDH</t>
  </si>
  <si>
    <t>associatif</t>
  </si>
  <si>
    <t>8.2-Nombre des services Etatiques</t>
  </si>
  <si>
    <t>Aucune administration de la commune de Jerada  est représentée au sein de CRDH</t>
  </si>
  <si>
    <t>8.3-Nombre des membres  de la société civile</t>
  </si>
  <si>
    <t>Faible présence des associations de la commune au sein de CRDH</t>
  </si>
  <si>
    <t>8.4-Femmes élues</t>
  </si>
  <si>
    <t>Aucune femme élue n’est présente</t>
  </si>
  <si>
    <t>8.5-Femmes du secteur public</t>
  </si>
  <si>
    <t>8.6-Femmes de la société civile</t>
  </si>
  <si>
    <t>8.7-Société civile</t>
  </si>
  <si>
    <t>8.8-Autres</t>
  </si>
  <si>
    <t>9.1-Elus</t>
  </si>
  <si>
    <t>9.2-Nombre des services Etatiques</t>
  </si>
  <si>
    <t>9.3-Nombre des membres  de la société civile</t>
  </si>
  <si>
    <t>01 association de la commune est représentée</t>
  </si>
  <si>
    <t>9.4-Femmes élues</t>
  </si>
  <si>
    <t>Aucune</t>
  </si>
  <si>
    <t>9.5-Femmes du secteur public</t>
  </si>
  <si>
    <t>9.6-Femmes de la société civile</t>
  </si>
  <si>
    <t>9.7- société civile</t>
  </si>
  <si>
    <t>Synthèses :</t>
  </si>
  <si>
    <t>- Entretien  avec le tissu associatif de Oujda</t>
  </si>
  <si>
    <t>-  bonne coordination entre le CRDH et le CPDH pour la réalisation des projets programmés dans le cadre de l’axe précarité</t>
  </si>
  <si>
    <t>- les projets ont été réalisés dans le cadre de programme précarité dans la commune sans l’élaboration de la carte de la pauvreté tels que stipulé dans les procédures</t>
  </si>
  <si>
    <t>le CRDH de l’oriental  n’est pas assez dynamique : irrégularité des réunions,  peu de projets réalisés dans le programme précarité géré par le CRDH</t>
  </si>
  <si>
    <t xml:space="preserve"> le Chef de la DAS</t>
  </si>
  <si>
    <t>-Peu de projets ont été réalisé dans le cadre de programme précarité géré par le CRDH</t>
  </si>
  <si>
    <t>-  le CRDH demeure opérationnel même si la cadence de ses réunions a diminué comparée aux premières années de démarrage de l’INDH dans la région selon la DAS</t>
  </si>
  <si>
    <t>- Non-conformité avec les directives de INDH qui prévoit la réalisation d’une carte régional de précarité avant le lancement des projets</t>
  </si>
  <si>
    <t>- insuffisance  de nombre de  projets précarités réalisés dans la commune comparée au taux de pauvreté élevé dans la commune (46%)</t>
  </si>
  <si>
    <t>- Seulement 4 Projets ont été réalisés dans l’axe précarité durant la période 2005-2010 : projet de centre social polyvalent, projet de construction d’une crèche à  Hassi Bellal, projet de construction de la  maison de l’étudiant et projet de création d’un centre d’hémodialyse</t>
  </si>
  <si>
    <t>- faible représentativité des élus, de la société civile et des administrations de la commune au sein de CRDH</t>
  </si>
  <si>
    <t>.</t>
  </si>
  <si>
    <t>10.1-Coordination entre divisions provinciales impliquées</t>
  </si>
  <si>
    <t>- La coordination entre les divisions provinciales impliquées s’opère dans le cadre du CPDH.</t>
  </si>
  <si>
    <t>-  la liaison et la coordination entre le CPDH et le CLDH à Jerada  vient d’être amorcée dans le cadre de processus de préparation et de planification de l’ILDH </t>
  </si>
  <si>
    <t>Certains services extérieurs demeurent non représentés dans la ville d Jerada</t>
  </si>
  <si>
    <t>- Faibles liens entre les organes de gestion, notamment entre le CPDH et le CLDH d’une part et entre le CPDH et le CRDH d’autre part</t>
  </si>
  <si>
    <t>Entretien avec le tissu associatif</t>
  </si>
  <si>
    <t>10.2-Implication des divisions régionales dans le suivi des projets</t>
  </si>
  <si>
    <t>Le suivi des projets est essentiellement assuré par la DAS  </t>
  </si>
  <si>
    <t>Divisons régionales peu impliqués dans le suivi des projets</t>
  </si>
  <si>
    <t>1.1-Rôle des différents acteurs dans l'élaboration/actualisation de la monographie communale</t>
  </si>
  <si>
    <t>- La monographie communale élaborée par la municipalité de Jerada  ne s’inscrit pas dans une démarche de préparation de l’Initiative Locale de Développement Humain</t>
  </si>
  <si>
    <t>- l’INDH n’a joué aucun rôle dans l’élaboration de la monographie communale</t>
  </si>
  <si>
    <t>Absence de lien entre la monographie communale élaboré par la commune et l’ILDH</t>
  </si>
  <si>
    <t>Monographie de la ville de Jerada</t>
  </si>
  <si>
    <t>La commune dispose d’une monographie essentiellement réalisé par les services de la commune</t>
  </si>
  <si>
    <t>1.2-Rôle des acteurs dans l'élaboration du diagnostic participatif et analyse et évaluation des activités facilitatrices</t>
  </si>
  <si>
    <t>Le diagnostic participatif de la commune de Jerada tel que stipulé dans les procédures INDH n’a pas été réalisé. Ce diagnostic vient d’être lancé</t>
  </si>
  <si>
    <t>Diagnostic participatif en cours de lancement.</t>
  </si>
  <si>
    <t>1.3-Rôle des femmes</t>
  </si>
  <si>
    <t>1.4-Degré de convergence avec les programmes sectoriels</t>
  </si>
  <si>
    <t>1.5-Modalités de validation des propositions ILDH par le CPDH</t>
  </si>
  <si>
    <t>1.6-Modes de restitution des propositions validées par le CLDH</t>
  </si>
  <si>
    <t>1.7- Processus de décision.</t>
  </si>
  <si>
    <t>3.1.2.2-Diagnostic participatif</t>
  </si>
  <si>
    <t>La grille relatif  au diagnostic participatif est vide parce que à  l’instar de l’ILDH,  le  diagnostic participatif de la commune de Jerada n’a pas été réalisé pendant la période couverte par l’étude, en l’occurrence 2005-2010. Ce diagnostic vient d’être lancé. Les EAQ viennent  d’être créées . Un séminaire de lancement de diagnostic participatif de la CUJ  vient d’été réalisé  avec le soutien de la DAS.</t>
  </si>
  <si>
    <t>- A noter que le diagnostic participatif est un préalable pour   l’ILDH et que le CLDH, à travers l’EAQ, est chargé de réaliser le diagnostic participatif nécessaire pour connaître la dynamique sociale et les problèmes des quartiers cibles.</t>
  </si>
  <si>
    <t>2.1-Rôle de chaque acteur dans l'établissement du diagnostic</t>
  </si>
  <si>
    <t>2.2-Pertinence d'identification des potentialités et contraintes</t>
  </si>
  <si>
    <t>2.3-Modalités de coordination entre acteurs participants à l'élaboration du diagnostic</t>
  </si>
  <si>
    <t>2.4-Pertinence des indicateurs construits dans le cadre du diagnostic participatif</t>
  </si>
  <si>
    <t>2.5-Degré d'intégration des problèmes, du potentiel, des priorités</t>
  </si>
  <si>
    <t>2.6-Rôle des femmes</t>
  </si>
  <si>
    <t>3.1.2.3-Planification </t>
  </si>
  <si>
    <t>3.1-Modalité de choix des axes stratégiques</t>
  </si>
  <si>
    <t>3.2-Etablissement du "programme de développement de la commune" et hiérarchisation des priorités</t>
  </si>
  <si>
    <t>3.3-Prise en compte de la complémentarité entre quartiers, douars…</t>
  </si>
  <si>
    <t>3.4-Qualité des fiches projets</t>
  </si>
  <si>
    <t>3.5-Planning et synchronisation rationnelle des actions</t>
  </si>
  <si>
    <t>3.6-Elaboration des indicateurs d'impact</t>
  </si>
  <si>
    <t>3.1.3.1-Performance par objectif du partenariat</t>
  </si>
  <si>
    <t>1.1-Formation de ressources humaines</t>
  </si>
  <si>
    <t>Les acteurs impliqués dans l’INDH (personnel communal, élus, personnel de la DAS…). ont profité d’un nombre très important de formations organisées par la coordination nationale et par la préfecture:</t>
  </si>
  <si>
    <t>- Les  formations dispensées  ont été très utiles pour la maitrise des outils et des techniques INDH</t>
  </si>
  <si>
    <t>Présence plutôt moyenne des femmes aux sessions de formation</t>
  </si>
  <si>
    <t>- Un effort important a été déployé par le service formation de la DAS pour renforcer les capacités des partenaires dans la commune.</t>
  </si>
  <si>
    <t>Les formations dispensés par  la DASau profit des associations et des élus  ont porté sur plusieurs modules : AGR, approche participative, planification stratégique…</t>
  </si>
  <si>
    <t>- le contenu de formations dispensées est globalement apprécié</t>
  </si>
  <si>
    <t>-  les associatifs sont pus assidus et plus disponibles pour les formations</t>
  </si>
  <si>
    <t>-  Les formations, selon les appréciations émises, ont plus profité aux associations qu’aux femmes ou aux élus</t>
  </si>
  <si>
    <t>- Difficultés pour mobiliser les élus. Leur participation aux formations n’est pas très massive</t>
  </si>
  <si>
    <t>- un fort besoin de perfectionnement en matière des ressources se fait sentir </t>
  </si>
  <si>
    <t>- les pratiques de l’évaluation de l’impact des formations ne sont pas assez développées</t>
  </si>
  <si>
    <t>1.2-Amélioration des conditions de vie</t>
  </si>
  <si>
    <r>
      <t>Les projets AGR</t>
    </r>
    <r>
      <rPr>
        <b/>
        <sz val="12"/>
        <color rgb="FF00B050"/>
        <rFont val="Times New Roman"/>
        <family val="1"/>
      </rPr>
      <t xml:space="preserve"> lesquels ?</t>
    </r>
    <r>
      <rPr>
        <sz val="12"/>
        <color theme="1"/>
        <rFont val="Times New Roman"/>
        <family val="1"/>
      </rPr>
      <t> développés au niveau de la commune de Jerada ont contribué à absorber le problème de chômage des cadres et des ouvriers qui se pose avec acuité dans la ville</t>
    </r>
  </si>
  <si>
    <t>Impact jugé plutôt positif des projets AGR par les bénéficiaires</t>
  </si>
  <si>
    <t>- le budget alloué aux projets AGR est jugé insuffisant.</t>
  </si>
  <si>
    <t>Les projets INDH développés dans la commune de Jerada ont permis la création de petites activités pour les diplômés chômeurs et les personnes inactives</t>
  </si>
  <si>
    <t>Focus group avec des porteurs de projet AGR à Jerada</t>
  </si>
  <si>
    <t>(exemple des AGR développés :  a. café, b. boulangerie, c. bibliothèque pour la vente des livres et matériels informatiques, d. pâtisserie e. couture</t>
  </si>
  <si>
    <t>- Les projets sont jugés peu rentables pour le moment à cause de la charge des crédits personnels contractés pour compléter le budget alloué par l’INDH</t>
  </si>
  <si>
    <t>- Certains projets n’ont pas pu démarrer. Leurs porteurs n’ont pas trouvé les ressources financières nécessaires pour équiper et lancer l’activité (exemple de la boulangerie).</t>
  </si>
  <si>
    <t>1.3-Développement de l'esprit d'entreprenariat</t>
  </si>
  <si>
    <t>L’intérêt des  AGR ciblant les diplômés chômeurs développés en partenariat s avec les associations locales (exemple le réseau d’association ISAAF) réside  dans le développement de l’esprit d’entreprenariat chez les jeunes de la région</t>
  </si>
  <si>
    <t>Les associations de Jerada ont bien fonctionné comme relais pour l’encouragement des activités génératrices de revenus et initiative privé  </t>
  </si>
  <si>
    <t>Le nombre des bénéficiaires  des projets AGR en demeure limité</t>
  </si>
  <si>
    <t>- l’INDH a joué un rôle positif pour  atténuer le problème de la stagnation de l’économie locale et stimuler l’esprit d’entreprenariat chez les jeunes.</t>
  </si>
  <si>
    <t>1.4-Pérennisation des partenariats</t>
  </si>
  <si>
    <r>
      <t>Les conventions conclues entre l’INDH et les porteurs </t>
    </r>
    <r>
      <rPr>
        <sz val="12"/>
        <color rgb="FF0000FF"/>
        <rFont val="Times New Roman"/>
        <family val="1"/>
      </rPr>
      <t>d’AGR</t>
    </r>
    <r>
      <rPr>
        <sz val="12"/>
        <color theme="1"/>
        <rFont val="Times New Roman"/>
        <family val="1"/>
      </rPr>
      <t> ne mentionnent pas  avec précision les conditions de la pérennisation, notamment sur le plan financier   </t>
    </r>
  </si>
  <si>
    <t>Déficit  des mécanismes d’accompagnement et de suivi à moyen et à long terme pour les porteurs des projets AGR</t>
  </si>
  <si>
    <t>1.5-Outils de suivi-évaluation</t>
  </si>
  <si>
    <t>Il existe une application informatique permettant la saisie des données et le suivi des projets.</t>
  </si>
  <si>
    <t>La DAS ne dispose pas de moyens humains et financiers pour assurer le suivi et l’évaluation des projets sur le terrain</t>
  </si>
  <si>
    <t>Déficit de suivi et de l’évaluation des projets</t>
  </si>
  <si>
    <t>le problème réside dans la difficulté éprouvée pour renseigner certains indicateurs de suivi de la participation des bénéficiaires et de l’utilisation des infrastructures fiancées par l’INDH</t>
  </si>
  <si>
    <t>- le  renforcement des capacités des partenaires a été  assez développé à travers les nombreuses formations  dispensées depuis 2005</t>
  </si>
  <si>
    <t>Rôle de premier plan joué par les formations dans l’augmentation des capacités des partenaires</t>
  </si>
  <si>
    <t>- La pérennisation des partenariats se trouve entraver par le déficit  des mécanismes d’accompagnement et de suivi des projets  après leur achèvement</t>
  </si>
  <si>
    <t>-  Amorce d’une amélioration des conditions de vie et de l’esprit entrepreneurial chez  la population de la ville sinistrée par la crise de l’économie locale après la fermeture de l’usine de charbon</t>
  </si>
  <si>
    <t> - Les  AGR développés dans le cadre de l’INDH au profit des jeunes chômeurs de la ville ont impulsé un esprit entrepreneurial chez les jeunes  dans une ville économiquement sinistré   </t>
  </si>
  <si>
    <t>3.1.3.2-Maîtrise d'ouvrage des parties prenantes</t>
  </si>
  <si>
    <t>2.1-Rôle des acteurs dans l'entretien des installations</t>
  </si>
  <si>
    <t>Les partenaires des projets INDH ne jouent pas toujours leur rôle en matière d’entretien et de maintenance des installations pour plusieurs raisons : faible niveau d’encadrement, faible capacité de gestion, faible capacité budgétaire</t>
  </si>
  <si>
    <t>Problèmes fortement ressentis au niveau de l’entretien des installations</t>
  </si>
  <si>
    <t>La maitrise d’ouvrage n’est pas toujours assumée</t>
  </si>
  <si>
    <t>2.2-Degré de respect des normes</t>
  </si>
  <si>
    <t>Faible formalisation de la gestion des installations après leur achèvement</t>
  </si>
  <si>
    <t>Déficit de la qualité des ressources humaines susceptible d’assurer l’encadrement des projets </t>
  </si>
  <si>
    <t>Faible contractualisation de la gestion des installations</t>
  </si>
  <si>
    <t>2.3-Propriété juridique</t>
  </si>
  <si>
    <t>La propriété juridique des ouvrages et des infrastructures d n’est pas clarifiée dés le départ</t>
  </si>
  <si>
    <t>Propriété juridique des installations non clarifiées</t>
  </si>
  <si>
    <t>La maitrise d’ouvrage par les partenaires n’est toujours assez forte</t>
  </si>
  <si>
    <t>Certains projets AGR  n’ont pas pu démarrer après leur financement à cause de la faiblesse de leur porteur</t>
  </si>
  <si>
    <t>Ambigüité  des closes relatives à la propriété  juridique de installations</t>
  </si>
  <si>
    <t>La faiblesse de la maitrise d’ouvrage par les partenaires impacte d’une manière négative la pérennisation de certains projets</t>
  </si>
  <si>
    <t>Focus groupe avec les porteurs d’AGR au quartier Al mal</t>
  </si>
  <si>
    <t>3.1.3.3-Renforcement des capacités</t>
  </si>
  <si>
    <t>3.1-Modules de formation dispensée (RP, GAR, etc.,)</t>
  </si>
  <si>
    <t>- 3 grands plans de formation ont été développés par l’INDH depuis 2005 : un plan national, un plan régional  et un plan préfectoral </t>
  </si>
  <si>
    <t>Formations jugées globalement assez  bénéfiques</t>
  </si>
  <si>
    <t>Bonne assiduité aux formations, notamment des associations comparées aux élus</t>
  </si>
  <si>
    <t>Diversité des modules de formation développés et importance quantitative de nombre des bénéficiaires</t>
  </si>
  <si>
    <t>- une vingtaine de modules de formation a été dispensée dont : la GAR, Planification et gestion des projets INDH, audit et contrôle de gestion, le management humain, Buniss plan, gestion axée sur les résultats, la comptabilité des associations, la communication de proximité…</t>
  </si>
  <si>
    <t>- les bénéficiaires des projets AGR ont pu profiter des formations sur le Business plan assurées par les associations d’appui, en l’occurrence Amal Tandra et Isaaf.</t>
  </si>
  <si>
    <t>3.2-Capacités des porteurs de projets à assurer leur pérennisation</t>
  </si>
  <si>
    <r>
      <t>La faible capacité technique, managerielle et financière  de certains  porteurs de projets limite considérablement la viabilité et les conditions de pérennisation </t>
    </r>
    <r>
      <rPr>
        <b/>
        <sz val="12"/>
        <color rgb="FF00B050"/>
        <rFont val="Times New Roman"/>
        <family val="1"/>
      </rPr>
      <t>Quels cas précis ?</t>
    </r>
  </si>
  <si>
    <t>l’appui de l’INDH se limite à l’apport financier</t>
  </si>
  <si>
    <r>
      <t>La faible capacité des porteurs de projet menace  la</t>
    </r>
    <r>
      <rPr>
        <sz val="12"/>
        <color rgb="FF000000"/>
        <rFont val="Times New Roman"/>
        <family val="1"/>
      </rPr>
      <t xml:space="preserve"> pérennisation</t>
    </r>
  </si>
  <si>
    <t>Focus groupe avec les porteurs d’AGR</t>
  </si>
  <si>
    <t>Exemple d’un jeune porteur d’AGR(construction d’une boulangerie au quartier Al mal) qui n’a pas pu démarrer  l’activité suite à des difficultés financières pour équiper son projet et des difficultés pour assurer le métier </t>
  </si>
  <si>
    <t>3.3-Evaluation des formations dispensées</t>
  </si>
  <si>
    <t>- L’évaluation  des formations dispensées dans le cadre de l’INDH s’est effectuée par la coordination nationale  dans le cadre d’un atelier national d’échange d’expérience organisé en 2009</t>
  </si>
  <si>
    <t>Faible évaluation des formations dispensées</t>
  </si>
  <si>
    <t>Les  pratiques spécifiques d’évaluation de l’impact des formations auprès des bénéficiaires s ne sont pas assez</t>
  </si>
  <si>
    <t>3.4-Adaptation des programmes aux besoins</t>
  </si>
  <si>
    <t>les programmes de formation mis en place aussi bien par la coordination nationale qu’au niveau de la préfecture ou de la wilaya sont appréciés positivement </t>
  </si>
  <si>
    <t>Les modules de formation sont élaborés sans tenir en compte l’expression des besoins des bénéficiaires</t>
  </si>
  <si>
    <t>Programmes de formation utiles et bénéfiques</t>
  </si>
  <si>
    <t>3.5-Impact de la formation</t>
  </si>
  <si>
    <t>Aucune étude d’impact des formations dispensées dans le cadre de l’INDH n’a été menée à Jerada. Aussi, il est difficile de connaître l’impact précis de ces formations</t>
  </si>
  <si>
    <t>L’impact des formations est inconnu</t>
  </si>
  <si>
    <t>Un effort considérable a été réalisé en matière de renforcement des capacités des partenaires INDH à travers la mise en place des plans nationaux, régionaux et préfectoraux de formation</t>
  </si>
  <si>
    <t>- Globalement, les apports des formations sont jugés positifs</t>
  </si>
  <si>
    <t>- Déficit  de l’évaluation de l’impact des formations</t>
  </si>
  <si>
    <t>Les formations dispensées ont impulsé une dynamique positive pour assimiler les procédures. </t>
  </si>
  <si>
    <t>FG avec des porteurs de projets AGR dont certains ont bénéficié de la formation Busniss plan </t>
  </si>
  <si>
    <t>2.1.2. Efficacité des services communaux</t>
  </si>
  <si>
    <t>2.1.3. Dynamique du capital social</t>
  </si>
  <si>
    <t>2.1.3.1. Formes de leadership, de solidarité, de gestion de conflits</t>
  </si>
  <si>
    <t>2.1.3.2. Spécificités selon catégories sociales, genre, générations</t>
  </si>
  <si>
    <t>2.1.3.3. Modes de gestion à l’échelle infra-communale des ressources naturelles, des infrastructures et équipements, des biens de production</t>
  </si>
  <si>
    <t>2.1.3.4. Concertation commune-citoyens</t>
  </si>
  <si>
    <t>3. Gouvernance locale de PPA</t>
  </si>
  <si>
    <r>
      <t xml:space="preserve">3.1. </t>
    </r>
    <r>
      <rPr>
        <b/>
        <sz val="35"/>
        <color rgb="FF000000"/>
        <rFont val="Times New Roman"/>
        <family val="1"/>
      </rPr>
      <t>Dynamique de l'INDH (VILLE DE JERADA)</t>
    </r>
  </si>
  <si>
    <t>3.1.1. Aspects institutionnels et organisationnels</t>
  </si>
  <si>
    <t>3.1.1.1 Représentativité au sein du CLDH</t>
  </si>
  <si>
    <t>3.1.1.2 Degré de participation  de chaque composante au CLDH</t>
  </si>
  <si>
    <t>3.1.1.3- Moyens du CLDH</t>
  </si>
  <si>
    <t>3.1.1.5- Représentativité au sein du CPLDH</t>
  </si>
  <si>
    <t>3.1.1.6- Degré de participation au CPDH (fréquence de présence dans les réunions, actions proposées, efficacité…)</t>
  </si>
  <si>
    <t>3.1.1.7- Contribution de la DAS</t>
  </si>
  <si>
    <t>3.1.1.8- Représentativité au sein du CRDH</t>
  </si>
  <si>
    <t>3.1.1.9- Mode de participation au CRDH</t>
  </si>
  <si>
    <t xml:space="preserve"> Observation : Le ILDH n’a pas été  élaboré au niveau de la commune de Jerada durant la première phase de l’INDH 2005-2010 pour les considérations suivantes : 
 a. la commune de Jerada n’a pas été ciblé par le programme lutte contre l’exclusion sociale en milieu urbain. A noter que l’ILDH a été mis en œuvre essentiellement dans le cadre  des programmes INDH basés sur le ciblage territorial : le programme lutte contre la pauvreté en milieu rural ; le programme urbain) 
 b. la commune de Jerada s’est orientée  essentiellement dans la mise en œuvre de PCD 
</t>
  </si>
  <si>
    <t>3.1.1.4- Moyens et rôle des EAC (Equipe d’animation communale)</t>
  </si>
  <si>
    <t>3.1.1.10- Coordination entre organes de l'INDH</t>
  </si>
  <si>
    <t>3.1.2 -Processus de préparation et de mise en œuvre de l'ILDH</t>
  </si>
  <si>
    <t xml:space="preserve">3.1.2.1- Coordination et de cohérence </t>
  </si>
  <si>
    <t>3.1.3- Modalité d'execution des partenaires de l’INDH</t>
  </si>
  <si>
    <t>Coef. de pondérati on</t>
  </si>
  <si>
    <r>
      <rPr>
        <b/>
        <sz val="12"/>
        <color theme="1"/>
        <rFont val="Times New Roman"/>
        <family val="1"/>
      </rPr>
      <t>1.</t>
    </r>
    <r>
      <rPr>
        <sz val="12"/>
        <color theme="1"/>
        <rFont val="Times New Roman"/>
        <family val="1"/>
      </rPr>
      <t> </t>
    </r>
    <r>
      <rPr>
        <b/>
        <sz val="12"/>
        <color theme="1"/>
        <rFont val="Times New Roman"/>
        <family val="1"/>
      </rPr>
      <t>1.</t>
    </r>
    <r>
      <rPr>
        <b/>
        <sz val="12"/>
        <color rgb="FFFF0000"/>
        <rFont val="Times New Roman"/>
        <family val="1"/>
      </rPr>
      <t> </t>
    </r>
    <r>
      <rPr>
        <b/>
        <sz val="12"/>
        <color theme="1"/>
        <rFont val="Times New Roman"/>
        <family val="1"/>
      </rPr>
      <t>Importance des moyens et efficacité organisationnelle de la planification communale</t>
    </r>
  </si>
  <si>
    <t>Guide de l’élaboration du PCD (DGCL)</t>
  </si>
  <si>
    <t>_Prise de décision par le Conseil Communal et la préparation et lancement du processus de l'élaboration du PCD en concertation avec l’ensemble d’acteurs intervenant sur le territoire.</t>
  </si>
  <si>
    <r>
      <t>_Prise de conscience à l’importance de la planification stratégique comme facteur essentiel qui consolide le rôle de la commune </t>
    </r>
    <r>
      <rPr>
        <sz val="12"/>
        <color rgb="FFFF0000"/>
        <rFont val="Times New Roman"/>
        <family val="1"/>
      </rPr>
      <t>dans le développement local et</t>
    </r>
    <r>
      <rPr>
        <sz val="12"/>
        <color theme="1"/>
        <rFont val="Times New Roman"/>
        <family val="1"/>
      </rPr>
      <t> dans le système institutionnelle de l’Etat.</t>
    </r>
  </si>
  <si>
    <r>
      <t>_Les responsables communaux ont été tardivement préparés </t>
    </r>
    <r>
      <rPr>
        <sz val="12"/>
        <color rgb="FFFF0000"/>
        <rFont val="Times New Roman"/>
        <family val="1"/>
      </rPr>
      <t>au processus du PCD.</t>
    </r>
  </si>
  <si>
    <t>_L’appropriation de l’expérience par la commune et les autres acteurs contribuera à la conduite rationnelle du développement du territoire communal</t>
  </si>
  <si>
    <r>
      <t>_</t>
    </r>
    <r>
      <rPr>
        <sz val="12"/>
        <color rgb="FFFF0000"/>
        <rFont val="Times New Roman"/>
        <family val="1"/>
      </rPr>
      <t>Mise en place </t>
    </r>
    <r>
      <rPr>
        <sz val="12"/>
        <color rgb="FF000000"/>
        <rFont val="Times New Roman"/>
        <family val="1"/>
      </rPr>
      <t>du cadre institutionnel </t>
    </r>
    <r>
      <rPr>
        <sz val="12"/>
        <color rgb="FFFF0000"/>
        <rFont val="Times New Roman"/>
        <family val="1"/>
      </rPr>
      <t>(Equipe Technique communale).</t>
    </r>
  </si>
  <si>
    <r>
      <t>_L’implication d’autres institutions et acteurs qui interviennent directement ou indirectement dans le processus du développement local et de la gestion du territoire communal</t>
    </r>
    <r>
      <rPr>
        <sz val="12"/>
        <color rgb="FFFF0000"/>
        <rFont val="Times New Roman"/>
        <family val="1"/>
      </rPr>
      <t>(Société civile, services d’Etat, secteur privé…).</t>
    </r>
  </si>
  <si>
    <r>
      <t>_</t>
    </r>
    <r>
      <rPr>
        <sz val="12"/>
        <color rgb="FFFF0000"/>
        <rFont val="Times New Roman"/>
        <family val="1"/>
      </rPr>
      <t>Le processus de planification risque de ne pas être maitrisé et approprié par les élus.</t>
    </r>
  </si>
  <si>
    <t>_L’expérience contribuera à augmenter les capacités et opportunités d’interaction et de convergence entre acteurs.</t>
  </si>
  <si>
    <t>_Organisation du travail, phasage et calendrier d’activités.</t>
  </si>
  <si>
    <r>
      <t>_Application des stipulations de l’article 36, qui insistent sur la planification stratégique</t>
    </r>
    <r>
      <rPr>
        <sz val="12"/>
        <color rgb="FFFF0000"/>
        <rFont val="Times New Roman"/>
        <family val="1"/>
      </rPr>
      <t> à partir d’</t>
    </r>
    <r>
      <rPr>
        <sz val="12"/>
        <color theme="1"/>
        <rFont val="Times New Roman"/>
        <family val="1"/>
      </rPr>
      <t>une approche participative prenant en considération le genre dans la dynamique du</t>
    </r>
    <r>
      <rPr>
        <sz val="12"/>
        <color rgb="FFFF0000"/>
        <rFont val="Times New Roman"/>
        <family val="1"/>
      </rPr>
      <t>développement local.</t>
    </r>
  </si>
  <si>
    <t>Document du PCD de la Commune Urbaine de JERADA</t>
  </si>
  <si>
    <r>
      <t>_La mise en place d'une équipe technique communale (ETC) constituera un noyau stratégique</t>
    </r>
    <r>
      <rPr>
        <sz val="12"/>
        <color rgb="FFFF0000"/>
        <rFont val="Times New Roman"/>
        <family val="1"/>
      </rPr>
      <t>de gouvernance</t>
    </r>
    <r>
      <rPr>
        <sz val="12"/>
        <color theme="1"/>
        <rFont val="Times New Roman"/>
        <family val="1"/>
      </rPr>
      <t> au sein de la commune.</t>
    </r>
  </si>
  <si>
    <r>
      <t>_Mobilisation des ressources humaines, matérielles et financières pour la conduite du processus </t>
    </r>
    <r>
      <rPr>
        <sz val="12"/>
        <color rgb="FFFF0000"/>
        <rFont val="Times New Roman"/>
        <family val="1"/>
      </rPr>
      <t>PCD.</t>
    </r>
  </si>
  <si>
    <t>_Adhésion à l'initiative de l’élaboration du plan communal de développement (PCD) de la société civile.</t>
  </si>
  <si>
    <r>
      <t>_</t>
    </r>
    <r>
      <rPr>
        <sz val="12"/>
        <color rgb="FFFF0000"/>
        <rFont val="Times New Roman"/>
        <family val="1"/>
      </rPr>
      <t>Elaboration d’une vision claire sur le devenir du territoire communal partagée entre responsables communaux et autres acteurs.</t>
    </r>
  </si>
  <si>
    <r>
      <t>Entretiens (ART GOLD, Services communaux, élu-e-s, </t>
    </r>
    <r>
      <rPr>
        <sz val="12"/>
        <color rgb="FFFF0000"/>
        <rFont val="Times New Roman"/>
        <family val="1"/>
      </rPr>
      <t>SG, membres de l’Equipe Technique communale</t>
    </r>
  </si>
  <si>
    <t>1.2. Degré et qualité de la participation des acteurs à la planification communale</t>
  </si>
  <si>
    <r>
      <t>_Participation active des associations </t>
    </r>
    <r>
      <rPr>
        <sz val="12"/>
        <color rgb="FFFF0000"/>
        <rFont val="Times New Roman"/>
        <family val="1"/>
      </rPr>
      <t>(relevant de</t>
    </r>
    <r>
      <rPr>
        <sz val="12"/>
        <color rgb="FF000000"/>
        <rFont val="Times New Roman"/>
        <family val="1"/>
      </rPr>
      <t>différents domaines d’actions) dans les différentes phases (sensibilisation, formation,</t>
    </r>
    <r>
      <rPr>
        <sz val="12"/>
        <color rgb="FFFF0000"/>
        <rFont val="Times New Roman"/>
        <family val="1"/>
      </rPr>
      <t>diagnostic,</t>
    </r>
    <r>
      <rPr>
        <sz val="12"/>
        <color rgb="FF000000"/>
        <rFont val="Times New Roman"/>
        <family val="1"/>
      </rPr>
      <t> débats, propositions, ….)</t>
    </r>
  </si>
  <si>
    <r>
      <t> __</t>
    </r>
    <r>
      <rPr>
        <sz val="12"/>
        <color rgb="FFFF0000"/>
        <rFont val="Times New Roman"/>
        <family val="1"/>
      </rPr>
      <t>Des relations de coopération à même de favoriser la création des synergies entre acteurs notamment la commune et les associations.</t>
    </r>
  </si>
  <si>
    <r>
      <t>__</t>
    </r>
    <r>
      <rPr>
        <sz val="12"/>
        <color rgb="FFFF0000"/>
        <rFont val="Times New Roman"/>
        <family val="1"/>
      </rPr>
      <t>Risque quat à la pérennisation de l’implication des différents acteurs dans le processus de développement locale et la gestion communale.</t>
    </r>
  </si>
  <si>
    <r>
      <t>  </t>
    </r>
    <r>
      <rPr>
        <sz val="12"/>
        <color rgb="FFFF0000"/>
        <rFont val="Times New Roman"/>
        <family val="1"/>
      </rPr>
      <t>Il est impératif de capitaliser sur les acquis et approprier les démarches de la planification et de la conduite participatives des actions de développement</t>
    </r>
  </si>
  <si>
    <t> 3</t>
  </si>
  <si>
    <r>
      <t>_</t>
    </r>
    <r>
      <rPr>
        <sz val="12"/>
        <color rgb="FFFF0000"/>
        <rFont val="Times New Roman"/>
        <family val="1"/>
      </rPr>
      <t>Exploration de nouvelles</t>
    </r>
    <r>
      <rPr>
        <sz val="12"/>
        <color theme="1"/>
        <rFont val="Times New Roman"/>
        <family val="1"/>
      </rPr>
      <t> modalités plus dynamiques de coopération entre les acteurs locaux.</t>
    </r>
  </si>
  <si>
    <t>_Participation appréciable des services extérieurs de l’Etat.</t>
  </si>
  <si>
    <t>Associations – Elu-e-s</t>
  </si>
  <si>
    <t>Services d’Etat</t>
  </si>
  <si>
    <r>
      <t>_Présence de la femme dans les différentes phases du PCD </t>
    </r>
    <r>
      <rPr>
        <sz val="12"/>
        <color rgb="FFFF0000"/>
        <rFont val="Times New Roman"/>
        <family val="1"/>
      </rPr>
      <t>(élues, responsables et cadres des associations, …)</t>
    </r>
    <r>
      <rPr>
        <sz val="12"/>
        <color rgb="FF000000"/>
        <rFont val="Times New Roman"/>
        <family val="1"/>
      </rPr>
      <t>.</t>
    </r>
  </si>
  <si>
    <t> ART GOLD (Coordination de la province de Jerada)</t>
  </si>
  <si>
    <t>1.3. Importance des conventions signées</t>
  </si>
  <si>
    <r>
      <rPr>
        <sz val="12"/>
        <color rgb="FFFF0000"/>
        <rFont val="Times New Roman"/>
        <family val="1"/>
      </rPr>
      <t>PCD,</t>
    </r>
    <r>
      <rPr>
        <sz val="12"/>
        <color rgb="FF000000"/>
        <rFont val="Times New Roman"/>
        <family val="1"/>
      </rPr>
      <t xml:space="preserve">
ART Gold –</t>
    </r>
  </si>
  <si>
    <r>
      <t> </t>
    </r>
    <r>
      <rPr>
        <sz val="12"/>
        <color theme="1"/>
        <rFont val="Times New Roman"/>
        <family val="1"/>
      </rPr>
      <t>_Des conventions conclues avec la DGCL, ART GOLD et CIREM pour la réalisation du PCD.</t>
    </r>
  </si>
  <si>
    <t>_Renforcement du rôle de la DGCL comme accompagnateur des collectivités territoriales.</t>
  </si>
  <si>
    <t> Manque d’une stratégie efficace et proactive concernant la mobilisation des potentialités de la coopération internationale. </t>
  </si>
  <si>
    <t>1.4. degré de respect des principes de la planification communale</t>
  </si>
  <si>
    <t> Guide de l’élaboration du PCD (DGCL)</t>
  </si>
  <si>
    <r>
      <t>_</t>
    </r>
    <r>
      <rPr>
        <sz val="12"/>
        <color rgb="FF000000"/>
        <rFont val="Times New Roman"/>
        <family val="1"/>
      </rPr>
      <t>_La planification a </t>
    </r>
    <r>
      <rPr>
        <sz val="12"/>
        <color rgb="FFFF0000"/>
        <rFont val="Times New Roman"/>
        <family val="1"/>
      </rPr>
      <t>été guidée</t>
    </r>
    <r>
      <rPr>
        <sz val="12"/>
        <color rgb="FF000000"/>
        <rFont val="Times New Roman"/>
        <family val="1"/>
      </rPr>
      <t> par une vision basée sur une meilleure gestion des ressources matérielles et humaines disponibles et </t>
    </r>
    <r>
      <rPr>
        <sz val="12"/>
        <color rgb="FFFF0000"/>
        <rFont val="Times New Roman"/>
        <family val="1"/>
      </rPr>
      <t>aussi celles à mobiliser</t>
    </r>
    <r>
      <rPr>
        <sz val="12"/>
        <color rgb="FF000000"/>
        <rFont val="Times New Roman"/>
        <family val="1"/>
      </rPr>
      <t>.</t>
    </r>
  </si>
  <si>
    <t>_La prise de conscience collective de l’importance des approches et des fondements indispensables pour la planification d’un développement local participatif et équitable.</t>
  </si>
  <si>
    <t>La maitrise des du processus du PCD et de ses approches n’ont pas été suffisamment maitrisés, notamment par les élus.</t>
  </si>
  <si>
    <r>
      <t>  </t>
    </r>
    <r>
      <rPr>
        <sz val="12"/>
        <color rgb="FFFF0000"/>
        <rFont val="Times New Roman"/>
        <family val="1"/>
      </rPr>
      <t>L’importance du Renforcement des capacités des acteurs locaux notamment les élus et les associations en matière de planification du développement et des différentes approches.</t>
    </r>
  </si>
  <si>
    <r>
      <t>_</t>
    </r>
    <r>
      <rPr>
        <sz val="12"/>
        <color rgb="FFFF0000"/>
        <rFont val="Times New Roman"/>
        <family val="1"/>
      </rPr>
      <t>Le PCD s’est fondé sur une un diagnostic et une analyse partagés  ce qui a aidé à formuler une vision commune sur les perspectives de développement du territoire.</t>
    </r>
  </si>
  <si>
    <t>_La planification a pris en compte les projets de territoires de manière à permettre les effets de synergie, de subsidiarité et de mutualisation des efforts.</t>
  </si>
  <si>
    <t>_La planification a été articulée aux différentes conventions internationales signées par le Maroc en matière de développement et de droits humains  (environnement, femme, enfant etc.).</t>
  </si>
  <si>
    <t>Elu-e-s, associations, services d’Etat Art Gold…</t>
  </si>
  <si>
    <r>
      <t>Le processus a été conduit généralement dans les normes et suivant les démarches prescrites (Grace à </t>
    </r>
    <r>
      <rPr>
        <sz val="12"/>
        <color rgb="FFFF0000"/>
        <rFont val="Times New Roman"/>
        <family val="1"/>
      </rPr>
      <t>l’appui</t>
    </r>
    <r>
      <rPr>
        <sz val="12"/>
        <color theme="1"/>
        <rFont val="Times New Roman"/>
        <family val="1"/>
      </rPr>
      <t> de la DGCL et ART GOLD)</t>
    </r>
  </si>
  <si>
    <t>Collaboration active des différents acteurs pour la réussite du processus PCD.</t>
  </si>
  <si>
    <t> _Risque de non appropriation de l’approche et la démarche planification locale.</t>
  </si>
  <si>
    <t> Evaluation, capitalisation et appropriation de la démarche PCD.</t>
  </si>
  <si>
    <t>  </t>
  </si>
  <si>
    <t>Entretiens ETC, SG, élus, associations,</t>
  </si>
  <si>
    <r>
      <t>2.1.</t>
    </r>
    <r>
      <rPr>
        <sz val="7"/>
        <color rgb="FF000000"/>
        <rFont val="Times New Roman"/>
        <family val="1"/>
      </rPr>
      <t>      </t>
    </r>
    <r>
      <rPr>
        <b/>
        <sz val="12"/>
        <color rgb="FF000000"/>
        <rFont val="Times New Roman"/>
        <family val="1"/>
      </rPr>
      <t>Rôle des acteurs </t>
    </r>
    <r>
      <rPr>
        <b/>
        <sz val="12"/>
        <color rgb="FFFF0000"/>
        <rFont val="Times New Roman"/>
        <family val="1"/>
      </rPr>
      <t>dans</t>
    </r>
    <r>
      <rPr>
        <b/>
        <sz val="12"/>
        <color rgb="FF000000"/>
        <rFont val="Times New Roman"/>
        <family val="1"/>
      </rPr>
      <t>l’élaboration du PCD</t>
    </r>
  </si>
  <si>
    <t> Guide de l’élaboration du PCD (DGCL);
Document du PCD de la Commune Urbaine de JERADA ;
Entretiens (ART GOLD, Services communaux, élu-e-s, associations, services d’Etat…)</t>
  </si>
  <si>
    <t>_Art Gold Maroc, a fourni l’appui et l’assistance technique, méthodologique et logistique à travers la mobilisation d'un établissement spécialisé dans la planification stratégique : le Centre d’Initiative et de Recherches Euro-Méditerranéen (CIREM), et d'un coordinateur provincial d’autre part.</t>
  </si>
  <si>
    <t>_La convergence des efforts de différents acteurs est une des résultats notables du processus du PCD</t>
  </si>
  <si>
    <r>
      <t> _</t>
    </r>
    <r>
      <rPr>
        <sz val="12"/>
        <color rgb="FFFF0000"/>
        <rFont val="Times New Roman"/>
        <family val="1"/>
      </rPr>
      <t>Le maintien de cet engagement collectif  relatif au PCD dans le temps et pour la réalisation du PCD est incertain.</t>
    </r>
  </si>
  <si>
    <r>
      <t> Capitalisation de l’expérience de travail en commun et </t>
    </r>
    <r>
      <rPr>
        <sz val="12"/>
        <color rgb="FFFF0000"/>
        <rFont val="Times New Roman"/>
        <family val="1"/>
      </rPr>
      <t>de la</t>
    </r>
    <r>
      <rPr>
        <sz val="12"/>
        <color rgb="FF000000"/>
        <rFont val="Times New Roman"/>
        <family val="1"/>
      </rPr>
      <t>complémentarité entre les différents acteurs.</t>
    </r>
  </si>
  <si>
    <r>
      <t>    _L’accompagnement de CIREM, et d’Art Gold s’est effectué à travers son représentant provincial, de l’Equipe Technique Communale, par les visites hebdomadaires des experts nationaux, apportant avec eux l'appui et le savoir-faire </t>
    </r>
    <r>
      <rPr>
        <sz val="12"/>
        <color rgb="FFFF0000"/>
        <rFont val="Times New Roman"/>
        <family val="1"/>
      </rPr>
      <t>en matière de </t>
    </r>
    <r>
      <rPr>
        <sz val="12"/>
        <color theme="1"/>
        <rFont val="Times New Roman"/>
        <family val="1"/>
      </rPr>
      <t>l’élaboration des PCD, et des visites mensuelles d’un expert international</t>
    </r>
  </si>
  <si>
    <t>_Mobilisation très forte pour le bon déroulement du processus de planification.</t>
  </si>
  <si>
    <r>
      <t>Rôle </t>
    </r>
    <r>
      <rPr>
        <sz val="12"/>
        <color rgb="FFFF0000"/>
        <rFont val="Times New Roman"/>
        <family val="1"/>
      </rPr>
      <t>dynamique</t>
    </r>
    <r>
      <rPr>
        <sz val="12"/>
        <color theme="1"/>
        <rFont val="Times New Roman"/>
        <family val="1"/>
      </rPr>
      <t> des services étatiques au niveau de l’information sur leurs programmes et projets et leurs priorités sur le territoire </t>
    </r>
    <r>
      <rPr>
        <sz val="12"/>
        <color rgb="FFFF0000"/>
        <rFont val="Times New Roman"/>
        <family val="1"/>
      </rPr>
      <t>communale.</t>
    </r>
  </si>
  <si>
    <r>
      <t>Rôle </t>
    </r>
    <r>
      <rPr>
        <sz val="12"/>
        <color rgb="FFFF0000"/>
        <rFont val="Times New Roman"/>
        <family val="1"/>
      </rPr>
      <t>dynamique</t>
    </r>
    <r>
      <rPr>
        <sz val="12"/>
        <color theme="1"/>
        <rFont val="Times New Roman"/>
        <family val="1"/>
      </rPr>
      <t> de la société civile </t>
    </r>
    <r>
      <rPr>
        <sz val="12"/>
        <color rgb="FFFF0000"/>
        <rFont val="Times New Roman"/>
        <family val="1"/>
      </rPr>
      <t>dans les différentes phases du processus notamment dans la phase de diagnostic.</t>
    </r>
  </si>
  <si>
    <t> PCD</t>
  </si>
  <si>
    <t>_Forte participation de la société civile dans l’élaboration du PCD en termes de présence, participation effective, la formation de l’ETC, …</t>
  </si>
  <si>
    <t>_Renforcement de la concertation locale sur les questions stratégiques du développement du territoire communal et sa gestion.</t>
  </si>
  <si>
    <r>
      <t>_Comité de la parité et de l’égalité des chances n’ pas été mise en place ce qui a privé la Commune d’une instance sensé être une force de proposition (</t>
    </r>
    <r>
      <rPr>
        <sz val="12"/>
        <color rgb="FFFF0000"/>
        <rFont val="Times New Roman"/>
        <family val="1"/>
      </rPr>
      <t>article 14</t>
    </r>
    <r>
      <rPr>
        <sz val="12"/>
        <color rgb="FF000000"/>
        <rFont val="Times New Roman"/>
        <family val="1"/>
      </rPr>
      <t> de la charte communale)</t>
    </r>
  </si>
  <si>
    <r>
      <t> _</t>
    </r>
    <r>
      <rPr>
        <sz val="12"/>
        <color rgb="FFFF0000"/>
        <rFont val="Times New Roman"/>
        <family val="1"/>
      </rPr>
      <t>La mise en place de la Comité de la parité et de l’égalité des chances pourrait rendre les besoins en termes de genre plus visibles.</t>
    </r>
  </si>
  <si>
    <r>
      <t> </t>
    </r>
    <r>
      <rPr>
        <sz val="12"/>
        <color rgb="FFFF0000"/>
        <rFont val="Times New Roman"/>
        <family val="1"/>
      </rPr>
      <t>3</t>
    </r>
  </si>
  <si>
    <t>2.2. Participation et efficacité des structures dans l'élaboration et la mise en œuvre du PCD</t>
  </si>
  <si>
    <t>Entretiens (membres de l’ETC, Coordinateur provincial ART GOLD, associations…</t>
  </si>
  <si>
    <t>_Participation active des services extérieurs…</t>
  </si>
  <si>
    <r>
      <t>_</t>
    </r>
    <r>
      <rPr>
        <sz val="12"/>
        <color rgb="FFFF0000"/>
        <rFont val="Times New Roman"/>
        <family val="1"/>
      </rPr>
      <t>Faible implication du secteur privé</t>
    </r>
  </si>
  <si>
    <r>
      <t> Entretiens :</t>
    </r>
    <r>
      <rPr>
        <sz val="12"/>
        <color rgb="FFFF0000"/>
        <rFont val="Times New Roman"/>
        <family val="1"/>
      </rPr>
      <t>SG,</t>
    </r>
    <r>
      <rPr>
        <sz val="12"/>
        <color rgb="FF000000"/>
        <rFont val="Times New Roman"/>
        <family val="1"/>
      </rPr>
      <t>  membres de l’ETC, </t>
    </r>
    <r>
      <rPr>
        <sz val="12"/>
        <color rgb="FFFF0000"/>
        <rFont val="Times New Roman"/>
        <family val="1"/>
      </rPr>
      <t xml:space="preserve">élu-e-s, </t>
    </r>
    <r>
      <rPr>
        <sz val="12"/>
        <color rgb="FF000000"/>
        <rFont val="Times New Roman"/>
        <family val="1"/>
      </rPr>
      <t>Coordinateur provincial ART GOLD,</t>
    </r>
  </si>
  <si>
    <r>
      <t>Travail collectif exemplaire pour la conduite d’une action à caractère stratégique </t>
    </r>
    <r>
      <rPr>
        <sz val="12"/>
        <color rgb="FFFF0000"/>
        <rFont val="Times New Roman"/>
        <family val="1"/>
      </rPr>
      <t>: la planification du développement du territoire de la Commune.</t>
    </r>
  </si>
  <si>
    <t>Le PCD a favorisé le développement de modalités de travail en commun, la création de synergies et la promotion de pratiques de coopération plus dynamiques</t>
  </si>
  <si>
    <t>Risque de non capitalisation sur les acquis de l’expérience de planification stratégique.</t>
  </si>
  <si>
    <r>
      <t> _ La capitalisation des bonnes pratiques de travail en concertation</t>
    </r>
    <r>
      <rPr>
        <sz val="12"/>
        <color rgb="FFFF0000"/>
        <rFont val="Times New Roman"/>
        <family val="1"/>
      </rPr>
      <t>émergées lors du processus du PCD .</t>
    </r>
  </si>
  <si>
    <t>3.1-Modalités de communication et de sensibilisation à l'intérêt du PCD</t>
  </si>
  <si>
    <t xml:space="preserve">Document du PCD de la Commune Urbaine de JERADA;
Entretiens (ART GOLD, Services communaux, élu-e-s, associations…)
</t>
  </si>
  <si>
    <r>
      <t>_Organisation</t>
    </r>
    <r>
      <rPr>
        <sz val="12"/>
        <color theme="1"/>
        <rFont val="Times New Roman"/>
        <family val="1"/>
      </rPr>
      <t> d’une journée d'information et de sensibilisation le 14/04/2010, en faveur de la société civile, les représentants des services extérieurs et les élus du conseil municipal de Jerada.</t>
    </r>
  </si>
  <si>
    <r>
      <t>_Adhésion des différents acteurs dans</t>
    </r>
    <r>
      <rPr>
        <sz val="12"/>
        <color rgb="FFFF0000"/>
        <rFont val="Times New Roman"/>
        <family val="1"/>
      </rPr>
      <t>au</t>
    </r>
    <r>
      <rPr>
        <sz val="12"/>
        <color theme="1"/>
        <rFont val="Times New Roman"/>
        <family val="1"/>
      </rPr>
      <t> processus d'élaboration du PCD.</t>
    </r>
  </si>
  <si>
    <r>
      <t>_</t>
    </r>
    <r>
      <rPr>
        <sz val="12"/>
        <color rgb="FFFF0000"/>
        <rFont val="Times New Roman"/>
        <family val="1"/>
      </rPr>
      <t>Manque d’une page web communale qui pourrait communiquer et mobiliser les acteurs autour  du PCD.</t>
    </r>
  </si>
  <si>
    <t>_Formations organisées à Oujda par l’équipe CIREM et ART Gold Maroc :</t>
  </si>
  <si>
    <r>
      <t>_</t>
    </r>
    <r>
      <rPr>
        <sz val="12"/>
        <color rgb="FFFF0000"/>
        <rFont val="Times New Roman"/>
        <family val="1"/>
      </rPr>
      <t>Renforcement des capacités des acteurs sur les différentes phases et démarches relatives à la planification et ses approches.</t>
    </r>
  </si>
  <si>
    <t>1) formation au lancement et la préparation du diagnostic organisé le 5-6 mai 2010, qui permettait à l’ETC d’acquérir quelques outils pour la réalisation des pré diagnostics, les DAFO sectoriels et le DAFO général.</t>
  </si>
  <si>
    <r>
      <t>_</t>
    </r>
    <r>
      <rPr>
        <sz val="12"/>
        <color rgb="FFFF0000"/>
        <rFont val="Times New Roman"/>
        <family val="1"/>
      </rPr>
      <t>Manque d’initiatives de communication et de mobilisation par la Commune.</t>
    </r>
  </si>
  <si>
    <t>2) formation qui a eu le 17/07/2010, organisé par Art Gold Maroc, sur la communication stratégique comme outils de développement local.</t>
  </si>
  <si>
    <r>
      <t>_Implication active de la société civile dans le processus à travers des actions d’appui organisées </t>
    </r>
    <r>
      <rPr>
        <sz val="12"/>
        <color rgb="FFFF0000"/>
        <rFont val="Times New Roman"/>
        <family val="1"/>
      </rPr>
      <t>aussi</t>
    </r>
    <r>
      <rPr>
        <sz val="12"/>
        <color theme="1"/>
        <rFont val="Times New Roman"/>
        <family val="1"/>
      </rPr>
      <t> par des associations </t>
    </r>
    <r>
      <rPr>
        <sz val="12"/>
        <color rgb="FFFF0000"/>
        <rFont val="Times New Roman"/>
        <family val="1"/>
      </rPr>
      <t>(Ass. ISAAF.)</t>
    </r>
  </si>
  <si>
    <t>3) Formation le 31 juillet et le 1 août 2010, pour l’ETC sur la planification et la  programmation des projets du PCD.</t>
  </si>
  <si>
    <t>4) l’ETC a participé au visité du 1 au 4 mai 2010, d’échange avec la région Tanger -Tétouan, organisé par l’association ISSAF Jerada.</t>
  </si>
  <si>
    <t>5) Formation le 2-3/04/2010sur « le diagnostic participatif et l’engagement associatif dans le PCD de la commune urbaine de Jerada » organisé par l’ass. ISAAF.</t>
  </si>
  <si>
    <t>6) Organisation par l’association ISSAF du 3éme séminaire organisé le 8/07/2010, a concerné «la bonne gouvernance et le développement durable ».</t>
  </si>
  <si>
    <t>7) L’association Ain ghazal2000 a organisé un séminaire au profit de la société civile, les services extérieurs et l’ETC, et a porté sur « l’intégration de l’approche genre dans les projets et programmes de développement ».*</t>
  </si>
  <si>
    <t>3.2-Moyens (humains, financiers, logistiques) mobilisés</t>
  </si>
  <si>
    <r>
      <t>_Le choix  des membres de l’ETC a été  sélectif prenant en compte les compétences et la spécialité de chacun </t>
    </r>
    <r>
      <rPr>
        <sz val="12"/>
        <color rgb="FFFF0000"/>
        <rFont val="Times New Roman"/>
        <family val="1"/>
      </rPr>
      <t>(chefs de services directement concernés..).</t>
    </r>
  </si>
  <si>
    <r>
      <t> Renforcer davantage les capacités du personnel communal impliqué dans le processus du PCD :</t>
    </r>
    <r>
      <rPr>
        <sz val="12"/>
        <color rgb="FFFF0000"/>
        <rFont val="Times New Roman"/>
        <family val="1"/>
      </rPr>
      <t>élaboration, mise en œuvre et évaluation.</t>
    </r>
  </si>
  <si>
    <t>Entretiens ETC</t>
  </si>
  <si>
    <r>
      <t>_</t>
    </r>
    <r>
      <rPr>
        <sz val="12"/>
        <color rgb="FFFF0000"/>
        <rFont val="Times New Roman"/>
        <family val="1"/>
      </rPr>
      <t>L’ETC sous la responsabilité su SG est composé des responsables des services techniques ; services économiques et financiers,…</t>
    </r>
  </si>
  <si>
    <t>ART GOLD</t>
  </si>
  <si>
    <r>
      <t>_</t>
    </r>
    <r>
      <rPr>
        <sz val="12"/>
        <color rgb="FFFF0000"/>
        <rFont val="Times New Roman"/>
        <family val="1"/>
      </rPr>
      <t>Financement du PCD par la DGCL, ART GOLD et la Commune</t>
    </r>
  </si>
  <si>
    <t>_Logistiques assuré par ART GOLD, La Commune et la Province…</t>
  </si>
  <si>
    <t>L’appui d’ART GOLD a été d’une importance décisive pour la réussite du processus de l’élaboration du PCD.</t>
  </si>
  <si>
    <t>3.3-conventions et partenariat conclus pour la réalisation du PCD</t>
  </si>
  <si>
    <r>
      <t> </t>
    </r>
    <r>
      <rPr>
        <sz val="12"/>
        <color rgb="FFFF0000"/>
        <rFont val="Times New Roman"/>
        <family val="1"/>
      </rPr>
      <t>PCD</t>
    </r>
  </si>
  <si>
    <t>_Manque d’une stratégie efficace et proactive concernant la mobilisation des potentialités de la coopération internationale</t>
  </si>
  <si>
    <r>
      <t> _</t>
    </r>
    <r>
      <rPr>
        <sz val="12"/>
        <color rgb="FFFF0000"/>
        <rFont val="Times New Roman"/>
        <family val="1"/>
      </rPr>
      <t xml:space="preserve">Renforcement de capacité de la commune en matière de mobilisation de la Coopération Internationale.
</t>
    </r>
    <r>
      <rPr>
        <sz val="12"/>
        <rFont val="Times New Roman"/>
        <family val="1"/>
      </rPr>
      <t>_Accompagnement de la Commune en la matière de de mobilisation de partenariats.</t>
    </r>
  </si>
  <si>
    <t>ART Gold –</t>
  </si>
  <si>
    <t>ETC</t>
  </si>
  <si>
    <t>_Renforcement de l’ouverture de la commune sur la coopération internationale avec tous les avantages qu’elle présente…</t>
  </si>
  <si>
    <r>
      <t>Entretiens :</t>
    </r>
    <r>
      <rPr>
        <sz val="12"/>
        <color rgb="FFFF0000"/>
        <rFont val="Times New Roman"/>
        <family val="1"/>
      </rPr>
      <t>SG,</t>
    </r>
    <r>
      <rPr>
        <sz val="12"/>
        <color rgb="FF000000"/>
        <rFont val="Times New Roman"/>
        <family val="1"/>
      </rPr>
      <t>  membres de l’ETC, </t>
    </r>
    <r>
      <rPr>
        <sz val="12"/>
        <color rgb="FFFF0000"/>
        <rFont val="Times New Roman"/>
        <family val="1"/>
      </rPr>
      <t>élu-e-s,</t>
    </r>
    <r>
      <rPr>
        <sz val="12"/>
        <color rgb="FF000000"/>
        <rFont val="Times New Roman"/>
        <family val="1"/>
      </rPr>
      <t>Coordinateur provincial ART GOLD,</t>
    </r>
  </si>
  <si>
    <t>Risque de non appropriation de l’approche et la démarche planification locale.</t>
  </si>
  <si>
    <t>Evaluation, capitalisation et appropriation de la démarche PCD.</t>
  </si>
  <si>
    <t>4.1_qualité des outils méthodologiques mobilisés pour la réalisation du diagnostic participatif</t>
  </si>
  <si>
    <t xml:space="preserve">
Guide de l’élaboration du PCD (DGCL);
Document du PCD de la Commune Urbaine de JERADA ;
Entretiens (ART GOLD, Services communaux, élu-e-s, services extérieurs, associations…)</t>
  </si>
  <si>
    <t>_Démarche participative</t>
  </si>
  <si>
    <t> Formation et encadrement des membres de l’ETC sur les principes et les techniques du diagnostic participatif (ART GOLD, ass. ISAAF, Experts internationaux…)</t>
  </si>
  <si>
    <r>
      <t> </t>
    </r>
    <r>
      <rPr>
        <sz val="12"/>
        <color rgb="FFFF0000"/>
        <rFont val="Times New Roman"/>
        <family val="1"/>
      </rPr>
      <t>La capacité de la Commune à capitaliser et approprier les outils mobilisés est incertaine.</t>
    </r>
  </si>
  <si>
    <r>
      <t> </t>
    </r>
    <r>
      <rPr>
        <sz val="12"/>
        <color rgb="FFFF0000"/>
        <rFont val="Times New Roman"/>
        <family val="1"/>
      </rPr>
      <t>_Besoin de renforcer les</t>
    </r>
    <r>
      <rPr>
        <sz val="12"/>
        <color rgb="FF000000"/>
        <rFont val="Times New Roman"/>
        <family val="1"/>
      </rPr>
      <t>capacités de la Commune (ETC, élu-e-s…) par rapports aux différentes approches mobilisables dans le travail de diagnostic…</t>
    </r>
  </si>
  <si>
    <t>Techniques de diagnostic participatif</t>
  </si>
  <si>
    <t>Elaboration d’une monographie.</t>
  </si>
  <si>
    <t>Techniques d’enquête</t>
  </si>
  <si>
    <t xml:space="preserve">
</t>
  </si>
  <si>
    <t>(Guide DGCL)</t>
  </si>
  <si>
    <t>_Après le parachèvement de la monographie et élaboration des premiersprés- diagnostics relatifs aux axes prédéterminés, des ateliers participatifs ont eu lieu le 18/06/2010, pour dégager par une première analyse sectorielle  et à travers l’outil de diagnostic participatif, les OMFF (DAFO) sectoriels.</t>
  </si>
  <si>
    <r>
      <t>La diffusion parmi les acteurs d’outils méthodologiques </t>
    </r>
    <r>
      <rPr>
        <sz val="12"/>
        <color rgb="FFFF0000"/>
        <rFont val="Times New Roman"/>
        <family val="1"/>
      </rPr>
      <t>de diagnostic et de planification stratégique</t>
    </r>
    <r>
      <rPr>
        <sz val="12"/>
        <color rgb="FF000000"/>
        <rFont val="Times New Roman"/>
        <family val="1"/>
      </rPr>
      <t>….adéquats ….</t>
    </r>
  </si>
  <si>
    <r>
      <t>_Faible mobilisation </t>
    </r>
    <r>
      <rPr>
        <sz val="12"/>
        <color rgb="FFFF0000"/>
        <rFont val="Times New Roman"/>
        <family val="1"/>
      </rPr>
      <t>du</t>
    </r>
    <r>
      <rPr>
        <sz val="12"/>
        <color rgb="FF000000"/>
        <rFont val="Times New Roman"/>
        <family val="1"/>
      </rPr>
      <t>genre dans l’analyse </t>
    </r>
    <r>
      <rPr>
        <sz val="12"/>
        <color rgb="FFFF0000"/>
        <rFont val="Times New Roman"/>
        <family val="1"/>
      </rPr>
      <t>des</t>
    </r>
    <r>
      <rPr>
        <sz val="12"/>
        <color rgb="FF000000"/>
        <rFont val="Times New Roman"/>
        <family val="1"/>
      </rPr>
      <t>résultats </t>
    </r>
    <r>
      <rPr>
        <sz val="12"/>
        <color rgb="FFFF0000"/>
        <rFont val="Times New Roman"/>
        <family val="1"/>
      </rPr>
      <t>du diagnostic</t>
    </r>
  </si>
  <si>
    <t>Deux ateliers participatifs ont constitué la dernière étape dans l’analyse territoriale participative de la ville de Jerada, en effet un premier atelier avec la société civile,  a été organisé le 17/07/2010,  le deuxième atelier a été organisé en présence des représentants des services extérieurs le 28/07/2010, ces ateliers avaient pour objectif la validation de la formule finale du DAFO général.</t>
  </si>
  <si>
    <t>comme approche transversale.</t>
  </si>
  <si>
    <t>4.2_Qualité de la participation à la réalisation du diagnostic participatif</t>
  </si>
  <si>
    <r>
      <t> La participation </t>
    </r>
    <r>
      <rPr>
        <sz val="12"/>
        <color rgb="FFFF0000"/>
        <rFont val="Times New Roman"/>
        <family val="1"/>
      </rPr>
      <t>active</t>
    </r>
    <r>
      <rPr>
        <sz val="12"/>
        <color rgb="FF000000"/>
        <rFont val="Times New Roman"/>
        <family val="1"/>
      </rPr>
      <t> de l’ensemble des acteurs locaux pour la collecte d’informations et de données et de leur organisation </t>
    </r>
    <r>
      <rPr>
        <sz val="12"/>
        <color rgb="FFFF0000"/>
        <rFont val="Times New Roman"/>
        <family val="1"/>
      </rPr>
      <t>et systématisation…</t>
    </r>
  </si>
  <si>
    <t>_Les démarches participatives entreprises dans le cadre du travail du diagnostic favorisent le développement de la participation active et organisée dans l’ensemble des acteurs dans la gestion communale. </t>
  </si>
  <si>
    <t>_Risque pour la commune de ne pas pouvoir capitaliser sur les acquis et les réalisations.</t>
  </si>
  <si>
    <t>L’évaluation de la participation des différents acteurs dans l’élaboration du diagnostic est susceptible de garantir l’implication et l’engagement futurs des différents acteurs locaux et de la population.</t>
  </si>
  <si>
    <t>Document du PCD de la Commune Urbaine de JERADA ;
Entretiens (ART GOLD, Services communaux, élu-e-s, services d’Etat, associations…)</t>
  </si>
  <si>
    <t>_Traitement des résultats du diagnostic participatif dans le cadre d’un travail collaboratif entre les services extérieurs et l’ETC.</t>
  </si>
  <si>
    <r>
      <t>_Participation des acteurs dans les </t>
    </r>
    <r>
      <rPr>
        <sz val="12"/>
        <color rgb="FF000000"/>
        <rFont val="Times New Roman"/>
        <family val="1"/>
      </rPr>
      <t> ateliers de diagnostic participatif : acteurs associatifs, Services extérieurs…</t>
    </r>
  </si>
  <si>
    <r>
      <t> _C</t>
    </r>
    <r>
      <rPr>
        <sz val="12"/>
        <color theme="1"/>
        <rFont val="Times New Roman"/>
        <family val="1"/>
      </rPr>
      <t>inq</t>
    </r>
    <r>
      <rPr>
        <sz val="12"/>
        <color rgb="FF000000"/>
        <rFont val="Times New Roman"/>
        <family val="1"/>
      </rPr>
      <t> </t>
    </r>
    <r>
      <rPr>
        <sz val="12"/>
        <color theme="1"/>
        <rFont val="Times New Roman"/>
        <family val="1"/>
      </rPr>
      <t>axes thématiques ont orienté le travail de diagnostic :
-       la gouvernance
-       l'économie
-       l'urbanisme et le transport urbain 
-       l'environnement et la santé
-       les services sociaux.</t>
    </r>
  </si>
  <si>
    <t> _Priorités clairement exprimés de manière participative et concertée.</t>
  </si>
  <si>
    <r>
      <t> _</t>
    </r>
    <r>
      <rPr>
        <sz val="12"/>
        <color rgb="FFFF0000"/>
        <rFont val="Times New Roman"/>
        <family val="1"/>
      </rPr>
      <t>les capacités de la commune</t>
    </r>
    <r>
      <rPr>
        <sz val="12"/>
        <color rgb="FF000000"/>
        <rFont val="Times New Roman"/>
        <family val="1"/>
      </rPr>
      <t>  de profiter de cette exercice de diagnostic pour promouvoir les démarches participatives dans les différentes activités de la commune ne </t>
    </r>
    <r>
      <rPr>
        <sz val="12"/>
        <color rgb="FFFF0000"/>
        <rFont val="Times New Roman"/>
        <family val="1"/>
      </rPr>
      <t>sont pas véritablement acquis..</t>
    </r>
  </si>
  <si>
    <t>_Après le parachèvement de la monographie et élaboration des premiers pré-diagnostics relatifs aux axes prédéterminés, des ateliers participatifs ont eu lieu le 18 juin 2010, pour dégager par une première analyse sectorielle à travers l’outil de diagnostic participatif et les OMFF (DAFO) sectoriels.</t>
  </si>
  <si>
    <t>_Le diagnostic n’a pas parvenu à couvrir tous les aspects et tous les besoins du territoire de la commune selon certains  élus.</t>
  </si>
  <si>
    <t>_Capitaliser l’expérience du travail de diagnostic</t>
  </si>
  <si>
    <t>_Deux ateliers participatifs ont constitué la dernière étape dans l’analyse territoriale participative de la ville de Jerada. 
Un premier atelier avec la société civile, a été organisé le 17 juillet 2010,  le deuxième atelier a été organisé en présence des représentants des services extérieurs le 28 juillet 2010, ces ateliers avaient pour objectif la validation de la formule finale du DAFO général.</t>
  </si>
  <si>
    <t>_Introduction dans les démarches et les manières de faire de la commune des outils de diagnostic indispensables comme préalable à toute action …</t>
  </si>
  <si>
    <r>
      <t>_ </t>
    </r>
    <r>
      <rPr>
        <sz val="12"/>
        <color rgb="FFFF0000"/>
        <rFont val="Times New Roman"/>
        <family val="1"/>
      </rPr>
      <t>Procéder à une analyse plus minutieux et plus détaillés des problèmes et besoins.</t>
    </r>
  </si>
  <si>
    <r>
      <t>_</t>
    </r>
    <r>
      <rPr>
        <sz val="12"/>
        <color rgb="FFFF0000"/>
        <rFont val="Times New Roman"/>
        <family val="1"/>
      </rPr>
      <t>La restitution des résultats du diagnostic  aux acteurs (commune, services extérieurs, associations…) est réalisée.</t>
    </r>
  </si>
  <si>
    <r>
      <t> </t>
    </r>
    <r>
      <rPr>
        <sz val="12"/>
        <color rgb="FF000000"/>
        <rFont val="Times New Roman"/>
        <family val="1"/>
      </rPr>
      <t>_L’instauration de pratiques de feed back, de consultation et de concertation</t>
    </r>
    <r>
      <rPr>
        <sz val="12"/>
        <color rgb="FFFF0000"/>
        <rFont val="Times New Roman"/>
        <family val="1"/>
      </rPr>
      <t>entre acteurs à partir des résultats du diagnostic.</t>
    </r>
  </si>
  <si>
    <r>
      <t> </t>
    </r>
    <r>
      <rPr>
        <sz val="12"/>
        <color rgb="FFFF0000"/>
        <rFont val="Times New Roman"/>
        <family val="1"/>
      </rPr>
      <t>_ Limite de la capacité de la commune à faire du partage de l’information une pratique permanente.</t>
    </r>
  </si>
  <si>
    <r>
      <t>  _</t>
    </r>
    <r>
      <rPr>
        <sz val="12"/>
        <color rgb="FFFF0000"/>
        <rFont val="Times New Roman"/>
        <family val="1"/>
      </rPr>
      <t>La diffusion à une large échelle des résultats est susceptible de donner plus de visibilité sur les problèmes, enjeux et priorité du territoire.</t>
    </r>
  </si>
  <si>
    <t>_Assoir les choix d’axes d’action et des priorités sur de bases solide d’information sur le territoire</t>
  </si>
  <si>
    <r>
      <t>_Les résultats  sont partagées </t>
    </r>
    <r>
      <rPr>
        <sz val="12"/>
        <color rgb="FFFF0000"/>
        <rFont val="Times New Roman"/>
        <family val="1"/>
      </rPr>
      <t>par l’ensemble des acteurs impliqués dans le processus du PCD…</t>
    </r>
  </si>
  <si>
    <t> ETC, ART GOLD</t>
  </si>
  <si>
    <t>Associations</t>
  </si>
  <si>
    <t>_Enrichissement et validation des r résultats.</t>
  </si>
  <si>
    <t>Services étatiques</t>
  </si>
  <si>
    <r>
      <t>_Pertinence des o</t>
    </r>
    <r>
      <rPr>
        <sz val="11"/>
        <color theme="1"/>
        <rFont val="Times New Roman"/>
        <family val="1"/>
      </rPr>
      <t>utils méthodologiques pour la réalisation de l’état des lieux et du diagnostic participatif.</t>
    </r>
    <r>
      <rPr>
        <sz val="11"/>
        <color rgb="FF000000"/>
        <rFont val="Times New Roman"/>
        <family val="1"/>
      </rPr>
      <t> </t>
    </r>
  </si>
  <si>
    <r>
      <t> </t>
    </r>
    <r>
      <rPr>
        <sz val="11"/>
        <color rgb="FF000000"/>
        <rFont val="Times New Roman"/>
        <family val="1"/>
      </rPr>
      <t>Vulgarisation d’outils innovante pour la planification du développement du territoire de la Commune</t>
    </r>
  </si>
  <si>
    <r>
      <t>Prise de conscience par rapport à</t>
    </r>
    <r>
      <rPr>
        <sz val="11"/>
        <color rgb="FF000000"/>
        <rFont val="Times New Roman"/>
        <family val="1"/>
      </rPr>
      <t>l’importance de l’appropriation des outils méthodologique par la Commune (notamment l’ETC) </t>
    </r>
  </si>
  <si>
    <r>
      <t>_Effort pour renforcer les capacités de la commune dans une perspective d’appropriation des outils </t>
    </r>
    <r>
      <rPr>
        <sz val="11"/>
        <color rgb="FFFF0000"/>
        <rFont val="Times New Roman"/>
        <family val="1"/>
      </rPr>
      <t>de planification participative.</t>
    </r>
  </si>
  <si>
    <t>Entretiens (ART GOLD, Services communaux, élu-e-s, services extérieurs, associations…)</t>
  </si>
  <si>
    <t>3.2.5- Mise en œuvre du PCD</t>
  </si>
  <si>
    <t>5.1_Pertinence du  plan stratégique (vision, axes et projets)</t>
  </si>
  <si>
    <t> PCD 
Entretiens (Art Gold, ETC. ,Elus…) 
Associations</t>
  </si>
  <si>
    <t>Formulation de la vision de développement et des objectifs spécifiques liés aux axes et orientations stratégiques du plan.</t>
  </si>
  <si>
    <t>_Le plan stratégique de la commune permet aux élus et à l’ensemble des acteurs intervenants sur son territoire  d’une visibilité sur les perspectives de son développement.</t>
  </si>
  <si>
    <r>
      <t>_Capacité de la commune à capitaliser sur les acquis de cette expérience de planification stratégique</t>
    </r>
    <r>
      <rPr>
        <sz val="12"/>
        <color rgb="FFFF0000"/>
        <rFont val="Times New Roman"/>
        <family val="1"/>
      </rPr>
      <t>demande un effort volontariste.</t>
    </r>
  </si>
  <si>
    <r>
      <t>_</t>
    </r>
    <r>
      <rPr>
        <sz val="12"/>
        <color rgb="FF000000"/>
        <rFont val="Times New Roman"/>
        <family val="1"/>
      </rPr>
      <t>L’innovation de la gestion communale à travers l’introduction de la planification communale pourrait constituer une entrée</t>
    </r>
    <r>
      <rPr>
        <sz val="12"/>
        <color rgb="FFFF0000"/>
        <rFont val="Times New Roman"/>
        <family val="1"/>
      </rPr>
      <t>fondamentale </t>
    </r>
    <r>
      <rPr>
        <sz val="12"/>
        <color rgb="FF000000"/>
        <rFont val="Times New Roman"/>
        <family val="1"/>
      </rPr>
      <t>pour aborder le développement durable du territoire et de la convergence des actions menées …</t>
    </r>
  </si>
  <si>
    <r>
      <t>_Identification des axes et programmation</t>
    </r>
    <r>
      <rPr>
        <sz val="12"/>
        <color rgb="FF000000"/>
        <rFont val="Times New Roman"/>
        <family val="1"/>
      </rPr>
      <t> des projets.</t>
    </r>
  </si>
  <si>
    <t>_L’assimilation et l’appropriation par l’ensemble des élus des enjeux du PCD est fondamentale</t>
  </si>
  <si>
    <t>_Elaboration du plan d’action triennal et des plans d’action annuels.</t>
  </si>
  <si>
    <r>
      <t>_</t>
    </r>
    <r>
      <rPr>
        <sz val="12"/>
        <color rgb="FFFF0000"/>
        <rFont val="Times New Roman"/>
        <family val="1"/>
      </rPr>
      <t>Le développement de la commune se fonde désormais sur un plan d’action élaboré en concertation.</t>
    </r>
  </si>
  <si>
    <t>_Préparation du plan budgétaire pluriannuel et des plans budgétaires annuels.</t>
  </si>
  <si>
    <t>_Le document PCD constitue le premier de son genre par rapport à l’orientation du développement du territoire communal.</t>
  </si>
  <si>
    <r>
      <t>_Tableau </t>
    </r>
    <r>
      <rPr>
        <sz val="12"/>
        <color rgb="FFFF0000"/>
        <rFont val="Times New Roman"/>
        <family val="1"/>
      </rPr>
      <t>du</t>
    </r>
    <r>
      <rPr>
        <sz val="12"/>
        <color theme="1"/>
        <rFont val="Times New Roman"/>
        <family val="1"/>
      </rPr>
      <t> budget relatif à la contribution de la commune dans la réalisation des projets programmés dans le PCDest élaboré.</t>
    </r>
  </si>
  <si>
    <r>
      <t>_</t>
    </r>
    <r>
      <rPr>
        <sz val="12"/>
        <color rgb="FFFF0000"/>
        <rFont val="Times New Roman"/>
        <family val="1"/>
      </rPr>
      <t>Les fonds à mobiliser pour chaque projets sont fixés.</t>
    </r>
  </si>
  <si>
    <t>5.2_Degré d'articulation avec programmes et projets</t>
  </si>
  <si>
    <t>  PCD ;
Entretiens</t>
  </si>
  <si>
    <r>
      <t> _</t>
    </r>
    <r>
      <rPr>
        <sz val="12"/>
        <color rgb="FFFF0000"/>
        <rFont val="Times New Roman"/>
        <family val="1"/>
      </rPr>
      <t>La concertation lors de l’élaboration du PCD a permis d’explorer les possibilités d’articuler les projets ressortis du processus de planification stratégique avec les projets et programmes des autres acteurs</t>
    </r>
    <r>
      <rPr>
        <sz val="12"/>
        <color theme="1"/>
        <rFont val="Times New Roman"/>
        <family val="1"/>
      </rPr>
      <t>.</t>
    </r>
  </si>
  <si>
    <r>
      <t> </t>
    </r>
    <r>
      <rPr>
        <sz val="12"/>
        <color rgb="FFFF0000"/>
        <rFont val="Times New Roman"/>
        <family val="1"/>
      </rPr>
      <t>_Articulation de la planification communale avec les projets structurants initiés aux niveaux territoriaux supérieurs et aux politiques publiques sectoriels …</t>
    </r>
  </si>
  <si>
    <r>
      <t> _</t>
    </r>
    <r>
      <rPr>
        <sz val="12"/>
        <color rgb="FFFF0000"/>
        <rFont val="Times New Roman"/>
        <family val="1"/>
      </rPr>
      <t>La logique sectorielle lors de la mise en œuvre des actions risque de l’emporter sur la convergence avec les actions du PCD.</t>
    </r>
  </si>
  <si>
    <r>
      <t> _</t>
    </r>
    <r>
      <rPr>
        <sz val="12"/>
        <color rgb="FFFF0000"/>
        <rFont val="Times New Roman"/>
        <family val="1"/>
      </rPr>
      <t>Trouver les mécanismes et les modalités facilitant l’articulation des différentes actions à mettre en œuvre sur le territoire de la Commune.</t>
    </r>
  </si>
  <si>
    <t> 2</t>
  </si>
  <si>
    <t>_les difficultés liées aux mécanismes à mettre en place pour articuler les actions des associations, IDH et les projets du PCD.</t>
  </si>
  <si>
    <r>
      <t>_La mise en cohérence au niveau provincial a été objet d’échange et débat ;
_ les perspectives de contractualisation comme outil d’engagement mutuel sur des actions partagées a été soulevé.
_Le document de projet de PCD de la commune est revu  et approuvé par les autorités provinciales.
_</t>
    </r>
    <r>
      <rPr>
        <sz val="12"/>
        <color rgb="FFFF0000"/>
        <rFont val="Times New Roman"/>
        <family val="1"/>
      </rPr>
      <t>Des projets sectoriels intéressant la commune et les espaces de leur application au sein de la commune sont identifiés convergés et validés.</t>
    </r>
  </si>
  <si>
    <t>_Synchronisation des priorités des PCD avec les interventions des autres acteurs. </t>
  </si>
  <si>
    <t>5.3- Degré de cohérence territoriale (cercle, province, région, nation)</t>
  </si>
  <si>
    <t>PCD
Entretiens élus, services étatiques, Région, Wilaya…</t>
  </si>
  <si>
    <t>_La région définit et formule les différentes rubriques du plan stratégique de développement régional.</t>
  </si>
  <si>
    <t>_La région participe efficacement dans l'initiation d'actions et mesures à caractère transversal dans le cadre de l'INDH, le PCD, la coopération décentralisée, etc. </t>
  </si>
  <si>
    <r>
      <t> _</t>
    </r>
    <r>
      <rPr>
        <sz val="12"/>
        <color rgb="FFFF0000"/>
        <rFont val="Times New Roman"/>
        <family val="1"/>
      </rPr>
      <t>Le risque de ne pas bien assimiler, de manière consciente, l’importance d’inscrire le développement du territoire communal dans le cadre d’une  vision provinciale et régionale.</t>
    </r>
  </si>
  <si>
    <t>_ la région participe à donner une visibilité aux axes stratégiques de développement régional en déclinant un certain nombre de schémas directeurs.</t>
  </si>
  <si>
    <r>
      <t>_</t>
    </r>
    <r>
      <rPr>
        <sz val="12"/>
        <color rgb="FFFF0000"/>
        <rFont val="Times New Roman"/>
        <family val="1"/>
      </rPr>
      <t>Le conseil provincial joue un rôle important dans la coordination et l’accompagnement de plusieurs projets et il bénéficie d’un droit de regard sur les différentes actions dans le cadre de l’INDH et du PCD.</t>
    </r>
  </si>
  <si>
    <t>_Le conseil provincial par sa coordination, accompagnement et facilitation du programme important de la mise à niveau de la commune de Jerada (2008-2011) autorisent de croire en sa capacité de mener à bien des opérations d’envergures et qui ont permis jusqu’à maintenant de la réalisation de plusieurs opérations dont : 
_ Participation au désenclavement de la ville. 
 _ Voirie et renforcement des infrastructures de base.</t>
  </si>
  <si>
    <t> 5.4- Qualité de la diffusion des résultats de la planification stratégique</t>
  </si>
  <si>
    <t> PCD 
Entretiens;
ETC, ART GOLD ;
Associations</t>
  </si>
  <si>
    <r>
      <t>_</t>
    </r>
    <r>
      <rPr>
        <sz val="12"/>
        <color rgb="FFFF0000"/>
        <rFont val="Times New Roman"/>
        <family val="1"/>
      </rPr>
      <t>La diffusion des résultats de la planification stratégique s’est effectué à travers les média (presse, radio, séminaires –Art Gold…</t>
    </r>
  </si>
  <si>
    <r>
      <t>_</t>
    </r>
    <r>
      <rPr>
        <sz val="12"/>
        <color rgb="FFFF0000"/>
        <rFont val="Times New Roman"/>
        <family val="1"/>
      </rPr>
      <t>Initiation d’un travail sur le marketing du territoire à travers les différentes modalités de diffusion du PCD.</t>
    </r>
  </si>
  <si>
    <t>_Manque de capacité à faire du marketing territorial et la promotion de l’économie locale.  </t>
  </si>
  <si>
    <t>_Renforcement des capacités de la commune en matière de négociation et de communication stratégique.</t>
  </si>
  <si>
    <t>_Réunions de de présentation des priorités du PCD avec des acteurs de coopération internationale à travers ART GOLD, la DGCL…</t>
  </si>
  <si>
    <t>_Besoin d’accompagnement de la commune en matière de marketing du territoire.</t>
  </si>
  <si>
    <r>
      <t xml:space="preserve">PCD 
Fiches projets 
</t>
    </r>
    <r>
      <rPr>
        <sz val="12"/>
        <color rgb="FFFF0000"/>
        <rFont val="Times New Roman"/>
        <family val="1"/>
      </rPr>
      <t>Entretiens élus, services de l’Etat…</t>
    </r>
  </si>
  <si>
    <t>Les projets formulés dans le PCD sont de quatre types</t>
  </si>
  <si>
    <t>La multitude de types de partenariat par lesquels la commune mènera à bien le développement de son territoire</t>
  </si>
  <si>
    <t>La capacité de la commune à mobiliser les partenariats et sa force de négociation est limitée.</t>
  </si>
  <si>
    <r>
      <t>La commune </t>
    </r>
    <r>
      <rPr>
        <sz val="12"/>
        <color rgb="FFFF0000"/>
        <rFont val="Times New Roman"/>
        <family val="1"/>
      </rPr>
      <t>doit renforcer sa</t>
    </r>
    <r>
      <rPr>
        <sz val="12"/>
        <color rgb="FF000000"/>
        <rFont val="Times New Roman"/>
        <family val="1"/>
      </rPr>
      <t>situation de leadership de réseaux profitant au développement du territoire communal.</t>
    </r>
  </si>
  <si>
    <r>
      <t>-</t>
    </r>
    <r>
      <rPr>
        <sz val="7"/>
        <color theme="1"/>
        <rFont val="Times New Roman"/>
        <family val="1"/>
      </rPr>
      <t>          </t>
    </r>
    <r>
      <rPr>
        <sz val="12"/>
        <color theme="1"/>
        <rFont val="Times New Roman"/>
        <family val="1"/>
      </rPr>
      <t>ceux financés par la Commune,</t>
    </r>
  </si>
  <si>
    <r>
      <t>Faiblesse au niveau de </t>
    </r>
    <r>
      <rPr>
        <sz val="12"/>
        <color rgb="FF000000"/>
        <rFont val="Times New Roman"/>
        <family val="1"/>
      </rPr>
      <t> maitrise des mécanismes du partenariat multiniveaux.</t>
    </r>
  </si>
  <si>
    <r>
      <t>-</t>
    </r>
    <r>
      <rPr>
        <sz val="7"/>
        <color theme="1"/>
        <rFont val="Times New Roman"/>
        <family val="1"/>
      </rPr>
      <t>          </t>
    </r>
    <r>
      <rPr>
        <sz val="12"/>
        <color theme="1"/>
        <rFont val="Times New Roman"/>
        <family val="1"/>
      </rPr>
      <t>ceux qui vont être réalisé dans le cadre de partenariat,</t>
    </r>
  </si>
  <si>
    <t>Les différents départements ministériels contribueront au financement de projets selon le domaine de compétence de chacun.</t>
  </si>
  <si>
    <r>
      <t>-</t>
    </r>
    <r>
      <rPr>
        <sz val="7"/>
        <color theme="1"/>
        <rFont val="Times New Roman"/>
        <family val="1"/>
      </rPr>
      <t>          </t>
    </r>
    <r>
      <rPr>
        <sz val="12"/>
        <color theme="1"/>
        <rFont val="Times New Roman"/>
        <family val="1"/>
      </rPr>
      <t>ceux dont le partenariat et le budget ne sont pas encore définis,</t>
    </r>
  </si>
  <si>
    <t>L’implication de la coopération décentralisée dans l’élaboration du PCD</t>
  </si>
  <si>
    <t>Des expériences de coopération antécédentes</t>
  </si>
  <si>
    <t>PCD 
Entretiens</t>
  </si>
  <si>
    <t>L’élaboration d’un plan de développement cohérent (PCD) a généralement favorisé les conditions de mise en cohérence des actions sur le territoire communal à partir de différentes échelles territoriales.</t>
  </si>
  <si>
    <r>
      <t>_La commune est dotée d’un document d’orientation du développement de son territoire </t>
    </r>
    <r>
      <rPr>
        <sz val="12"/>
        <color rgb="FFFF0000"/>
        <rFont val="Times New Roman"/>
        <family val="1"/>
      </rPr>
      <t>qui facilite la cohérence des actions sur le territoire.</t>
    </r>
  </si>
  <si>
    <r>
      <t>Assimiler, de manière consciente, l’importance d’un développement cohérent du territoire communal</t>
    </r>
    <r>
      <rPr>
        <sz val="12"/>
        <color rgb="FFFF0000"/>
        <rFont val="Times New Roman"/>
        <family val="1"/>
      </rPr>
      <t>dans le cadre d’un espace plus large provincial et régional.</t>
    </r>
  </si>
  <si>
    <t>_Intégrer la vision communale de développement dans une perspective régionale et provinciale pour une cohérente spatiale globale.</t>
  </si>
  <si>
    <t>6.1. Mécanismes et outils de suivi, contrôle et évaluation</t>
  </si>
  <si>
    <r>
      <t>_</t>
    </r>
    <r>
      <rPr>
        <sz val="12"/>
        <color rgb="FFFF0000"/>
        <rFont val="Times New Roman"/>
        <family val="1"/>
      </rPr>
      <t>Le PCD :</t>
    </r>
    <r>
      <rPr>
        <sz val="12"/>
        <color theme="1"/>
        <rFont val="Times New Roman"/>
        <family val="1"/>
      </rPr>
      <t> des réunions et des visites sur place doivent s’organiser en présence des élus locaux, de l’autorité locale, des représentants des services extérieurs et des associations, tous les six mois, pour observer et discuter de la réalisation des projets.</t>
    </r>
  </si>
  <si>
    <r>
      <t> _</t>
    </r>
    <r>
      <rPr>
        <sz val="12"/>
        <color rgb="FFFF0000"/>
        <rFont val="Times New Roman"/>
        <family val="1"/>
      </rPr>
      <t>Le PCD</t>
    </r>
    <r>
      <rPr>
        <sz val="12"/>
        <color rgb="FF000000"/>
        <rFont val="Times New Roman"/>
        <family val="1"/>
      </rPr>
      <t> </t>
    </r>
    <r>
      <rPr>
        <sz val="12"/>
        <color theme="1"/>
        <rFont val="Times New Roman"/>
        <family val="1"/>
      </rPr>
      <t>: L’évaluation permet de vérifier si les moyens administratifs, juridiques et financiers produisent les effets attendus et de s’assurer que les objectifs fixés ont été atteints. Ainsi, pour permettre une meilleure mise en œuvre des projets formulés dans ce document, un suivi et une évaluation s’avèrent nécessaires.</t>
    </r>
  </si>
  <si>
    <t>_les indicateurs de suivi et évaluation sont définis pour les projets identifiés dans le cadre du PCD. </t>
  </si>
  <si>
    <t xml:space="preserve">_L’instauration des mécanismes de suivi et évaluation a besoin d’un effort au niveau de l’accompagnement et de l’encadrement des services concernés au sein de la commune. 
</t>
  </si>
  <si>
    <t>_Le système de suivi et d’évaluation se basera sur la situation actuelle selon les indicateurs qui sont fixés pour mesurer l'évolution du changement qui sera enregistré suite à la mise en œuvre du PCD. Pour ce faire, l'équipe chargée de ce système procédera à: </t>
  </si>
  <si>
    <r>
      <t>·</t>
    </r>
    <r>
      <rPr>
        <sz val="7"/>
        <color theme="1"/>
        <rFont val="Times New Roman"/>
        <family val="1"/>
      </rPr>
      <t>         </t>
    </r>
    <r>
      <rPr>
        <sz val="11"/>
        <color theme="1"/>
        <rFont val="Times New Roman"/>
        <family val="1"/>
      </rPr>
      <t>la définition des</t>
    </r>
    <r>
      <rPr>
        <b/>
        <sz val="11"/>
        <color theme="1"/>
        <rFont val="Times New Roman"/>
        <family val="1"/>
      </rPr>
      <t>indicateurs</t>
    </r>
    <r>
      <rPr>
        <sz val="11"/>
        <color theme="1"/>
        <rFont val="Times New Roman"/>
        <family val="1"/>
      </rPr>
      <t>d’accomplissement du PCD ;</t>
    </r>
  </si>
  <si>
    <r>
      <t>·</t>
    </r>
    <r>
      <rPr>
        <sz val="7"/>
        <color theme="1"/>
        <rFont val="Times New Roman"/>
        <family val="1"/>
      </rPr>
      <t>         </t>
    </r>
    <r>
      <rPr>
        <sz val="11"/>
        <color theme="1"/>
        <rFont val="Times New Roman"/>
        <family val="1"/>
      </rPr>
      <t>la préparation de la mise à jour dans les trois ans;</t>
    </r>
  </si>
  <si>
    <r>
      <t>·</t>
    </r>
    <r>
      <rPr>
        <sz val="7"/>
        <color theme="1"/>
        <rFont val="Times New Roman"/>
        <family val="1"/>
      </rPr>
      <t>         </t>
    </r>
    <r>
      <rPr>
        <sz val="11"/>
        <color theme="1"/>
        <rFont val="Times New Roman"/>
        <family val="1"/>
      </rPr>
      <t>l'étude l’impact du PCD sur la ville,</t>
    </r>
  </si>
  <si>
    <t>Entretiens (ART GOLD, Services communaux, élu-e-s…)</t>
  </si>
  <si>
    <r>
      <t>·</t>
    </r>
    <r>
      <rPr>
        <sz val="7"/>
        <color theme="1"/>
        <rFont val="Times New Roman"/>
        <family val="1"/>
      </rPr>
      <t>         </t>
    </r>
    <r>
      <rPr>
        <sz val="11"/>
        <color theme="1"/>
        <rFont val="Times New Roman"/>
        <family val="1"/>
      </rPr>
      <t>la documentation du processus du suivi et évaluation;</t>
    </r>
  </si>
  <si>
    <r>
      <t>·</t>
    </r>
    <r>
      <rPr>
        <sz val="7"/>
        <color theme="1"/>
        <rFont val="Times New Roman"/>
        <family val="1"/>
      </rPr>
      <t>         </t>
    </r>
    <r>
      <rPr>
        <sz val="11"/>
        <color theme="1"/>
        <rFont val="Times New Roman"/>
        <family val="1"/>
      </rPr>
      <t>la rédaction d’un rapport sur les conclusions globales à la fin du processus. </t>
    </r>
  </si>
  <si>
    <t>6.2.  Rôles des acteurs dans le suivi, contrôle et évaluation</t>
  </si>
  <si>
    <t xml:space="preserve">Guide de l’élaboration du PCD (DGCL)
Document du PCD de la Commune Urbaine de JERADA
Entretiens (ART GOLD,
Services communaux, élu-e-s…)
</t>
  </si>
  <si>
    <r>
      <t> _L</t>
    </r>
    <r>
      <rPr>
        <sz val="12"/>
        <color theme="1"/>
        <rFont val="Times New Roman"/>
        <family val="1"/>
      </rPr>
      <t>’équipe technique communale (ETC) doit poursuivre son travail et faire des suivis techniques, juridiques et administratifs des projets sous la supervision du président du conseil communal.</t>
    </r>
  </si>
  <si>
    <r>
      <t>_</t>
    </r>
    <r>
      <rPr>
        <sz val="12"/>
        <color rgb="FFFF0000"/>
        <rFont val="Times New Roman"/>
        <family val="1"/>
      </rPr>
      <t>Les processus de suivi et d’évaluation des actions du PCD permettront l’implantation d’une pratique à même de développer une nouvelle culture de gestion coordonnée entre les différents acteurs.</t>
    </r>
  </si>
  <si>
    <t> _Absence d’une pratique systématique de l’évaluation au sein de la Commune.</t>
  </si>
  <si>
    <r>
      <t> L’introduction de méthodes et de techniques de suivi et évaluation exige l’encadrement des concernés (élus, ETC…) avec l’appui des autres acteurs (services de l’Etat,</t>
    </r>
    <r>
      <rPr>
        <sz val="12"/>
        <color rgb="FFFF0000"/>
        <rFont val="Times New Roman"/>
        <family val="1"/>
      </rPr>
      <t>Coopération internationale)</t>
    </r>
  </si>
  <si>
    <r>
      <t> _</t>
    </r>
    <r>
      <rPr>
        <sz val="12"/>
        <color rgb="FFFF0000"/>
        <rFont val="Times New Roman"/>
        <family val="1"/>
      </rPr>
      <t>Etablissement des conventions de partenariats intégrant les modalités les plus efficaces de contrôle des actions, de leur suivi et évaluation.</t>
    </r>
  </si>
  <si>
    <t>_La mise en œuvre du PCD aidera à initier la commune aux méthodes et aux techniques du système de suivi-évaluation les plus adaptées.</t>
  </si>
  <si>
    <t>_Faible maitrise des méthodes et des procédures de suivi-évaluation …..</t>
  </si>
  <si>
    <t>6.3. Mise en œuvre effective du PCD</t>
  </si>
  <si>
    <t>PV Conseil Communal (février 2011)</t>
  </si>
  <si>
    <t>_La programmation des actions de l’année 2011 n’a pas tenu compte des projets du PCD</t>
  </si>
  <si>
    <t>Le PCD n’a pas encore trouvé sa voie vers l’éxécution</t>
  </si>
  <si>
    <t>La nécessité d’application du PCD en tant que document public…</t>
  </si>
  <si>
    <t>Guide de l’élaboration du PCD (DGCL) 
Document du PCD de la Commune Urbaine de JERADA
Entretiens (ART GOLD, 
Services communaux, élu-e-s…)</t>
  </si>
  <si>
    <r>
      <t>_</t>
    </r>
    <r>
      <rPr>
        <sz val="12"/>
        <color rgb="FFFF0000"/>
        <rFont val="Times New Roman"/>
        <family val="1"/>
      </rPr>
      <t>Le PCD permettra l’instauration des modalités de gestion d’actions et des mécanismes de suivi et évaluation plus efficaces.</t>
    </r>
  </si>
  <si>
    <r>
      <t>_</t>
    </r>
    <r>
      <rPr>
        <sz val="12"/>
        <color rgb="FFFF0000"/>
        <rFont val="Times New Roman"/>
        <family val="1"/>
      </rPr>
      <t>Possibilités d’introduction d’une pratique efficace de gestion par résultats</t>
    </r>
    <r>
      <rPr>
        <sz val="12"/>
        <color rgb="FF000000"/>
        <rFont val="Times New Roman"/>
        <family val="1"/>
      </rPr>
      <t>.</t>
    </r>
  </si>
  <si>
    <t>Faiblesses au niveau  de maitrise des techniques de gestion par résultat,  de suivi et évaluation.</t>
  </si>
  <si>
    <r>
      <t>Un effort est à déployer au niveau de</t>
    </r>
    <r>
      <rPr>
        <sz val="12"/>
        <color rgb="FF000000"/>
        <rFont val="Times New Roman"/>
        <family val="1"/>
      </rPr>
      <t>l’accompagnement et de l’encadrement des services concernés au sein de la commune. </t>
    </r>
  </si>
  <si>
    <t>_Renforcement de capacité de la commune en matière de mobilisation de la Coopération Internationale.
_Accompagnement de la Commune en la matière de de mobilisation de partenariats..</t>
  </si>
  <si>
    <t>Manque de ressources propresà la commune pour entreprendre de pareils entreprises de planification..</t>
  </si>
  <si>
    <t>_Besoin de renforcer les capacités propres de la commune en matière de communication notamment par rapport au PCD.</t>
  </si>
  <si>
    <t>4.2- Pertinence et qualité du diagnostic participatif</t>
  </si>
  <si>
    <t>4.3- Qualité de la diffusion des résultats du diagnostic participatif</t>
  </si>
  <si>
    <t>Manque de modalités stratégiques  de mobilisation des ressources au niveau de la coopération décentralisée.</t>
  </si>
  <si>
    <t>5.5- Mobilisation des fonds et de partenariats</t>
  </si>
  <si>
    <t>Sensibiliser les élus sur l’importance des  enjeux du développement de la commune dans une perspective provinciale, régionale et nationale.</t>
  </si>
  <si>
    <t>3.2.6- Suivi, contrôle et évaluation</t>
  </si>
  <si>
    <t>3.2.4- Diagnostic participatif</t>
  </si>
  <si>
    <t>3.2. Dynamqiue du PCD</t>
  </si>
  <si>
    <t>3.2.2- Processus d'élaboration du PCD : préparation et lancement</t>
  </si>
  <si>
    <r>
      <t>3.2.3-</t>
    </r>
    <r>
      <rPr>
        <sz val="12"/>
        <color rgb="FF000000"/>
        <rFont val="Times New Roman"/>
        <family val="1"/>
      </rPr>
      <t xml:space="preserve">  </t>
    </r>
    <r>
      <rPr>
        <b/>
        <sz val="30"/>
        <color rgb="FFFFFF00"/>
        <rFont val="Times New Roman"/>
        <family val="1"/>
      </rPr>
      <t>Structures impliquées dans le processus d’élaboration et de mise en œuvre du PCD</t>
    </r>
  </si>
  <si>
    <t>3.3. PPA et promotion féminine : perception des femmes (CU Jerada)</t>
  </si>
  <si>
    <t>3.3.1. Projet "Uniformes scolaires"</t>
  </si>
  <si>
    <t>Questions</t>
  </si>
  <si>
    <t>Réponse (description,Constats) </t>
  </si>
  <si>
    <t>Forces    </t>
  </si>
  <si>
    <t>Faiblesses</t>
  </si>
  <si>
    <t>Consultation pour l’implantation du projet</t>
  </si>
  <si>
    <r>
      <t>         </t>
    </r>
    <r>
      <rPr>
        <sz val="12"/>
        <color theme="1"/>
        <rFont val="Times New Roman"/>
        <family val="1"/>
      </rPr>
      <t>Initiée au départ par la présidente de l’UNFM en 2007, l’idée a petit à petit fait son chemin chez les membres de la coopérative féminine Al Wafae (créée en 2001).</t>
    </r>
  </si>
  <si>
    <r>
      <t>  </t>
    </r>
    <r>
      <rPr>
        <sz val="12"/>
        <color theme="1"/>
        <rFont val="Times New Roman"/>
        <family val="1"/>
      </rPr>
      <t>Volonté des femmes à s’allier et à coopérer</t>
    </r>
  </si>
  <si>
    <t>Garantie supposée de la réussite du projet sans évaluation et sans cadre contractuel  </t>
  </si>
  <si>
    <t>Le projet semble de prime abord porteur. Mais la conception du projet n’a pas tenu compte du pouvoir d’achat local</t>
  </si>
  <si>
    <r>
      <t>         </t>
    </r>
    <r>
      <rPr>
        <sz val="12"/>
        <color theme="1"/>
        <rFont val="Times New Roman"/>
        <family val="1"/>
      </rPr>
      <t>Les femmes adhèrent à l’idée et décident de mettre en œuvre le projet « des uniformes pour écoliers et écolières »</t>
    </r>
  </si>
  <si>
    <r>
      <t>  </t>
    </r>
    <r>
      <rPr>
        <sz val="12"/>
        <color theme="1"/>
        <rFont val="Times New Roman"/>
        <family val="1"/>
      </rPr>
      <t>Volonté des femmes à sortir de la pauvreté et de vulnérabilité</t>
    </r>
  </si>
  <si>
    <r>
      <t>         </t>
    </r>
    <r>
      <rPr>
        <sz val="12"/>
        <color theme="1"/>
        <rFont val="Times New Roman"/>
        <family val="1"/>
      </rPr>
      <t>Une concertation informelle entre l’UNFM et les écoles de la municipalité a apporté une garantie quant à l’écoulement des uniformes auprès des écoliers et écolières</t>
    </r>
  </si>
  <si>
    <r>
      <t>  </t>
    </r>
    <r>
      <rPr>
        <sz val="12"/>
        <color theme="1"/>
        <rFont val="Times New Roman"/>
        <family val="1"/>
      </rPr>
      <t>Prise de conscience des femmes à s’émanciper de l’emprise du conservatisme local</t>
    </r>
  </si>
  <si>
    <t>Non évaluation des forces et des faiblesses du projet</t>
  </si>
  <si>
    <t>Absence d’une analyse du contexte économique et social local</t>
  </si>
  <si>
    <t>Participation à l’implantation du projet </t>
  </si>
  <si>
    <t>Plusieurs réunions ont été tenues afin de prendre des décisions.</t>
  </si>
  <si>
    <t>Appui permanent de l’UNFM</t>
  </si>
  <si>
    <t>Sentiment des femmes que l’étude de faisabilité réalisée par l’ODECO n’a pas respecté les exigences de l’INDH et que ceci est derrière le refus de leur projet.</t>
  </si>
  <si>
    <t>Volonté affichée des femmes de mener leur projet à terme malgré son refus par l’INDH.</t>
  </si>
  <si>
    <t> (prises de décision, participation financière, en nature…)</t>
  </si>
  <si>
    <t>Le projet destiné à être proposé pour financement à l’INDH avec un Coût total estimé : 260000,00 dh.</t>
  </si>
  <si>
    <t>L’accumulation des problèmes a limité l’intérêt porté au projet notamment le désengagement de l’EN, partenaire incontournable dans le processus de commercialisation a mis un frein au projet.  </t>
  </si>
  <si>
    <t>Comme l’exige l’INDH, la coopérative devait contribuer avec les 30% : il était prévu que le financement soit assuré  par crédit auprès de l’association Amal Tendrara (régionale) dont le remboursement se ferait dès les premiers bénéfices sur 3 ans</t>
  </si>
  <si>
    <t>Intervention de plusieurs acteurs selon leurs compétences (intersectorialité)</t>
  </si>
  <si>
    <t>Difficulté à couvrir les frais fixes (électricité et les matières premières)</t>
  </si>
  <si>
    <t>Par ailleurs, la proximité de la coopérative avec l’UNFM (créée en son sein) lui donne une coloration politique qui n’est pas toujours appréciée par les autres partenaires</t>
  </si>
  <si>
    <r>
      <t>         </t>
    </r>
    <r>
      <rPr>
        <sz val="12"/>
        <color theme="1"/>
        <rFont val="Times New Roman"/>
        <family val="1"/>
      </rPr>
      <t>La coopérative Al Wafae : savoir-faire, main d’œuvre, matières premières et autres frais </t>
    </r>
  </si>
  <si>
    <t>Décisions des membres de la coopérative de lancer le projet, après son refus,  sur les fonds propres  avec l’appui financier de l’UNFM et de quelques bienfaiteurs locaux</t>
  </si>
  <si>
    <t>Difficulté à commercialiser les produits de la coopérative</t>
  </si>
  <si>
    <r>
      <t>         </t>
    </r>
    <r>
      <rPr>
        <sz val="12"/>
        <color theme="1"/>
        <rFont val="Times New Roman"/>
        <family val="1"/>
      </rPr>
      <t>L’Entraide Nationale : machines, matériels et maintenance</t>
    </r>
  </si>
  <si>
    <t>Sentiment des femmes d’un désengagement d’un partenaire important (L’Education Nationale : reçoit les uniformes, les distribuent aux élèves pendant une fête nationale mais la coopérative n’a jamais reçu les 200 dh, prix unitaire des tenues. L’EN a pensé que c’est un don et les familles disent qu’elles ne peuvent payer un tel prix).</t>
  </si>
  <si>
    <r>
      <t>         </t>
    </r>
    <r>
      <rPr>
        <sz val="12"/>
        <color theme="1"/>
        <rFont val="Times New Roman"/>
        <family val="1"/>
      </rPr>
      <t>L’Education Nationale : écoulement des uniformes auprès de familles d’élèves</t>
    </r>
  </si>
  <si>
    <t>Faibles capacités de la coopérative à comprendre les procédures et les exigences de l’INDH</t>
  </si>
  <si>
    <t>Mode de participation à la gestion </t>
  </si>
  <si>
    <t>Les femmes ont élu un bureau de la coopérative qui les informe et les implique dans toutes les étapes du projet</t>
  </si>
  <si>
    <t>Faibles capacités des femmes en matière de gestion de projets : non ouverture des membres sur les NTIC par exemple</t>
  </si>
  <si>
    <t>Volonté des femmes à renforcer leurs capacités en matière de gestion de projets afin de réussir dans leur mission</t>
  </si>
  <si>
    <t>Volonté affichée des femmes d’apprendre et d’améliorer leurs connaissances en matière de gestion de projet</t>
  </si>
  <si>
    <t>Faible analyse des réseaux de commercialisation</t>
  </si>
  <si>
    <t>Coopérative vue comme ayant une coloration politique en raison de sa proximité avec l’UNFM (notamment les autorités)</t>
  </si>
  <si>
    <t>Mode de participation aux suiviset aux évaluations</t>
  </si>
  <si>
    <t>Les suivis et les évaluations se font de manière informelle sans recours à des outils techniques</t>
  </si>
  <si>
    <t>Volonté d’apprendre à mieux suivre et évaluer le projet</t>
  </si>
  <si>
    <t>Faible niveau d’instruction des femmes concernées</t>
  </si>
  <si>
    <t>Les suivis et les évaluations sont limités et n’ont pas d’impact sur le projet</t>
  </si>
  <si>
    <t>Renforcement des capacités et formation </t>
  </si>
  <si>
    <t>L’encadrement et les curricula (depuis la production jusqu’à la commercialisation) ont été assurés par l’UNFM</t>
  </si>
  <si>
    <t>Suivi d’une formation même rudimentaire</t>
  </si>
  <si>
    <t>Emergence d’une dynamique féminine de participation au développement local notamment depuis la formation sur les rôles des femmes dans le domaine politique</t>
  </si>
  <si>
    <t>Participation des femmes à une formation sur « l’appui aux femmes dans le domaine politique »</t>
  </si>
  <si>
    <t>Faible qualité de la formation sur la gestion de projets mais désir des femmes à apprendre et s’instruire</t>
  </si>
  <si>
    <t>Population ciblée par les services du projet (population, hommes, femmes, territoire)</t>
  </si>
  <si>
    <t>Le service des tenues vestimentaires uniques étaient destinées aux seuls écoliers et écolières</t>
  </si>
  <si>
    <t>Besoins exprimés par l’école</t>
  </si>
  <si>
    <t>Limitation des réseaux de commercialisation</t>
  </si>
  <si>
    <t>Vision à court terme pour le projet (tenues vestimentaires, écoles de Jerada)</t>
  </si>
  <si>
    <t>Le prix de la tenue a été fixé à 200,00 dh</t>
  </si>
  <si>
    <t>Accord préalable avec l’Education Nationale pour la commercialisation des produits de la coopérative</t>
  </si>
  <si>
    <t>Désengagement de l’EN</t>
  </si>
  <si>
    <t>Cherté des produits pour les familles</t>
  </si>
  <si>
    <t>Stock important de tenues vestimentaires resté invendu</t>
  </si>
  <si>
    <t>Besoins ciblés par le projet</t>
  </si>
  <si>
    <t>Le projet s’inscrit dans le cadre des activités quotidiennes de la coopérative qui tournent autour de l’artisanat (couture, broderie,…). Il sert donc à leur besoin de valoriser leur savoir faire local en artisanat </t>
  </si>
  <si>
    <t>Le contexte local ne se prête globalement pas à ce genre d’activités en l’absence d’un tourisme développé ou d’un pouvoir d’achat élevé</t>
  </si>
  <si>
    <t>Spécialisation dans un créneau purement féminin</t>
  </si>
  <si>
    <t>Vision restreinte pour le projet :</t>
  </si>
  <si>
    <r>
      <t>         </t>
    </r>
    <r>
      <rPr>
        <sz val="12"/>
        <color theme="1"/>
        <rFont val="Times New Roman"/>
        <family val="1"/>
      </rPr>
      <t>en termes de ciblage de la population</t>
    </r>
  </si>
  <si>
    <r>
      <t>         </t>
    </r>
    <r>
      <rPr>
        <sz val="12"/>
        <color theme="1"/>
        <rFont val="Times New Roman"/>
        <family val="1"/>
      </rPr>
      <t>vision à court terme</t>
    </r>
  </si>
  <si>
    <t>Besoins prioritaires à satisfaire</t>
  </si>
  <si>
    <r>
      <t>         </t>
    </r>
    <r>
      <rPr>
        <sz val="12"/>
        <color theme="1"/>
        <rFont val="Times New Roman"/>
        <family val="1"/>
      </rPr>
      <t>Amélioration des conditions de vie-</t>
    </r>
  </si>
  <si>
    <t>Volonté des femmes de devenir des actrices de développement</t>
  </si>
  <si>
    <t>Multitude des besoins pratiques</t>
  </si>
  <si>
    <t>Difficulté de prioriser les besoins mais forte conscience que la seule voie de changement est d’agir et d’accéder aux sphères de pouvoir notamment par la voie politique (désir d’agir pour faire élire une femme aux prochaines élections législatives)</t>
  </si>
  <si>
    <r>
      <t>         </t>
    </r>
    <r>
      <rPr>
        <sz val="12"/>
        <color theme="1"/>
        <rFont val="Times New Roman"/>
        <family val="1"/>
      </rPr>
      <t>Indépendance financière</t>
    </r>
  </si>
  <si>
    <t>Prise de conscience de la nécessité de s’impliquer au lieu d’attendre des aides de l’Etat</t>
  </si>
  <si>
    <r>
      <t>         </t>
    </r>
    <r>
      <rPr>
        <sz val="12"/>
        <color theme="1"/>
        <rFont val="Times New Roman"/>
        <family val="1"/>
      </rPr>
      <t>Développement de la coopérative aux niveaux régional et national</t>
    </r>
  </si>
  <si>
    <t>Vision des femmes dénotant d’une certaine prise de conscience de leurs intérêts stratégiques au-delà de leurs besoins pratiques</t>
  </si>
  <si>
    <t>Autant on peut noter une adhésion des femmes au projet et leur volonté à le réussir, autant il y a une méconnaissance du contexte et de faibles capacités à monter, à mettre en œuvre et à gérer un projet de développement.</t>
  </si>
  <si>
    <t>L’appui de l’UNFM donne plus de visibilité aux femmes :</t>
  </si>
  <si>
    <t>Faibles capacités de la coopérative et le manque de maitrise du cycle de projet et des conditions de sa réussite</t>
  </si>
  <si>
    <t>Emergence avérée d’un</t>
  </si>
  <si>
    <r>
      <t>         </t>
    </r>
    <r>
      <rPr>
        <sz val="12"/>
        <color theme="1"/>
        <rFont val="Times New Roman"/>
        <family val="1"/>
      </rPr>
      <t>L’élection de la présidente de l’UNFM au sein du conseil municipal de Jerada (vice présidente) en 2011</t>
    </r>
  </si>
  <si>
    <t>leadership féminin</t>
  </si>
  <si>
    <r>
      <t>         </t>
    </r>
    <r>
      <rPr>
        <sz val="12"/>
        <color theme="1"/>
        <rFont val="Times New Roman"/>
        <family val="1"/>
      </rPr>
      <t>Appui de l’UNFM à la présidente pour les élections législatives de 2011</t>
    </r>
  </si>
  <si>
    <t>Sentiment d’échec et difficulté à gérer la situation</t>
  </si>
  <si>
    <t>La proximité avec l’UNFM est autant un avantage qu’un inconvénient</t>
  </si>
  <si>
    <r>
      <t>         </t>
    </r>
    <r>
      <rPr>
        <sz val="12"/>
        <color theme="1"/>
        <rFont val="Times New Roman"/>
        <family val="1"/>
      </rPr>
      <t>Désir des femmes d’élire une femme les représentant au sein du parlement</t>
    </r>
  </si>
  <si>
    <t>Non ouverture de la coopérative sur son environnement</t>
  </si>
  <si>
    <r>
      <t>Promesse d’un</t>
    </r>
    <r>
      <rPr>
        <sz val="12"/>
        <color theme="1"/>
        <rFont val="Times New Roman"/>
        <family val="1"/>
      </rPr>
      <t> soutien financier de la commune depuis 2011 grâce à la présence de la présidente de l’UNFM au sein du conseil municipal </t>
    </r>
  </si>
  <si>
    <t>L’échec du projet en 2007 puis son acceptation récente en 2011 renvoie à plusieurs facteurs :</t>
  </si>
  <si>
    <t>Poids du regard de la société</t>
  </si>
  <si>
    <r>
      <t>         </t>
    </r>
    <r>
      <rPr>
        <sz val="12"/>
        <color theme="1"/>
        <rFont val="Times New Roman"/>
        <family val="1"/>
      </rPr>
      <t>Conservatisme de la société locale face à la participation économique et politique des femmes</t>
    </r>
  </si>
  <si>
    <t>notamment en cas d’échec pour des femmes qui ont bravé les interdits</t>
  </si>
  <si>
    <r>
      <t>         </t>
    </r>
    <r>
      <rPr>
        <sz val="12"/>
        <color theme="1"/>
        <rFont val="Times New Roman"/>
        <family val="1"/>
      </rPr>
      <t>Méfiance des femmes à l’égard de la population dont elles sont pourtant issues et des autorités</t>
    </r>
  </si>
  <si>
    <t>Proximité de la coopérative avec l’UNFM</t>
  </si>
  <si>
    <r>
      <t>         </t>
    </r>
    <r>
      <rPr>
        <sz val="12"/>
        <color theme="1"/>
        <rFont val="Times New Roman"/>
        <family val="1"/>
      </rPr>
      <t>Intervention de la dimension politique dans l’acceptation des projets</t>
    </r>
  </si>
  <si>
    <r>
      <t>         </t>
    </r>
    <r>
      <rPr>
        <sz val="12"/>
        <color theme="1"/>
        <rFont val="Times New Roman"/>
        <family val="1"/>
      </rPr>
      <t>La présence des femmes dans les sphères du pouvoir permet une meilleure visibilité à la participation des femmes dans le développement local </t>
    </r>
  </si>
  <si>
    <t>3.3.1.1. Processus de concertation avec les femmes</t>
  </si>
  <si>
    <t>3.3.1.3. Pertnence de la priorisation des besoins</t>
  </si>
  <si>
    <t>3.3.1.2. Degré de ciblage des femmes</t>
  </si>
  <si>
    <t>3.4.1- Analyse des points de vue des interlocuteurs sur le PPA ; Focus groupe "hommes".</t>
  </si>
  <si>
    <t>Réponse (description,</t>
  </si>
  <si>
    <t xml:space="preserve">Process.  de  conception du PPA </t>
  </si>
  <si>
    <t>- la mise en place de PCD a bénéficié  fortement de l’appui de l’équipe  ART Gold Maroc et du CIREM (Centre d’Initiative et de Recherches Euro Méditerranée)</t>
  </si>
  <si>
    <t>Forte mobilisation de la société civile et  des élus  dans le processus de la planification communale depuis la conception jusque la formulation et l’élaboration du PCD</t>
  </si>
  <si>
    <t>Déficit des moyens mis à la disposition de l’équipe technique communal chargé de piloté la conception du PCD</t>
  </si>
  <si>
    <t>-La commune ne dispose pas d’un organigramme validé par les autorités compétentes</t>
  </si>
  <si>
    <t>- Formulation, pour la première fois,  d’une vision partagée de développement de la commune et implication du personnel technique communal</t>
  </si>
  <si>
    <t>- une journée d'information et de sensibilisation en faveur de la société civile, les représentants des services extérieurs et les élus a été organisée au démarrage du processus de conception de PCD</t>
  </si>
  <si>
    <r>
      <t xml:space="preserve">- </t>
    </r>
    <r>
      <rPr>
        <sz val="12"/>
        <color theme="1"/>
        <rFont val="Times New Roman"/>
        <family val="1"/>
      </rPr>
      <t>La ville de Jerada dispose désormais d’un PCD qui met en perspective une vision stratégique et partagée entre les différentes échelles territoriales sur le  développement communal.   Cette vision stratégique est axée sur   la reconversion de l'économie locale  et le dépassement des contraintes actuelles liées au déclin de l’activité minière.</t>
    </r>
  </si>
  <si>
    <t xml:space="preserve"> de formulation</t>
  </si>
  <si>
    <r>
      <t xml:space="preserve">- </t>
    </r>
    <r>
      <rPr>
        <sz val="12"/>
        <color theme="1"/>
        <rFont val="Times New Roman"/>
        <family val="1"/>
      </rPr>
      <t xml:space="preserve">La formulation de PCD s’est opérée à travers une approche participative et une forte mobilisation des élus, des associations, des services communaux et des représentants des services extérieurs  </t>
    </r>
  </si>
  <si>
    <t>- Bonne accompagnement du processus d’élaboration du PCD par les parties prenantes</t>
  </si>
  <si>
    <t>-Les  contraintes liées aux délais d’exécution du PCD ont entravé la formulation des projets</t>
  </si>
  <si>
    <t>le manque de personnel technique  qualifié dans plusieurs secteurs entrave les projets et les programmes de la commune</t>
  </si>
  <si>
    <t xml:space="preserve">de planification (objectifs, résultats, activités…) </t>
  </si>
  <si>
    <t xml:space="preserve">La planification stratégique a été l’outil utilisé pour la mise en place du PCD Jerada et ceci conformément aux directives de la charte communales </t>
  </si>
  <si>
    <t>Pertinence et efficacité de l’appui et de l’accompagnement fournit par les partenaires de la coopération internationale décentralisée,  notamment Art Gold au sujet de la planification communale et l’élaboration du PCD</t>
  </si>
  <si>
    <t>- Les  PPA planifiés par le conseil communal ne s’inscrivent pas toujours dans  les orientations fixées dans le PCD</t>
  </si>
  <si>
    <t>de financement</t>
  </si>
  <si>
    <t>Prédominance de la logique de l’estimation budgétaire dans la budgétisation du PCD</t>
  </si>
  <si>
    <t>- Difficultés de mobiliser les fonds pour les projets prévus par le PCD</t>
  </si>
  <si>
    <t>-  Absence d’un lien logique entre PCD et le budget</t>
  </si>
  <si>
    <t>Organisation et pilotage</t>
  </si>
  <si>
    <t xml:space="preserve">- La mise en place du  PCD a été pilotée par une équipe technique communale coordonnée par le secrétaire général de la commune </t>
  </si>
  <si>
    <t xml:space="preserve">L’élaboration de PCD a dynamisé la fonction de secrétaire général et celle des services techniques. </t>
  </si>
  <si>
    <t>-  les conflits d’intérêts entre le personnel communal, les luttes politiques entre  les élus et le  mouvement de grève mené par les fonctionnaires a au un impact néfaste  sur l’organisation et la mise en œuvre des projets de la commune</t>
  </si>
  <si>
    <t xml:space="preserve">  - La commune accuse un déficit important dans le domaine des ressources humaines. Ceci ne manque pas d’entraver l’organisation et le pilotage des projets</t>
  </si>
  <si>
    <t>Organisation de la mise en œuvre (répartition des tâches, coordination)</t>
  </si>
  <si>
    <t xml:space="preserve">- La commune est organisée autour de  la division technique et  une série de 10 services : service personnel, service achat, service régie et recette, service patrimoine  communal, service comptabilité, service police administrative, service légalisation des signatures, service de l’état civil, service équipement des bureaux service de contentieux et le bureau de santé communal </t>
  </si>
  <si>
    <t xml:space="preserve">L’élaboration du PCD s’est opérée selon une démarche qui a globalement pu respecter   les  principes de la planification communale  </t>
  </si>
  <si>
    <r>
      <t xml:space="preserve">- </t>
    </r>
    <r>
      <rPr>
        <sz val="12"/>
        <color theme="1"/>
        <rFont val="Times New Roman"/>
        <family val="1"/>
      </rPr>
      <t xml:space="preserve"> Les  PPA planifiés par le conseil communal ne s’inscrivent pas toujours dans  les orientations fixées dans le PCD</t>
    </r>
  </si>
  <si>
    <t>Modes de participation des bénéficiaires</t>
  </si>
  <si>
    <t xml:space="preserve">La participation des populations cibles à l’élaboration du PCD  s’est opérée par le bais de l’analyse territoriale participative  </t>
  </si>
  <si>
    <t>-  Quelques  associations ont pu émerger et se  développer en tant que leader de travail associatif  dans la région (exemple association Isaaf)</t>
  </si>
  <si>
    <r>
      <t xml:space="preserve">- </t>
    </r>
    <r>
      <rPr>
        <sz val="12"/>
        <color theme="1"/>
        <rFont val="Times New Roman"/>
        <family val="1"/>
      </rPr>
      <t xml:space="preserve">La mobilisation de la population par le bais de la société civile demeure en deçà des attentes des populations </t>
    </r>
  </si>
  <si>
    <r>
      <t xml:space="preserve">- </t>
    </r>
    <r>
      <rPr>
        <sz val="12"/>
        <color theme="1"/>
        <rFont val="Times New Roman"/>
        <family val="1"/>
      </rPr>
      <t xml:space="preserve"> La participation de la population a été favorisée par l’existence d’un tissu associatif assez dynamique dans la ville</t>
    </r>
  </si>
  <si>
    <t>-  la portée de l’action associative dans le développement humain demeure limitée à cause  des carences en matière de qualification des ressources humaines et  de l'insuffisance des moyens et financières</t>
  </si>
  <si>
    <t>Mode de formalisation des partenariats</t>
  </si>
  <si>
    <t>- l’organisation de 2 ateliers participatifs avec les services extérieurs. Ces ateliers ont permis de finaliser l’analyse territoriale participative et d’amorcer les  partenariats</t>
  </si>
  <si>
    <t>- Les partenariats concluent  entre la commune et les services décentralisés de l’Etat (santé, enseignement….) ne sont pas toujours opérationnels.  Les projets de partenariat qui fonctionnent le plus sont ceux qui   n’exigent  que l’accord du gouverneur</t>
  </si>
  <si>
    <t>Coordination entre les services internes de pilotage et de gestion du PPA</t>
  </si>
  <si>
    <t xml:space="preserve">Pour la mise en place de PCD de Jerada, la coordination entre la province et la commune a été plutôt moyen  </t>
  </si>
  <si>
    <t xml:space="preserve">- le rôle positif de catalyseur joué par le gouverneur pour assurer la coordination </t>
  </si>
  <si>
    <t xml:space="preserve"> </t>
  </si>
  <si>
    <t>Le déficit de la coordination entre les services communaux a entravé la planification des programmes et des projets</t>
  </si>
  <si>
    <t>Coordination avec instances centrales et instances déconcentrées</t>
  </si>
  <si>
    <t>Le PCD a été élaboré en parfaite coordination avec la direction générale des collectivités locales</t>
  </si>
  <si>
    <t xml:space="preserve">- Fort appui technique de la DGCL </t>
  </si>
  <si>
    <t xml:space="preserve">. </t>
  </si>
  <si>
    <t xml:space="preserve">coordination satisfaisante avec la DGCL pour respecter les procédures dans l’élaboration de PCD  </t>
  </si>
  <si>
    <t xml:space="preserve">Renforcement des capacités et formation </t>
  </si>
  <si>
    <t>L’équipe technique communale chargée de pilotage de la mise en place de PCD a bénéficié de plusieurs   formations : Formation sur  les outils de  pré diagnostic, formation sur la communication stratégique et formation sur la planification et la  programmation des projets du PCD.</t>
  </si>
  <si>
    <t xml:space="preserve">- le processus de formation engagée dans le cadre de l’élaboration du PCD constitue une valeur ajoutée pour le personnel communal </t>
  </si>
  <si>
    <t>des acteurs et des cibles du PPA</t>
  </si>
  <si>
    <t>- la société civile de la région a également joué un rôle important dans le renforcement des capacités des acteurs, notamment l’association ISSAF Jerada qui a organisé une formation  sur   le diagnostique participatif et l’engagement associatif dans le PCD et une autre formation sur  la bonne gouvernance et le développement durable</t>
  </si>
  <si>
    <t>- ART GOLD a joué aussi un rôle important dans la formation de la société civile et de l’équipe communale et provinciale impliquée dans la mise en place de PCD Jerada (séminaire d’échange avec la région Tanger Tétouan,</t>
  </si>
  <si>
    <t>- L’association AIN Ghazal de Oujda a organisé également au profil des acteurs de la commune urbaine de Jerada une formation sur  la bonne gouvernance et le développement durable</t>
  </si>
  <si>
    <t xml:space="preserve">-La municipalité de Jerada dispose d’un Plan Communal de Développement qui accorde une priorité aux PPA s’inscrivant dans deux domaines stratégiques : la promotion de l’emploi et la réhabilitation urbaine- </t>
  </si>
  <si>
    <t>Forte implication des parties prenantes dans l’élaboration de PCD (conseil communal, associations…)</t>
  </si>
  <si>
    <t>Incapacités de la commune pour mobiliser  les fonds prévus pour financer les projets  élaborés dans le PCD</t>
  </si>
  <si>
    <t>Le PCD élaboré permet à la commune d’avoir sa propre vision pour le développement</t>
  </si>
  <si>
    <t xml:space="preserve">Un appui important a été assuré par  ART GOLD pour l’élaboration de PCD depuis la conception jusqu’à la formulation </t>
  </si>
  <si>
    <t>- Les  PPA planifiés par le conseil communal ne respectent pas toujours  les orientations fixées dans le PCD</t>
  </si>
  <si>
    <t>Adéquation entre les orientations centrales de PCD axés sur la promotion de l’emploi et la réhabilitation urbaine et les exigences de développement social et économique de la ville</t>
  </si>
  <si>
    <t>3.4. Autres exemples de PPA dans la commune urbaine de Jerada.</t>
  </si>
  <si>
    <t>synthèse</t>
  </si>
  <si>
    <t>3.5. Aspects financiers – Commune urbaine de Jerada</t>
  </si>
  <si>
    <t>3.5.1. Les aspects budgétaires,  financiers et la  convergence territoriale</t>
  </si>
  <si>
    <t>3.6. Conditions de perinnisation des actions</t>
  </si>
  <si>
    <t>3.7. Renforcement des capacités</t>
  </si>
  <si>
    <t>3.8. Modalités de contrôle, suivi, évaluation</t>
  </si>
  <si>
    <t>3.9. Niveau de satisfaction par les services offerts</t>
  </si>
  <si>
    <t>3.5.1.2  Capacité de programmation et d’exécution budgétaire et fiscales</t>
  </si>
  <si>
    <r>
      <t>3.5.1.1 P</t>
    </r>
    <r>
      <rPr>
        <b/>
        <sz val="18"/>
        <color theme="1"/>
        <rFont val="Book Antiqua"/>
        <family val="1"/>
      </rPr>
      <t>lanification stratégique participative et  la convergence PCD budget communal</t>
    </r>
  </si>
  <si>
    <t>3.5.1.3 Système    de reddition des comptes  et de circulation de l’information entre les services budgétaires et financiers, les élus, les citoyens et les partenaires</t>
  </si>
  <si>
    <t>3.5.1.4  Système de contrôle interne, de suivi et d’évaluation des PPA.</t>
  </si>
  <si>
    <t>3.2.1- Planification communale</t>
  </si>
  <si>
    <t>Données /réponses</t>
  </si>
  <si>
    <t>Forces / potentialités</t>
  </si>
  <si>
    <t>Faiblesses / contraintes</t>
  </si>
  <si>
    <t>Observations /synthèse</t>
  </si>
  <si>
    <t>_Niveau régional : entretiens : DAS, DAC, AREF, Associations…</t>
  </si>
  <si>
    <r>
      <t>-</t>
    </r>
    <r>
      <rPr>
        <sz val="7"/>
        <color rgb="FF0070C0"/>
        <rFont val="Times New Roman"/>
        <family val="1"/>
      </rPr>
      <t>   </t>
    </r>
    <r>
      <rPr>
        <sz val="10"/>
        <color theme="1"/>
        <rFont val="Times New Roman"/>
        <family val="1"/>
      </rPr>
      <t>La </t>
    </r>
    <r>
      <rPr>
        <sz val="10"/>
        <color rgb="FF0070C0"/>
        <rFont val="Times New Roman"/>
        <family val="1"/>
      </rPr>
      <t>cohérence </t>
    </r>
    <r>
      <rPr>
        <sz val="10"/>
        <color theme="1"/>
        <rFont val="Times New Roman"/>
        <family val="1"/>
      </rPr>
      <t>au sein des différents </t>
    </r>
    <r>
      <rPr>
        <sz val="10"/>
        <color rgb="FFFF0000"/>
        <rFont val="Times New Roman"/>
        <family val="1"/>
      </rPr>
      <t>secteurs </t>
    </r>
    <r>
      <rPr>
        <sz val="10"/>
        <color theme="1"/>
        <rFont val="Times New Roman"/>
        <family val="1"/>
      </rPr>
      <t>varient d’un secteur à l’autre </t>
    </r>
    <r>
      <rPr>
        <sz val="10"/>
        <color rgb="FFFF0000"/>
        <rFont val="Times New Roman"/>
        <family val="1"/>
      </rPr>
      <t>selon son importance en relation avec les priorités de la ville </t>
    </r>
    <r>
      <rPr>
        <sz val="10"/>
        <color rgb="FF0070C0"/>
        <rFont val="Times New Roman"/>
        <family val="1"/>
      </rPr>
      <t>(Niveau important de la cohérence : Infrastructures de base : commune, Equipement, ……Niveau moins important ex. Santé entre la délégation santé, la commune, les associations… Education)</t>
    </r>
  </si>
  <si>
    <r>
      <t>-</t>
    </r>
    <r>
      <rPr>
        <sz val="7"/>
        <color rgb="FFFF0000"/>
        <rFont val="Times New Roman"/>
        <family val="1"/>
      </rPr>
      <t>  </t>
    </r>
    <r>
      <rPr>
        <sz val="10"/>
        <color rgb="FFFF0000"/>
        <rFont val="Times New Roman"/>
        <family val="1"/>
      </rPr>
      <t>Les cahiers de charge et les conventions définissent </t>
    </r>
    <r>
      <rPr>
        <sz val="10"/>
        <color rgb="FF0070C0"/>
        <rFont val="Times New Roman"/>
        <family val="1"/>
      </rPr>
      <t>quelques</t>
    </r>
    <r>
      <rPr>
        <sz val="10"/>
        <color rgb="FFFF0000"/>
        <rFont val="Times New Roman"/>
        <family val="1"/>
      </rPr>
      <t xml:space="preserve"> modalités </t>
    </r>
    <r>
      <rPr>
        <sz val="10"/>
        <color rgb="FF0070C0"/>
        <rFont val="Times New Roman"/>
        <family val="1"/>
      </rPr>
      <t>favorisant</t>
    </r>
    <r>
      <rPr>
        <sz val="10"/>
        <color rgb="FFFF0000"/>
        <rFont val="Times New Roman"/>
        <family val="1"/>
      </rPr>
      <t xml:space="preserve"> l'organisation,  la répartition des tâches, le suivi des travaux et leur évaluation(programme de mise à niveau, ART GOLD, UNCEF…)</t>
    </r>
  </si>
  <si>
    <r>
      <t>-</t>
    </r>
    <r>
      <rPr>
        <sz val="7"/>
        <color theme="1"/>
        <rFont val="Times New Roman"/>
        <family val="1"/>
      </rPr>
      <t>   </t>
    </r>
    <r>
      <rPr>
        <sz val="10"/>
        <color rgb="FF0070C0"/>
        <rFont val="Times New Roman"/>
        <family val="1"/>
      </rPr>
      <t>les règles et les normes relatives aux processus de prise de décision et de répartition des taches …ne sont pas assez explicites</t>
    </r>
  </si>
  <si>
    <r>
      <t>-</t>
    </r>
    <r>
      <rPr>
        <sz val="7"/>
        <color rgb="FFFF0000"/>
        <rFont val="Times New Roman"/>
        <family val="1"/>
      </rPr>
      <t>   </t>
    </r>
    <r>
      <rPr>
        <sz val="10"/>
        <color rgb="FFFF0000"/>
        <rFont val="Times New Roman"/>
        <family val="1"/>
      </rPr>
      <t>On remarque que les règles relatives aux</t>
    </r>
    <r>
      <rPr>
        <sz val="10"/>
        <color theme="1"/>
        <rFont val="Times New Roman"/>
        <family val="1"/>
      </rPr>
      <t xml:space="preserve"> processus de de prise de décision et de répartition des taches ne sont assez explicites et</t>
    </r>
    <r>
      <rPr>
        <sz val="10"/>
        <color rgb="FFFF0000"/>
        <rFont val="Times New Roman"/>
        <family val="1"/>
      </rPr>
      <t xml:space="preserve"> cohérentes.</t>
    </r>
  </si>
  <si>
    <t>_Niveau provincial: Entretiens: DAS, DCL, MEN, SANTE, ART GOLD, UNICEF…</t>
  </si>
  <si>
    <r>
      <t>-</t>
    </r>
    <r>
      <rPr>
        <sz val="7"/>
        <color theme="1"/>
        <rFont val="Times New Roman"/>
        <family val="1"/>
      </rPr>
      <t>   </t>
    </r>
    <r>
      <rPr>
        <sz val="10"/>
        <color theme="1"/>
        <rFont val="Times New Roman"/>
        <family val="1"/>
      </rPr>
      <t>Absence d’une vision propre à la commune</t>
    </r>
    <r>
      <rPr>
        <sz val="10"/>
        <color rgb="FFFF0000"/>
        <rFont val="Times New Roman"/>
        <family val="1"/>
      </rPr>
      <t xml:space="preserve"> favorisant  la </t>
    </r>
    <r>
      <rPr>
        <sz val="10"/>
        <color rgb="FF0070C0"/>
        <rFont val="Times New Roman"/>
        <family val="1"/>
      </rPr>
      <t>cohérence</t>
    </r>
    <r>
      <rPr>
        <sz val="10"/>
        <color theme="1"/>
        <rFont val="Times New Roman"/>
        <family val="1"/>
      </rPr>
      <t xml:space="preserve"> et </t>
    </r>
    <r>
      <rPr>
        <sz val="10"/>
        <color rgb="FF0070C0"/>
        <rFont val="Times New Roman"/>
        <family val="1"/>
      </rPr>
      <t>la synchronisation</t>
    </r>
    <r>
      <rPr>
        <sz val="10"/>
        <color theme="1"/>
        <rFont val="Times New Roman"/>
        <family val="1"/>
      </rPr>
      <t> </t>
    </r>
    <r>
      <rPr>
        <sz val="10"/>
        <color rgb="FFFF0000"/>
        <rFont val="Times New Roman"/>
        <family val="1"/>
      </rPr>
      <t>de</t>
    </r>
    <r>
      <rPr>
        <sz val="10"/>
        <color rgb="FF0070C0"/>
        <rFont val="Times New Roman"/>
        <family val="1"/>
      </rPr>
      <t>s</t>
    </r>
    <r>
      <rPr>
        <sz val="10"/>
        <color rgb="FFFF0000"/>
        <rFont val="Times New Roman"/>
        <family val="1"/>
      </rPr>
      <t xml:space="preserve"> actions avec les</t>
    </r>
    <r>
      <rPr>
        <sz val="10"/>
        <color theme="1"/>
        <rFont val="Times New Roman"/>
        <family val="1"/>
      </rPr>
      <t xml:space="preserve"> différents </t>
    </r>
    <r>
      <rPr>
        <sz val="10"/>
        <color rgb="FFFF0000"/>
        <rFont val="Times New Roman"/>
        <family val="1"/>
      </rPr>
      <t>secteurs les concerner..</t>
    </r>
  </si>
  <si>
    <r>
      <t>-</t>
    </r>
    <r>
      <rPr>
        <sz val="7"/>
        <color theme="1"/>
        <rFont val="Times New Roman"/>
        <family val="1"/>
      </rPr>
      <t>  </t>
    </r>
    <r>
      <rPr>
        <sz val="10"/>
        <color rgb="FFFF0000"/>
        <rFont val="Times New Roman"/>
        <family val="1"/>
      </rPr>
      <t>Les différents intervenants s’efforcent de développer </t>
    </r>
    <r>
      <rPr>
        <sz val="10"/>
        <color rgb="FF0070C0"/>
        <rFont val="Times New Roman"/>
        <family val="1"/>
      </rPr>
      <t>des pratiques à même de renforcer la cohérence</t>
    </r>
    <r>
      <rPr>
        <sz val="10"/>
        <color rgb="FFFF0000"/>
        <rFont val="Times New Roman"/>
        <family val="1"/>
      </rPr>
      <t xml:space="preserve"> favorisant l’articulation des actions dans le même secteur (Ex. Education et enseignement, Equipement…)</t>
    </r>
  </si>
  <si>
    <r>
      <t>-</t>
    </r>
    <r>
      <rPr>
        <sz val="7"/>
        <color theme="1"/>
        <rFont val="Times New Roman"/>
        <family val="1"/>
      </rPr>
      <t>   </t>
    </r>
    <r>
      <rPr>
        <sz val="10"/>
        <color theme="1"/>
        <rFont val="Times New Roman"/>
        <family val="1"/>
      </rPr>
      <t>L’émergence et le développement des pratiques de coordination horizontale  au sein des secteurs favoriseront la cohérence </t>
    </r>
    <r>
      <rPr>
        <sz val="10"/>
        <color rgb="FFFF0000"/>
        <rFont val="Times New Roman"/>
        <family val="1"/>
      </rPr>
      <t>des modes de travail entre intervenants.</t>
    </r>
  </si>
  <si>
    <t>_Niveau local : Service technique de la commune, élu-e-s, PN, associations et coopératives</t>
  </si>
  <si>
    <r>
      <rPr>
        <sz val="7"/>
        <color theme="1"/>
        <rFont val="Times New Roman"/>
        <family val="1"/>
      </rPr>
      <t>  </t>
    </r>
    <r>
      <rPr>
        <sz val="10"/>
        <color theme="1"/>
        <rFont val="Times New Roman"/>
        <family val="1"/>
      </rPr>
      <t>Organisation d’actions de formations et d’accompagnement sur les techniques d’intervention sur le terrain aux cadres chargés de coordination dans les différents secteurs…</t>
    </r>
  </si>
  <si>
    <r>
      <t>-</t>
    </r>
    <r>
      <rPr>
        <sz val="7"/>
        <color rgb="FFFF0000"/>
        <rFont val="Times New Roman"/>
        <family val="1"/>
      </rPr>
      <t>  </t>
    </r>
    <r>
      <rPr>
        <sz val="10"/>
        <color theme="1"/>
        <rFont val="Times New Roman"/>
        <family val="1"/>
      </rPr>
      <t>Emergence des pratiques de </t>
    </r>
    <r>
      <rPr>
        <sz val="10"/>
        <color rgb="FF0070C0"/>
        <rFont val="Times New Roman"/>
        <family val="1"/>
      </rPr>
      <t>partage des tâches</t>
    </r>
    <r>
      <rPr>
        <sz val="10"/>
        <color theme="1"/>
        <rFont val="Times New Roman"/>
        <family val="1"/>
      </rPr>
      <t> au niveau de suivi</t>
    </r>
    <r>
      <rPr>
        <sz val="10"/>
        <color rgb="FFFF0000"/>
        <rFont val="Times New Roman"/>
        <family val="1"/>
      </rPr>
      <t>des travaux se développement</t>
    </r>
    <r>
      <rPr>
        <sz val="10"/>
        <color theme="1"/>
        <rFont val="Times New Roman"/>
        <family val="1"/>
      </rPr>
      <t> dans le cadre de comités techniques (</t>
    </r>
    <r>
      <rPr>
        <sz val="10"/>
        <color rgb="FFFF0000"/>
        <rFont val="Times New Roman"/>
        <family val="1"/>
      </rPr>
      <t>constitués et coordonnés par la province) qui ont l’avantage d’affecter positivement les capacités des intervenants d’aborder les priorités  dans chaque secteur </t>
    </r>
    <r>
      <rPr>
        <sz val="10"/>
        <color rgb="FF0070C0"/>
        <rFont val="Times New Roman"/>
        <family val="1"/>
      </rPr>
      <t>à travers de modalités partagées d’action.</t>
    </r>
  </si>
  <si>
    <r>
      <t>-</t>
    </r>
    <r>
      <rPr>
        <sz val="7"/>
        <color theme="1"/>
        <rFont val="Times New Roman"/>
        <family val="1"/>
      </rPr>
      <t>   </t>
    </r>
    <r>
      <rPr>
        <sz val="10"/>
        <color rgb="FFFF0000"/>
        <rFont val="Times New Roman"/>
        <family val="1"/>
      </rPr>
      <t>Manque </t>
    </r>
    <r>
      <rPr>
        <sz val="10"/>
        <color rgb="FF0070C0"/>
        <rFont val="Times New Roman"/>
        <family val="1"/>
      </rPr>
      <t>de modalités</t>
    </r>
    <r>
      <rPr>
        <sz val="10"/>
        <color rgb="FFFF0000"/>
        <rFont val="Times New Roman"/>
        <family val="1"/>
      </rPr>
      <t xml:space="preserve"> cohérentes </t>
    </r>
    <r>
      <rPr>
        <sz val="10"/>
        <color rgb="FF0070C0"/>
        <rFont val="Times New Roman"/>
        <family val="1"/>
      </rPr>
      <t>de synchronisation et des d’articulation d’actions au sein de</t>
    </r>
    <r>
      <rPr>
        <sz val="10"/>
        <color rgb="FFFF0000"/>
        <rFont val="Times New Roman"/>
        <family val="1"/>
      </rPr>
      <t> chaque secteur d’intervention.</t>
    </r>
  </si>
  <si>
    <r>
      <t>-</t>
    </r>
    <r>
      <rPr>
        <sz val="7"/>
        <color rgb="FFFF0000"/>
        <rFont val="Times New Roman"/>
        <family val="1"/>
      </rPr>
      <t>   </t>
    </r>
    <r>
      <rPr>
        <sz val="10"/>
        <color theme="1"/>
        <rFont val="Times New Roman"/>
        <family val="1"/>
      </rPr>
      <t>Les initiatives de concertation autour des modalités d’action partagées (comité</t>
    </r>
    <r>
      <rPr>
        <sz val="10"/>
        <color rgb="FFFF0000"/>
        <rFont val="Times New Roman"/>
        <family val="1"/>
      </rPr>
      <t>s</t>
    </r>
    <r>
      <rPr>
        <sz val="10"/>
        <color theme="1"/>
        <rFont val="Times New Roman"/>
        <family val="1"/>
      </rPr>
      <t> techniques de suivi) </t>
    </r>
    <r>
      <rPr>
        <sz val="10"/>
        <color rgb="FFFF0000"/>
        <rFont val="Times New Roman"/>
        <family val="1"/>
      </rPr>
      <t>favorisent la tendance vers la cohérence des processus de prise de décision et de partage de responsabilités.</t>
    </r>
  </si>
  <si>
    <r>
      <t>-</t>
    </r>
    <r>
      <rPr>
        <sz val="7"/>
        <color theme="1"/>
        <rFont val="Times New Roman"/>
        <family val="1"/>
      </rPr>
      <t>   </t>
    </r>
    <r>
      <rPr>
        <sz val="10"/>
        <color theme="1"/>
        <rFont val="Times New Roman"/>
        <family val="1"/>
      </rPr>
      <t>La </t>
    </r>
    <r>
      <rPr>
        <sz val="10"/>
        <color rgb="FF0070C0"/>
        <rFont val="Times New Roman"/>
        <family val="1"/>
      </rPr>
      <t>cohérence est recherchée dans le cadre d</t>
    </r>
    <r>
      <rPr>
        <sz val="10"/>
        <color rgb="FFFF0000"/>
        <rFont val="Times New Roman"/>
        <family val="1"/>
      </rPr>
      <t>es</t>
    </r>
    <r>
      <rPr>
        <sz val="10"/>
        <color theme="1"/>
        <rFont val="Times New Roman"/>
        <family val="1"/>
      </rPr>
      <t> Comité</t>
    </r>
    <r>
      <rPr>
        <sz val="10"/>
        <color rgb="FFFF0000"/>
        <rFont val="Times New Roman"/>
        <family val="1"/>
      </rPr>
      <t>s</t>
    </r>
    <r>
      <rPr>
        <sz val="10"/>
        <color theme="1"/>
        <rFont val="Times New Roman"/>
        <family val="1"/>
      </rPr>
      <t> </t>
    </r>
    <r>
      <rPr>
        <sz val="10"/>
        <color rgb="FFFF0000"/>
        <rFont val="Times New Roman"/>
        <family val="1"/>
      </rPr>
      <t>provinciaux</t>
    </r>
    <r>
      <rPr>
        <sz val="10"/>
        <color theme="1"/>
        <rFont val="Times New Roman"/>
        <family val="1"/>
      </rPr>
      <t> </t>
    </r>
    <r>
      <rPr>
        <sz val="10"/>
        <color rgb="FF0070C0"/>
        <rFont val="Times New Roman"/>
        <family val="1"/>
      </rPr>
      <t>qui </t>
    </r>
    <r>
      <rPr>
        <sz val="10"/>
        <color theme="1"/>
        <rFont val="Times New Roman"/>
        <family val="1"/>
      </rPr>
      <t>se caractérise par un niveau important de professionnalisme : organisation, répartition des tâches, suivi (programme de mise à niveau…etc.).</t>
    </r>
  </si>
  <si>
    <t>_Programme de mise à niveau de la ville de JERADA (convention) _Projets…</t>
  </si>
  <si>
    <r>
      <rPr>
        <sz val="7"/>
        <color theme="1"/>
        <rFont val="Times New Roman"/>
        <family val="1"/>
      </rPr>
      <t>   </t>
    </r>
    <r>
      <rPr>
        <sz val="10"/>
        <color rgb="FFFF0000"/>
        <rFont val="Times New Roman"/>
        <family val="1"/>
      </rPr>
      <t>Les réunions de</t>
    </r>
    <r>
      <rPr>
        <sz val="10"/>
        <color theme="1"/>
        <rFont val="Times New Roman"/>
        <family val="1"/>
      </rPr>
      <t> coordination</t>
    </r>
    <r>
      <rPr>
        <sz val="10"/>
        <color rgb="FFFF0000"/>
        <rFont val="Times New Roman"/>
        <family val="1"/>
      </rPr>
      <t>int</t>
    </r>
    <r>
      <rPr>
        <sz val="10"/>
        <color rgb="FF0070C0"/>
        <rFont val="Times New Roman"/>
        <family val="1"/>
      </rPr>
      <t>ra</t>
    </r>
    <r>
      <rPr>
        <sz val="10"/>
        <color rgb="FFFF0000"/>
        <rFont val="Times New Roman"/>
        <family val="1"/>
      </rPr>
      <t>sectorielle se tiennent </t>
    </r>
    <r>
      <rPr>
        <sz val="10"/>
        <color theme="1"/>
        <rFont val="Times New Roman"/>
        <family val="1"/>
      </rPr>
      <t>ponctuellement</t>
    </r>
    <r>
      <rPr>
        <sz val="10"/>
        <color rgb="FFFF0000"/>
        <rFont val="Times New Roman"/>
        <family val="1"/>
      </rPr>
      <t xml:space="preserve"> et</t>
    </r>
    <r>
      <rPr>
        <sz val="10"/>
        <color theme="1"/>
        <rFont val="Times New Roman"/>
        <family val="1"/>
      </rPr>
      <t> selon les besoins….
   Les cadres communaux chargés des missions de coordination intra sectorielle ne disposent pas de capacités favorisant l’articulation  des actions de la commune avec celles des autres intervenants dans le même secteur.</t>
    </r>
  </si>
  <si>
    <r>
      <t>-</t>
    </r>
    <r>
      <rPr>
        <sz val="7"/>
        <color theme="1"/>
        <rFont val="Times New Roman"/>
        <family val="1"/>
      </rPr>
      <t>   </t>
    </r>
    <r>
      <rPr>
        <sz val="10"/>
        <color theme="1"/>
        <rFont val="Times New Roman"/>
        <family val="1"/>
      </rPr>
      <t>Le CRDH présente un cadre adéquat pour développer des initiatives</t>
    </r>
    <r>
      <rPr>
        <sz val="10"/>
        <color rgb="FFFF0000"/>
        <rFont val="Times New Roman"/>
        <family val="1"/>
      </rPr>
      <t xml:space="preserve"> visant la cohérence et la synchronisation</t>
    </r>
    <r>
      <rPr>
        <sz val="10"/>
        <color theme="1"/>
        <rFont val="Times New Roman"/>
        <family val="1"/>
      </rPr>
      <t> des actions de développement humain</t>
    </r>
    <r>
      <rPr>
        <sz val="10"/>
        <color rgb="FF0070C0"/>
        <rFont val="Times New Roman"/>
        <family val="1"/>
      </rPr>
      <t xml:space="preserve"> relevant de différents secteurs (santé, éducation, AGR..)</t>
    </r>
    <r>
      <rPr>
        <sz val="10"/>
        <color theme="1"/>
        <rFont val="Times New Roman"/>
        <family val="1"/>
      </rPr>
      <t>.</t>
    </r>
  </si>
  <si>
    <r>
      <t>-</t>
    </r>
    <r>
      <rPr>
        <sz val="7"/>
        <color theme="1"/>
        <rFont val="Times New Roman"/>
        <family val="1"/>
      </rPr>
      <t>   </t>
    </r>
    <r>
      <rPr>
        <sz val="10"/>
        <color rgb="FFFF0000"/>
        <rFont val="Times New Roman"/>
        <family val="1"/>
      </rPr>
      <t>Les modes vertica</t>
    </r>
    <r>
      <rPr>
        <sz val="10"/>
        <color rgb="FF0070C0"/>
        <rFont val="Times New Roman"/>
        <family val="1"/>
      </rPr>
      <t>ux</t>
    </r>
    <r>
      <rPr>
        <sz val="10"/>
        <color rgb="FFFF0000"/>
        <rFont val="Times New Roman"/>
        <family val="1"/>
      </rPr>
      <t> et hiérarchiques de</t>
    </r>
    <r>
      <rPr>
        <sz val="10"/>
        <color rgb="FF0070C0"/>
        <rFont val="Times New Roman"/>
        <family val="1"/>
      </rPr>
      <t xml:space="preserve"> répartition des taches</t>
    </r>
    <r>
      <rPr>
        <sz val="10"/>
        <color rgb="FFFF0000"/>
        <rFont val="Times New Roman"/>
        <family val="1"/>
      </rPr>
      <t xml:space="preserve"> dans les différents secteurs ne favorisent guère la prise de décisions favorisant l’articulation et la cohérence des actions (Ex. Enseignement, santé, …)</t>
    </r>
    <r>
      <rPr>
        <sz val="10"/>
        <color theme="1"/>
        <rFont val="Times New Roman"/>
        <family val="1"/>
      </rPr>
      <t>.</t>
    </r>
  </si>
  <si>
    <r>
      <t>-</t>
    </r>
    <r>
      <rPr>
        <sz val="7"/>
        <color rgb="FFFF0000"/>
        <rFont val="Times New Roman"/>
        <family val="1"/>
      </rPr>
      <t>   </t>
    </r>
    <r>
      <rPr>
        <sz val="10"/>
        <color rgb="FF0070C0"/>
        <rFont val="Times New Roman"/>
        <family val="1"/>
      </rPr>
      <t>Les</t>
    </r>
    <r>
      <rPr>
        <sz val="10"/>
        <color rgb="FFFF0000"/>
        <rFont val="Times New Roman"/>
        <family val="1"/>
      </rPr>
      <t>  procédures ne définissant pas suffisamment les rôles et les responsabilités des acteurs dans  chaque secteur…</t>
    </r>
  </si>
  <si>
    <r>
      <t>-</t>
    </r>
    <r>
      <rPr>
        <sz val="7"/>
        <color theme="1"/>
        <rFont val="Times New Roman"/>
        <family val="1"/>
      </rPr>
      <t>   </t>
    </r>
    <r>
      <rPr>
        <sz val="10"/>
        <color theme="1"/>
        <rFont val="Times New Roman"/>
        <family val="1"/>
      </rPr>
      <t>Les modalités de concertation ne sont assez</t>
    </r>
    <r>
      <rPr>
        <sz val="10"/>
        <color rgb="FFFF0000"/>
        <rFont val="Times New Roman"/>
        <family val="1"/>
      </rPr>
      <t xml:space="preserve"> développées entre les acteurs dans</t>
    </r>
    <r>
      <rPr>
        <sz val="10"/>
        <color theme="1"/>
        <rFont val="Times New Roman"/>
        <family val="1"/>
      </rPr>
      <t> les différents secteurs.</t>
    </r>
  </si>
  <si>
    <r>
      <t>-</t>
    </r>
    <r>
      <rPr>
        <sz val="7"/>
        <color rgb="FFFF0000"/>
        <rFont val="Times New Roman"/>
        <family val="1"/>
      </rPr>
      <t>   </t>
    </r>
    <r>
      <rPr>
        <sz val="10"/>
        <color rgb="FFFF0000"/>
        <rFont val="Times New Roman"/>
        <family val="1"/>
      </rPr>
      <t>Les modalités de prise de décision et de </t>
    </r>
    <r>
      <rPr>
        <sz val="10"/>
        <color rgb="FF0070C0"/>
        <rFont val="Times New Roman"/>
        <family val="1"/>
      </rPr>
      <t>répartition</t>
    </r>
    <r>
      <rPr>
        <sz val="10"/>
        <color rgb="FFFF0000"/>
        <rFont val="Times New Roman"/>
        <family val="1"/>
      </rPr>
      <t xml:space="preserve"> des tâches ne sont pas définies suivant des règles concertées.</t>
    </r>
  </si>
  <si>
    <r>
      <t>-</t>
    </r>
    <r>
      <rPr>
        <sz val="7"/>
        <color rgb="FFFF0000"/>
        <rFont val="Times New Roman"/>
        <family val="1"/>
      </rPr>
      <t>   </t>
    </r>
    <r>
      <rPr>
        <sz val="11"/>
        <color rgb="FFFF0000"/>
        <rFont val="Times New Roman"/>
        <family val="1"/>
      </rPr>
      <t>Non introduction de la logique filière dans l’élaboration des actions de développement sectoriel (exemple : AGR) prônée notamment par l’ADS.</t>
    </r>
  </si>
  <si>
    <t>_ PCD</t>
  </si>
  <si>
    <r>
      <t>-</t>
    </r>
    <r>
      <rPr>
        <sz val="7"/>
        <color rgb="FFFF0000"/>
        <rFont val="Times New Roman"/>
        <family val="1"/>
      </rPr>
      <t>  </t>
    </r>
    <r>
      <rPr>
        <sz val="10"/>
        <color theme="1"/>
        <rFont val="Times New Roman"/>
        <family val="1"/>
      </rPr>
      <t>Emergence d’une culture de contractualisation basée </t>
    </r>
    <r>
      <rPr>
        <sz val="10"/>
        <color rgb="FFFF0000"/>
        <rFont val="Times New Roman"/>
        <family val="1"/>
      </rPr>
      <t>sur la définition des responsabilités et engagements de chaque intervenant.</t>
    </r>
  </si>
  <si>
    <r>
      <t>-</t>
    </r>
    <r>
      <rPr>
        <sz val="7"/>
        <color theme="1"/>
        <rFont val="Times New Roman"/>
        <family val="1"/>
      </rPr>
      <t>   </t>
    </r>
    <r>
      <rPr>
        <sz val="10"/>
        <color rgb="FF0070C0"/>
        <rFont val="Times New Roman"/>
        <family val="1"/>
      </rPr>
      <t>L</t>
    </r>
    <r>
      <rPr>
        <sz val="10"/>
        <color theme="1"/>
        <rFont val="Times New Roman"/>
        <family val="1"/>
      </rPr>
      <t>es modes de conclusion de partenariats divergent suivant le type et la nature du partenaire (cahiers de charge, conventions, contrat…)</t>
    </r>
  </si>
  <si>
    <r>
      <t>-</t>
    </r>
    <r>
      <rPr>
        <sz val="7"/>
        <color rgb="FFFF0000"/>
        <rFont val="Times New Roman"/>
        <family val="1"/>
      </rPr>
      <t>  </t>
    </r>
    <r>
      <rPr>
        <sz val="10"/>
        <color rgb="FFFF0000"/>
        <rFont val="Times New Roman"/>
        <family val="1"/>
      </rPr>
      <t>Manque de  dialogue et de concertation suffisants pour la conclusion des conventions de partenariats entre acteurs (modèles standards).</t>
    </r>
  </si>
  <si>
    <r>
      <t>-</t>
    </r>
    <r>
      <rPr>
        <sz val="7"/>
        <color theme="1"/>
        <rFont val="Times New Roman"/>
        <family val="1"/>
      </rPr>
      <t>  </t>
    </r>
    <r>
      <rPr>
        <sz val="10"/>
        <color theme="1"/>
        <rFont val="Times New Roman"/>
        <family val="1"/>
      </rPr>
      <t>La culture de partenariat en cours d’implantation </t>
    </r>
    <r>
      <rPr>
        <sz val="10"/>
        <color rgb="FFFF0000"/>
        <rFont val="Times New Roman"/>
        <family val="1"/>
      </rPr>
      <t>a l’avantage de favoriser  le développement d</t>
    </r>
    <r>
      <rPr>
        <sz val="10"/>
        <color theme="1"/>
        <rFont val="Times New Roman"/>
        <family val="1"/>
      </rPr>
      <t>e modes performants, homogénéisés </t>
    </r>
    <r>
      <rPr>
        <sz val="10"/>
        <color rgb="FFFF0000"/>
        <rFont val="Times New Roman"/>
        <family val="1"/>
      </rPr>
      <t>et cohérents </t>
    </r>
    <r>
      <rPr>
        <sz val="10"/>
        <color theme="1"/>
        <rFont val="Times New Roman"/>
        <family val="1"/>
      </rPr>
      <t>de contractualisation.</t>
    </r>
  </si>
  <si>
    <t>_Fiches projets</t>
  </si>
  <si>
    <r>
      <t>-</t>
    </r>
    <r>
      <rPr>
        <sz val="7"/>
        <color rgb="FF0070C0"/>
        <rFont val="Times New Roman"/>
        <family val="1"/>
      </rPr>
      <t>   </t>
    </r>
    <r>
      <rPr>
        <sz val="10"/>
        <color theme="1"/>
        <rFont val="Times New Roman"/>
        <family val="1"/>
      </rPr>
      <t>Manque d’une certaine cohérence entre les types d’engagement et d’obligations dans les conventions (</t>
    </r>
    <r>
      <rPr>
        <sz val="10"/>
        <color rgb="FF0070C0"/>
        <rFont val="Times New Roman"/>
        <family val="1"/>
      </rPr>
      <t>Ex. les conventions avec les associations et les communes dépassent leur capacité réelle).</t>
    </r>
  </si>
  <si>
    <t>_Conventions Projets et programmes (mise à niveau de la ville-Convention,...)</t>
  </si>
  <si>
    <r>
      <t>-</t>
    </r>
    <r>
      <rPr>
        <sz val="7"/>
        <color theme="1"/>
        <rFont val="Times New Roman"/>
        <family val="1"/>
      </rPr>
      <t>  </t>
    </r>
    <r>
      <rPr>
        <sz val="10"/>
        <color rgb="FFFF0000"/>
        <rFont val="Times New Roman"/>
        <family val="1"/>
      </rPr>
      <t>Les contrats et conventions ont un impact positif</t>
    </r>
    <r>
      <rPr>
        <sz val="10"/>
        <color theme="1"/>
        <rFont val="Times New Roman"/>
        <family val="1"/>
      </rPr>
      <t> sur la mise en œuvre des actions dont un rendement minimum est assuré..</t>
    </r>
  </si>
  <si>
    <r>
      <t>-</t>
    </r>
    <r>
      <rPr>
        <sz val="7"/>
        <color theme="1"/>
        <rFont val="Times New Roman"/>
        <family val="1"/>
      </rPr>
      <t>   </t>
    </r>
    <r>
      <rPr>
        <sz val="10"/>
        <color theme="1"/>
        <rFont val="Times New Roman"/>
        <family val="1"/>
      </rPr>
      <t>Préconception, standardisation et imposition des conventions sans une concertation préalable suffisante (Ex. INDH…)</t>
    </r>
  </si>
  <si>
    <r>
      <t>-</t>
    </r>
    <r>
      <rPr>
        <sz val="7"/>
        <color theme="1"/>
        <rFont val="Times New Roman"/>
        <family val="1"/>
      </rPr>
      <t>  </t>
    </r>
    <r>
      <rPr>
        <sz val="10"/>
        <color theme="1"/>
        <rFont val="Times New Roman"/>
        <family val="1"/>
      </rPr>
      <t>Manque d’une stratégie et de modalités bien précises et institutionnalisées de mise en cohérences des différents types de contractualisation.</t>
    </r>
  </si>
  <si>
    <t>_Entretiens ‘élu-e-s,</t>
  </si>
  <si>
    <r>
      <t>-</t>
    </r>
    <r>
      <rPr>
        <sz val="7"/>
        <color theme="1"/>
        <rFont val="Times New Roman"/>
        <family val="1"/>
      </rPr>
      <t>   </t>
    </r>
    <r>
      <rPr>
        <sz val="10"/>
        <color theme="1"/>
        <rFont val="Times New Roman"/>
        <family val="1"/>
      </rPr>
      <t>Mode de financements contestés (Ex. INDH 30 %...).</t>
    </r>
  </si>
  <si>
    <t>_Entretiens et réunions avec les associations, coopératives…</t>
  </si>
  <si>
    <r>
      <t>-</t>
    </r>
    <r>
      <rPr>
        <sz val="7"/>
        <color rgb="FFFF0000"/>
        <rFont val="Times New Roman"/>
        <family val="1"/>
      </rPr>
      <t>  </t>
    </r>
    <r>
      <rPr>
        <sz val="10"/>
        <color theme="1"/>
        <rFont val="Times New Roman"/>
        <family val="1"/>
      </rPr>
      <t>La dynamique PCD a largement favorisé l’esprit de </t>
    </r>
    <r>
      <rPr>
        <sz val="10"/>
        <color rgb="FFFF0000"/>
        <rFont val="Times New Roman"/>
        <family val="1"/>
      </rPr>
      <t>contractualisation.</t>
    </r>
  </si>
  <si>
    <r>
      <t>-</t>
    </r>
    <r>
      <rPr>
        <sz val="7"/>
        <color theme="1"/>
        <rFont val="Times New Roman"/>
        <family val="1"/>
      </rPr>
      <t>   </t>
    </r>
    <r>
      <rPr>
        <sz val="10"/>
        <color theme="1"/>
        <rFont val="Times New Roman"/>
        <family val="1"/>
      </rPr>
      <t>Les initiatives sont souvent prises par la province.</t>
    </r>
  </si>
  <si>
    <r>
      <t>-</t>
    </r>
    <r>
      <rPr>
        <sz val="7"/>
        <color theme="1"/>
        <rFont val="Times New Roman"/>
        <family val="1"/>
      </rPr>
      <t>  </t>
    </r>
    <r>
      <rPr>
        <sz val="10"/>
        <color theme="1"/>
        <rFont val="Times New Roman"/>
        <family val="1"/>
      </rPr>
      <t>A défaut d’être consulté dans le processus de conception des conventions les</t>
    </r>
    <r>
      <rPr>
        <sz val="10"/>
        <color rgb="FFFF0000"/>
        <rFont val="Times New Roman"/>
        <family val="1"/>
      </rPr>
      <t xml:space="preserve"> associations ont le</t>
    </r>
    <r>
      <rPr>
        <sz val="10"/>
        <color theme="1"/>
        <rFont val="Times New Roman"/>
        <family val="1"/>
      </rPr>
      <t xml:space="preserve"> sentiment d’être réduits à de simples exécutants</t>
    </r>
    <r>
      <rPr>
        <sz val="10"/>
        <color rgb="FFFF0000"/>
        <rFont val="Times New Roman"/>
        <family val="1"/>
      </rPr>
      <t xml:space="preserve"> d'engagements prédéfinis</t>
    </r>
    <r>
      <rPr>
        <sz val="10"/>
        <color theme="1"/>
        <rFont val="Times New Roman"/>
        <family val="1"/>
      </rPr>
      <t>…</t>
    </r>
  </si>
  <si>
    <t>_Entretiens avec les délégués des services d’Etat,</t>
  </si>
  <si>
    <r>
      <t>-</t>
    </r>
    <r>
      <rPr>
        <sz val="7"/>
        <color theme="1"/>
        <rFont val="Times New Roman"/>
        <family val="1"/>
      </rPr>
      <t>   </t>
    </r>
    <r>
      <rPr>
        <sz val="10"/>
        <color theme="1"/>
        <rFont val="Times New Roman"/>
        <family val="1"/>
      </rPr>
      <t>La province  détient le pouvoir de déterminer le cadre de </t>
    </r>
    <r>
      <rPr>
        <sz val="10"/>
        <color rgb="FF0070C0"/>
        <rFont val="Times New Roman"/>
        <family val="1"/>
      </rPr>
      <t>partenariat</t>
    </r>
    <r>
      <rPr>
        <sz val="10"/>
        <color theme="1"/>
        <rFont val="Times New Roman"/>
        <family val="1"/>
      </rPr>
      <t>.</t>
    </r>
  </si>
  <si>
    <r>
      <t>-</t>
    </r>
    <r>
      <rPr>
        <sz val="7"/>
        <color theme="1"/>
        <rFont val="Times New Roman"/>
        <family val="1"/>
      </rPr>
      <t>   </t>
    </r>
    <r>
      <rPr>
        <sz val="10"/>
        <color theme="1"/>
        <rFont val="Times New Roman"/>
        <family val="1"/>
      </rPr>
      <t>Les contributions financières ne respectent pas souvent les capacités et les possibilités de certains acteurs (asso .. par ex.)</t>
    </r>
  </si>
  <si>
    <t>DAS, MEN, PN, SNTE…, Associations…</t>
  </si>
  <si>
    <r>
      <t>-</t>
    </r>
    <r>
      <rPr>
        <sz val="7"/>
        <color theme="1"/>
        <rFont val="Times New Roman"/>
        <family val="1"/>
      </rPr>
      <t>  </t>
    </r>
    <r>
      <rPr>
        <sz val="10"/>
        <color theme="1"/>
        <rFont val="Times New Roman"/>
        <family val="1"/>
      </rPr>
      <t>L’INDH a contribué</t>
    </r>
    <r>
      <rPr>
        <sz val="10"/>
        <color rgb="FFFF0000"/>
        <rFont val="Times New Roman"/>
        <family val="1"/>
      </rPr>
      <t xml:space="preserve"> consacré à l’émergence d’un </t>
    </r>
    <r>
      <rPr>
        <sz val="10"/>
        <color theme="1"/>
        <rFont val="Times New Roman"/>
        <family val="1"/>
      </rPr>
      <t>esprit de responsabilité et redevabilité en se référant à un cadre de gestion</t>
    </r>
    <r>
      <rPr>
        <sz val="10"/>
        <color rgb="FF0070C0"/>
        <rFont val="Times New Roman"/>
        <family val="1"/>
      </rPr>
      <t xml:space="preserve"> contractuelle</t>
    </r>
    <r>
      <rPr>
        <sz val="10"/>
        <color theme="1"/>
        <rFont val="Times New Roman"/>
        <family val="1"/>
      </rPr>
      <t>…</t>
    </r>
  </si>
  <si>
    <r>
      <t>-</t>
    </r>
    <r>
      <rPr>
        <sz val="7"/>
        <color rgb="FFFF0000"/>
        <rFont val="Times New Roman"/>
        <family val="1"/>
      </rPr>
      <t>   </t>
    </r>
    <r>
      <rPr>
        <sz val="10"/>
        <color rgb="FFFF0000"/>
        <rFont val="Times New Roman"/>
        <family val="1"/>
      </rPr>
      <t>Les conventions ne sont pas souvent explicites sur les conditions de durabilité et de suivi-évaluation des actions.</t>
    </r>
  </si>
  <si>
    <t>_ Entretiens: ART GOLD, UNICEF…</t>
  </si>
  <si>
    <r>
      <t>-</t>
    </r>
    <r>
      <rPr>
        <sz val="7"/>
        <color rgb="FFFF0000"/>
        <rFont val="Times New Roman"/>
        <family val="1"/>
      </rPr>
      <t>   </t>
    </r>
    <r>
      <rPr>
        <sz val="10"/>
        <color rgb="FFFF0000"/>
        <rFont val="Times New Roman"/>
        <family val="1"/>
      </rPr>
      <t>Le financement n’est réparti selon la capacité réelle des institutions impliquées (associations, commune…)</t>
    </r>
  </si>
  <si>
    <t>_ Documents associatifs et des coopératives</t>
  </si>
  <si>
    <r>
      <t>-</t>
    </r>
    <r>
      <rPr>
        <sz val="7"/>
        <color theme="1"/>
        <rFont val="Times New Roman"/>
        <family val="1"/>
      </rPr>
      <t>  </t>
    </r>
    <r>
      <rPr>
        <sz val="10"/>
        <color theme="1"/>
        <rFont val="Times New Roman"/>
        <family val="1"/>
      </rPr>
      <t> </t>
    </r>
    <r>
      <rPr>
        <sz val="10"/>
        <color rgb="FF0070C0"/>
        <rFont val="Times New Roman"/>
        <family val="1"/>
      </rPr>
      <t>D</t>
    </r>
    <r>
      <rPr>
        <sz val="10"/>
        <color theme="1"/>
        <rFont val="Times New Roman"/>
        <family val="1"/>
      </rPr>
      <t>es conventions </t>
    </r>
    <r>
      <rPr>
        <sz val="10"/>
        <color rgb="FF0070C0"/>
        <rFont val="Times New Roman"/>
        <family val="1"/>
      </rPr>
      <t>portent</t>
    </r>
    <r>
      <rPr>
        <sz val="10"/>
        <color theme="1"/>
        <rFont val="Times New Roman"/>
        <family val="1"/>
      </rPr>
      <t xml:space="preserve"> de plus en plus </t>
    </r>
    <r>
      <rPr>
        <sz val="10"/>
        <color rgb="FF0070C0"/>
        <rFont val="Times New Roman"/>
        <family val="1"/>
      </rPr>
      <t>sur le</t>
    </r>
    <r>
      <rPr>
        <sz val="10"/>
        <color theme="1"/>
        <rFont val="Times New Roman"/>
        <family val="1"/>
      </rPr>
      <t xml:space="preserve"> renforcement des capacités </t>
    </r>
    <r>
      <rPr>
        <sz val="10"/>
        <color rgb="FF0070C0"/>
        <rFont val="Times New Roman"/>
        <family val="1"/>
      </rPr>
      <t>(planification, gestion, suivi, évaluation…) (ART GOLD, DGCL…)</t>
    </r>
  </si>
  <si>
    <r>
      <t>-</t>
    </r>
    <r>
      <rPr>
        <sz val="7"/>
        <color rgb="FFFF0000"/>
        <rFont val="Times New Roman"/>
        <family val="1"/>
      </rPr>
      <t>   </t>
    </r>
    <r>
      <rPr>
        <sz val="10"/>
        <color rgb="FFFF0000"/>
        <rFont val="Times New Roman"/>
        <family val="1"/>
      </rPr>
      <t>L’appui technique n’est pas explicite dans les conventions avec les associations.</t>
    </r>
  </si>
  <si>
    <t>Niveau régional : entretiens : DAS, DAC, AREF, Associations…</t>
  </si>
  <si>
    <t>_Emergence de pratiques de collaboration et  des interactions positives qui nous permettent de conclure à l'existence ou la présence de certaines pratiques intersectorielles (Exemple Education : MEN, Commune, associations, équipement…).</t>
  </si>
  <si>
    <r>
      <t>-</t>
    </r>
    <r>
      <rPr>
        <sz val="7"/>
        <color theme="1"/>
        <rFont val="Times New Roman"/>
        <family val="1"/>
      </rPr>
      <t>  </t>
    </r>
    <r>
      <rPr>
        <sz val="10"/>
        <color theme="1"/>
        <rFont val="Times New Roman"/>
        <family val="1"/>
      </rPr>
      <t>Le PCD et la planification locale offrent l’opportunité </t>
    </r>
    <r>
      <rPr>
        <sz val="10"/>
        <color rgb="FF0070C0"/>
        <rFont val="Times New Roman"/>
        <family val="1"/>
      </rPr>
      <t>à mieux</t>
    </r>
    <r>
      <rPr>
        <sz val="10"/>
        <color theme="1"/>
        <rFont val="Times New Roman"/>
        <family val="1"/>
      </rPr>
      <t> explorer les potentialités de cohérence et d’harmonisation des interventions</t>
    </r>
  </si>
  <si>
    <r>
      <t>-</t>
    </r>
    <r>
      <rPr>
        <sz val="7"/>
        <color theme="1"/>
        <rFont val="Times New Roman"/>
        <family val="1"/>
      </rPr>
      <t>  </t>
    </r>
    <r>
      <rPr>
        <sz val="10"/>
        <color rgb="FF0070C0"/>
        <rFont val="Times New Roman"/>
        <family val="1"/>
      </rPr>
      <t>Les intervenants  n’ont pas souvent les mêmes objectifs, ne visent pas les mêmes finalités et ne possèdent pas les mêmes pouvoirs d’action et de négociation</t>
    </r>
    <r>
      <rPr>
        <sz val="14"/>
        <color theme="1"/>
        <rFont val="Times New Roman"/>
        <family val="1"/>
      </rPr>
      <t>. </t>
    </r>
  </si>
  <si>
    <r>
      <t>-</t>
    </r>
    <r>
      <rPr>
        <sz val="7"/>
        <rFont val="Times New Roman"/>
        <family val="1"/>
      </rPr>
      <t>  </t>
    </r>
    <r>
      <rPr>
        <sz val="10"/>
        <color rgb="FFFF0000"/>
        <rFont val="Times New Roman"/>
        <family val="1"/>
      </rPr>
      <t>On remarque le manque d’espaces permanents de</t>
    </r>
    <r>
      <rPr>
        <sz val="10"/>
        <rFont val="Times New Roman"/>
        <family val="1"/>
      </rPr>
      <t> concertation entre les différents acteurs</t>
    </r>
    <r>
      <rPr>
        <sz val="10"/>
        <color rgb="FFFF0000"/>
        <rFont val="Times New Roman"/>
        <family val="1"/>
      </rPr>
      <t xml:space="preserve"> autour des actions menées tout en tenant compte </t>
    </r>
    <r>
      <rPr>
        <sz val="10"/>
        <rFont val="Times New Roman"/>
        <family val="1"/>
      </rPr>
      <t>des thèmes précis relatifs aux impératifs de la convergence et la cohérence des interventions (éducation, jeunesse, culture, femme…)</t>
    </r>
  </si>
  <si>
    <t>_Niveau provincial: Entretiens: DAS, MEN, SANTE, ART GOLD, UNICEF…</t>
  </si>
  <si>
    <r>
      <t>-</t>
    </r>
    <r>
      <rPr>
        <sz val="7"/>
        <color rgb="FFFF0000"/>
        <rFont val="Times New Roman"/>
        <family val="1"/>
      </rPr>
      <t>  </t>
    </r>
    <r>
      <rPr>
        <sz val="10"/>
        <color rgb="FFFF0000"/>
        <rFont val="Times New Roman"/>
        <family val="1"/>
      </rPr>
      <t>Il n’existe pas de modalités de communication des bonnes pratiques de convergence sur le territoire à destination des différents acteurs</t>
    </r>
  </si>
  <si>
    <r>
      <t>-</t>
    </r>
    <r>
      <rPr>
        <sz val="7"/>
        <color rgb="FFFF0000"/>
        <rFont val="Times New Roman"/>
        <family val="1"/>
      </rPr>
      <t>   </t>
    </r>
    <r>
      <rPr>
        <sz val="10"/>
        <color theme="1"/>
        <rFont val="Times New Roman"/>
        <family val="1"/>
      </rPr>
      <t>Le PCD, par la démarche qu’il mobilise, favorise la cohérence des actions</t>
    </r>
    <r>
      <rPr>
        <sz val="10"/>
        <color rgb="FFFF0000"/>
        <rFont val="Times New Roman"/>
        <family val="1"/>
      </rPr>
      <t xml:space="preserve"> intersectorielles.</t>
    </r>
  </si>
  <si>
    <r>
      <t>-</t>
    </r>
    <r>
      <rPr>
        <sz val="7"/>
        <color theme="1"/>
        <rFont val="Times New Roman"/>
        <family val="1"/>
      </rPr>
      <t>   </t>
    </r>
    <r>
      <rPr>
        <sz val="10"/>
        <color theme="1"/>
        <rFont val="Times New Roman"/>
        <family val="1"/>
      </rPr>
      <t>Les expériences accumulées à travers différentes actions </t>
    </r>
    <r>
      <rPr>
        <sz val="10"/>
        <color rgb="FF0070C0"/>
        <rFont val="Times New Roman"/>
        <family val="1"/>
      </rPr>
      <t>(mise à niveau urbain, INDH, actions des associations…) par les démarches innovantes qu’elles mobilisent,</t>
    </r>
    <r>
      <rPr>
        <sz val="10"/>
        <color theme="1"/>
        <rFont val="Times New Roman"/>
        <family val="1"/>
      </rPr>
      <t> pourraient renforcer les processus de convergence et de la</t>
    </r>
    <r>
      <rPr>
        <sz val="10"/>
        <color rgb="FF0070C0"/>
        <rFont val="Times New Roman"/>
        <family val="1"/>
      </rPr>
      <t xml:space="preserve"> cohérence sur le territoire</t>
    </r>
    <r>
      <rPr>
        <sz val="10"/>
        <color theme="1"/>
        <rFont val="Times New Roman"/>
        <family val="1"/>
      </rPr>
      <t>…</t>
    </r>
  </si>
  <si>
    <r>
      <t>-</t>
    </r>
    <r>
      <rPr>
        <sz val="7"/>
        <color rgb="FF0070C0"/>
        <rFont val="Times New Roman"/>
        <family val="1"/>
      </rPr>
      <t>  </t>
    </r>
    <r>
      <rPr>
        <sz val="10"/>
        <color rgb="FF0070C0"/>
        <rFont val="Times New Roman"/>
        <family val="1"/>
      </rPr>
      <t>Les intervenants agissent dans le cadre de leurs mandats ou missions, n’adoptent pas une approche davantage centrée sur les déterminants et les conditions structurantes de l’action sectorielle (finalités, formes et moyens à mettre en œuvre, acteurs sollicités….)</t>
    </r>
  </si>
  <si>
    <r>
      <t>-</t>
    </r>
    <r>
      <rPr>
        <sz val="7"/>
        <color theme="1"/>
        <rFont val="Times New Roman"/>
        <family val="1"/>
      </rPr>
      <t>  </t>
    </r>
    <r>
      <rPr>
        <sz val="10"/>
        <color theme="1"/>
        <rFont val="Times New Roman"/>
        <family val="1"/>
      </rPr>
      <t>Ce potentiel n’est pas exploré</t>
    </r>
  </si>
  <si>
    <r>
      <rPr>
        <sz val="7"/>
        <color theme="1"/>
        <rFont val="Times New Roman"/>
        <family val="1"/>
      </rPr>
      <t>   </t>
    </r>
    <r>
      <rPr>
        <sz val="10"/>
        <color theme="1"/>
        <rFont val="Times New Roman"/>
        <family val="1"/>
      </rPr>
      <t>Les processus consultatifs menés dans le cadre de l’élaboration du PCD a </t>
    </r>
    <r>
      <rPr>
        <sz val="10"/>
        <color rgb="FFFF0000"/>
        <rFont val="Times New Roman"/>
        <family val="1"/>
      </rPr>
      <t>p</t>
    </r>
    <r>
      <rPr>
        <sz val="10"/>
        <color theme="1"/>
        <rFont val="Times New Roman"/>
        <family val="1"/>
      </rPr>
      <t>ermis aux responsables communaux et aux autres acteurs une visibilité plus claire sur les potentialités, les forces et les limites de la</t>
    </r>
    <r>
      <rPr>
        <sz val="10"/>
        <color rgb="FFFF0000"/>
        <rFont val="Times New Roman"/>
        <family val="1"/>
      </rPr>
      <t xml:space="preserve"> cohérence des actions</t>
    </r>
    <r>
      <rPr>
        <sz val="10"/>
        <color theme="1"/>
        <rFont val="Times New Roman"/>
        <family val="1"/>
      </rPr>
      <t>. </t>
    </r>
  </si>
  <si>
    <t>_Programme de mise à niveau de la ville de JERADA</t>
  </si>
  <si>
    <r>
      <t>-</t>
    </r>
    <r>
      <rPr>
        <sz val="7"/>
        <color theme="1"/>
        <rFont val="Times New Roman"/>
        <family val="1"/>
      </rPr>
      <t>  </t>
    </r>
    <r>
      <rPr>
        <sz val="10"/>
        <color theme="1"/>
        <rFont val="Times New Roman"/>
        <family val="1"/>
      </rPr>
      <t>Faible mobilisation (par la commune </t>
    </r>
    <r>
      <rPr>
        <sz val="10"/>
        <color rgb="FF0070C0"/>
        <rFont val="Times New Roman"/>
        <family val="1"/>
      </rPr>
      <t>notamment</t>
    </r>
    <r>
      <rPr>
        <sz val="10"/>
        <color theme="1"/>
        <rFont val="Times New Roman"/>
        <family val="1"/>
      </rPr>
      <t>) de </t>
    </r>
    <r>
      <rPr>
        <sz val="10"/>
        <color rgb="FF0070C0"/>
        <rFont val="Times New Roman"/>
        <family val="1"/>
      </rPr>
      <t>modalités</t>
    </r>
    <r>
      <rPr>
        <sz val="10"/>
        <color theme="1"/>
        <rFont val="Times New Roman"/>
        <family val="1"/>
      </rPr>
      <t> de coopération </t>
    </r>
    <r>
      <rPr>
        <sz val="10"/>
        <color rgb="FF0070C0"/>
        <rFont val="Times New Roman"/>
        <family val="1"/>
      </rPr>
      <t>efficaces</t>
    </r>
    <r>
      <rPr>
        <sz val="10"/>
        <color theme="1"/>
        <rFont val="Times New Roman"/>
        <family val="1"/>
      </rPr>
      <t xml:space="preserve"> susceptibles de renforcer son rôle de leadership du territoire communal..</t>
    </r>
  </si>
  <si>
    <t>(convention)</t>
  </si>
  <si>
    <r>
      <t>-</t>
    </r>
    <r>
      <rPr>
        <sz val="7"/>
        <color theme="1"/>
        <rFont val="Times New Roman"/>
        <family val="1"/>
      </rPr>
      <t>  </t>
    </r>
    <r>
      <rPr>
        <sz val="10"/>
        <color theme="1"/>
        <rFont val="Times New Roman"/>
        <family val="1"/>
      </rPr>
      <t>L’INDH par son initiation d’actions basées sur le partenariat et la convergence renforce la tendance vers la cohérence des </t>
    </r>
    <r>
      <rPr>
        <sz val="10"/>
        <color rgb="FFFF0000"/>
        <rFont val="Times New Roman"/>
        <family val="1"/>
      </rPr>
      <t>actions</t>
    </r>
    <r>
      <rPr>
        <sz val="10"/>
        <color theme="1"/>
        <rFont val="Times New Roman"/>
        <family val="1"/>
      </rPr>
      <t xml:space="preserve"> de développement sur le territoire </t>
    </r>
    <r>
      <rPr>
        <sz val="10"/>
        <color rgb="FFFF0000"/>
        <rFont val="Times New Roman"/>
        <family val="1"/>
      </rPr>
      <t>communal.</t>
    </r>
  </si>
  <si>
    <t>_Projets…</t>
  </si>
  <si>
    <r>
      <t>-</t>
    </r>
    <r>
      <rPr>
        <sz val="7"/>
        <color theme="1"/>
        <rFont val="Times New Roman"/>
        <family val="1"/>
      </rPr>
      <t>  </t>
    </r>
    <r>
      <rPr>
        <sz val="10"/>
        <color theme="1"/>
        <rFont val="Times New Roman"/>
        <family val="1"/>
      </rPr>
      <t>La Commune a particulièrement besoin d’assistance pour s’acquitter de ses missions dans le </t>
    </r>
    <r>
      <rPr>
        <sz val="10"/>
        <color rgb="FFFF0000"/>
        <rFont val="Times New Roman"/>
        <family val="1"/>
      </rPr>
      <t>cadre</t>
    </r>
    <r>
      <rPr>
        <sz val="10"/>
        <color theme="1"/>
        <rFont val="Times New Roman"/>
        <family val="1"/>
      </rPr>
      <t> de la coordination avec les autres secteurs…</t>
    </r>
  </si>
  <si>
    <r>
      <t>-</t>
    </r>
    <r>
      <rPr>
        <sz val="7"/>
        <color rgb="FFFF0000"/>
        <rFont val="Times New Roman"/>
        <family val="1"/>
      </rPr>
      <t>  </t>
    </r>
    <r>
      <rPr>
        <sz val="10"/>
        <color rgb="FFFF0000"/>
        <rFont val="Times New Roman"/>
        <family val="1"/>
      </rPr>
      <t>Certaines associations s’alignent, dans leurs actions, sur les priorités de la cohérence des actions sur le territoire communal (ISAAF…)</t>
    </r>
  </si>
  <si>
    <r>
      <t>-</t>
    </r>
    <r>
      <rPr>
        <sz val="7"/>
        <color theme="1"/>
        <rFont val="Times New Roman"/>
        <family val="1"/>
      </rPr>
      <t>  </t>
    </r>
    <r>
      <rPr>
        <sz val="10"/>
        <color theme="1"/>
        <rFont val="Times New Roman"/>
        <family val="1"/>
      </rPr>
      <t>La Commune ne dispose pas d’une stratégie bien définie de coordination avec les Services Extérieurs de l’Etat reposant sur des modalités bien précises et institutionnalisées.</t>
    </r>
  </si>
  <si>
    <r>
      <t>-</t>
    </r>
    <r>
      <rPr>
        <sz val="7"/>
        <color rgb="FFFF0000"/>
        <rFont val="Times New Roman"/>
        <family val="1"/>
      </rPr>
      <t>  </t>
    </r>
    <r>
      <rPr>
        <sz val="10"/>
        <color rgb="FFFF0000"/>
        <rFont val="Times New Roman"/>
        <family val="1"/>
      </rPr>
      <t>Les relations de coordination établis entre les associations et les autres acteurs sont marquées par leur ponctualité et asymétrie.</t>
    </r>
  </si>
  <si>
    <r>
      <t>-</t>
    </r>
    <r>
      <rPr>
        <sz val="7"/>
        <color theme="1"/>
        <rFont val="Times New Roman"/>
        <family val="1"/>
      </rPr>
      <t>   </t>
    </r>
    <r>
      <rPr>
        <sz val="10"/>
        <color theme="1"/>
        <rFont val="Times New Roman"/>
        <family val="1"/>
      </rPr>
      <t> Insuffisance des compétences et des capacités de certains acteurs (notamment les élus et </t>
    </r>
    <r>
      <rPr>
        <sz val="10"/>
        <color rgb="FFFF0000"/>
        <rFont val="Times New Roman"/>
        <family val="1"/>
      </rPr>
      <t>les associatifs</t>
    </r>
    <r>
      <rPr>
        <sz val="10"/>
        <color theme="1"/>
        <rFont val="Times New Roman"/>
        <family val="1"/>
      </rPr>
      <t>) concernant les processus, les opportunités et la bonne conduite des actions et des initiatives</t>
    </r>
    <r>
      <rPr>
        <sz val="10"/>
        <color rgb="FF0070C0"/>
        <rFont val="Times New Roman"/>
        <family val="1"/>
      </rPr>
      <t xml:space="preserve"> cohérentes</t>
    </r>
    <r>
      <rPr>
        <b/>
        <sz val="10"/>
        <color theme="1"/>
        <rFont val="Times New Roman"/>
        <family val="1"/>
      </rPr>
      <t>.</t>
    </r>
  </si>
  <si>
    <r>
      <rPr>
        <sz val="7"/>
        <color theme="1"/>
        <rFont val="Times New Roman"/>
        <family val="1"/>
      </rPr>
      <t>  </t>
    </r>
    <r>
      <rPr>
        <sz val="10"/>
        <color theme="1"/>
        <rFont val="Times New Roman"/>
        <family val="1"/>
      </rPr>
      <t xml:space="preserve">Les outils, les techniques et les instruments de </t>
    </r>
    <r>
      <rPr>
        <sz val="10"/>
        <color rgb="FF0070C0"/>
        <rFont val="Times New Roman"/>
        <family val="1"/>
      </rPr>
      <t>cohérence</t>
    </r>
    <r>
      <rPr>
        <sz val="10"/>
        <color theme="1"/>
        <rFont val="Times New Roman"/>
        <family val="1"/>
      </rPr>
      <t> les actions ne sont pas standardisés et promus parmi les acteurs locaux.
-  Manque d’un système d’information local permettant la production d’une information exploitable dans  les processus d’évaluation des conditions decohérence des actions..
-  Les processus de contrôle et de suivi sont effectués, par les acteurs impliqués dans des actions communes,  </t>
    </r>
    <r>
      <rPr>
        <sz val="10"/>
        <rFont val="Times New Roman"/>
        <family val="1"/>
      </rPr>
      <t>de manière</t>
    </r>
    <r>
      <rPr>
        <sz val="10"/>
        <color theme="1"/>
        <rFont val="Times New Roman"/>
        <family val="1"/>
      </rPr>
      <t xml:space="preserve"> ponctuelle et </t>
    </r>
    <r>
      <rPr>
        <sz val="10"/>
        <rFont val="Times New Roman"/>
        <family val="1"/>
      </rPr>
      <t>occasionnelle</t>
    </r>
    <r>
      <rPr>
        <sz val="10"/>
        <color rgb="FFFF0000"/>
        <rFont val="Times New Roman"/>
        <family val="1"/>
      </rPr>
      <t xml:space="preserve"> </t>
    </r>
    <r>
      <rPr>
        <sz val="10"/>
        <rFont val="Times New Roman"/>
        <family val="1"/>
      </rPr>
      <t>…</t>
    </r>
    <r>
      <rPr>
        <sz val="10"/>
        <color rgb="FFFF0000"/>
        <rFont val="Times New Roman"/>
        <family val="1"/>
      </rPr>
      <t xml:space="preserve">
-  Les actions menées sur le territoire ne définissent guère des indicateurs précis permettant la mesure des résultats et leur efficacité et efficience …</t>
    </r>
  </si>
  <si>
    <t>_DCL (province) : entretien
_DAS</t>
  </si>
  <si>
    <r>
      <t>-</t>
    </r>
    <r>
      <rPr>
        <sz val="7"/>
        <color theme="1"/>
        <rFont val="Times New Roman"/>
        <family val="1"/>
      </rPr>
      <t>   </t>
    </r>
    <r>
      <rPr>
        <sz val="10"/>
        <color theme="1"/>
        <rFont val="Times New Roman"/>
        <family val="1"/>
      </rPr>
      <t>Inexistence de conventions de partenariat avec les autres communes de la province</t>
    </r>
  </si>
  <si>
    <r>
      <t>-</t>
    </r>
    <r>
      <rPr>
        <sz val="7"/>
        <color theme="1"/>
        <rFont val="Times New Roman"/>
        <family val="1"/>
      </rPr>
      <t>   </t>
    </r>
    <r>
      <rPr>
        <sz val="10"/>
        <color theme="1"/>
        <rFont val="Times New Roman"/>
        <family val="1"/>
      </rPr>
      <t>Existence d’une volonté de la part du conseil par rapport à l’initiation d’actions intercommunales (décharge, </t>
    </r>
    <r>
      <rPr>
        <sz val="10"/>
        <color rgb="FFFF0000"/>
        <rFont val="Times New Roman"/>
        <family val="1"/>
      </rPr>
      <t>Zone industrielle avec la commune rurale de LAOUINAT</t>
    </r>
    <r>
      <rPr>
        <sz val="10"/>
        <color theme="1"/>
        <rFont val="Times New Roman"/>
        <family val="1"/>
      </rPr>
      <t>…)</t>
    </r>
  </si>
  <si>
    <r>
      <t>-</t>
    </r>
    <r>
      <rPr>
        <sz val="7"/>
        <color theme="1"/>
        <rFont val="Times New Roman"/>
        <family val="1"/>
      </rPr>
      <t>     </t>
    </r>
    <r>
      <rPr>
        <sz val="10"/>
        <color theme="1"/>
        <rFont val="Times New Roman"/>
        <family val="1"/>
      </rPr>
      <t>Manque d’une appréhension suffisante des enjeux de l’intercommunalité</t>
    </r>
  </si>
  <si>
    <r>
      <t>Les  PCD des différentes communes constituent des opportunités pour</t>
    </r>
    <r>
      <rPr>
        <sz val="10"/>
        <color rgb="FFFF0000"/>
        <rFont val="Times New Roman"/>
        <family val="1"/>
      </rPr>
      <t xml:space="preserve"> l'exploration</t>
    </r>
    <r>
      <rPr>
        <sz val="10"/>
        <color theme="1"/>
        <rFont val="Times New Roman"/>
        <family val="1"/>
      </rPr>
      <t xml:space="preserve"> d’actions convergentes (entre la commune de JERADA et les autres communes de la province et de la région…)   
_La coopération décentralisée (internationale notamment) présente des opportunités importantes pour le développement de la coopération intercommunale (ART GOLD, UNICEF,
</t>
    </r>
  </si>
  <si>
    <t>_ Conseil communal (entretiens élu-e-s</t>
  </si>
  <si>
    <r>
      <t>-</t>
    </r>
    <r>
      <rPr>
        <sz val="7"/>
        <color theme="1"/>
        <rFont val="Times New Roman"/>
        <family val="1"/>
      </rPr>
      <t>   </t>
    </r>
    <r>
      <rPr>
        <sz val="10"/>
        <color theme="1"/>
        <rFont val="Times New Roman"/>
        <family val="1"/>
      </rPr>
      <t>Absence d’actions de coopération </t>
    </r>
    <r>
      <rPr>
        <sz val="10"/>
        <color rgb="FFFF0000"/>
        <rFont val="Times New Roman"/>
        <family val="1"/>
      </rPr>
      <t>même à un niveau informelle</t>
    </r>
    <r>
      <rPr>
        <sz val="10"/>
        <color theme="1"/>
        <rFont val="Times New Roman"/>
        <family val="1"/>
      </rPr>
      <t>.</t>
    </r>
  </si>
  <si>
    <r>
      <t>-</t>
    </r>
    <r>
      <rPr>
        <sz val="7"/>
        <color theme="1"/>
        <rFont val="Times New Roman"/>
        <family val="1"/>
      </rPr>
      <t>   </t>
    </r>
    <r>
      <rPr>
        <sz val="10"/>
        <color theme="1"/>
        <rFont val="Times New Roman"/>
        <family val="1"/>
      </rPr>
      <t>Les </t>
    </r>
    <r>
      <rPr>
        <sz val="10"/>
        <color rgb="FFFF0000"/>
        <rFont val="Times New Roman"/>
        <family val="1"/>
      </rPr>
      <t>potentialités et e</t>
    </r>
    <r>
      <rPr>
        <sz val="10"/>
        <color theme="1"/>
        <rFont val="Times New Roman"/>
        <family val="1"/>
      </rPr>
      <t>njeux économiques du territoire provincial favorisent le développement des actions intercommunales…</t>
    </r>
  </si>
  <si>
    <r>
      <t>-</t>
    </r>
    <r>
      <rPr>
        <sz val="7"/>
        <color theme="1"/>
        <rFont val="Times New Roman"/>
        <family val="1"/>
      </rPr>
      <t>     </t>
    </r>
    <r>
      <rPr>
        <sz val="10"/>
        <color theme="1"/>
        <rFont val="Times New Roman"/>
        <family val="1"/>
      </rPr>
      <t>Manque de pratiques et d’antécédents significatifs de coopération intercommunale</t>
    </r>
  </si>
  <si>
    <r>
      <t>-</t>
    </r>
    <r>
      <rPr>
        <sz val="7"/>
        <color rgb="FFFF0000"/>
        <rFont val="Times New Roman"/>
        <family val="1"/>
      </rPr>
      <t>  </t>
    </r>
    <r>
      <rPr>
        <sz val="10"/>
        <color rgb="FFFF0000"/>
        <rFont val="Times New Roman"/>
        <family val="1"/>
      </rPr>
      <t>L’expérience menée avec la commune de FORET  (Bruxelles) – Belgique  est à valoriser et évaluer.</t>
    </r>
  </si>
  <si>
    <t>_Service technique Communal (entretien</t>
  </si>
  <si>
    <t>_ETC (PCD)</t>
  </si>
  <si>
    <r>
      <t>-</t>
    </r>
    <r>
      <rPr>
        <sz val="7"/>
        <color theme="1"/>
        <rFont val="Times New Roman"/>
        <family val="1"/>
      </rPr>
      <t>   </t>
    </r>
    <r>
      <rPr>
        <sz val="10"/>
        <color theme="1"/>
        <rFont val="Times New Roman"/>
        <family val="1"/>
      </rPr>
      <t>Emergence d’une volonté partagée à ce type de coopération lors des réunions avec les autorités </t>
    </r>
    <r>
      <rPr>
        <sz val="10"/>
        <color rgb="FFFF0000"/>
        <rFont val="Times New Roman"/>
        <family val="1"/>
      </rPr>
      <t>locale (Province –DCL)</t>
    </r>
    <r>
      <rPr>
        <sz val="10"/>
        <color theme="1"/>
        <rFont val="Times New Roman"/>
        <family val="1"/>
      </rPr>
      <t> qui sensibilise</t>
    </r>
    <r>
      <rPr>
        <sz val="10"/>
        <color rgb="FFFF0000"/>
        <rFont val="Times New Roman"/>
        <family val="1"/>
      </rPr>
      <t>nt</t>
    </r>
    <r>
      <rPr>
        <sz val="10"/>
        <color theme="1"/>
        <rFont val="Times New Roman"/>
        <family val="1"/>
      </rPr>
      <t xml:space="preserve"> sur les dispositions légales à ce propos…</t>
    </r>
  </si>
  <si>
    <r>
      <t>-</t>
    </r>
    <r>
      <rPr>
        <sz val="7"/>
        <color theme="1"/>
        <rFont val="Times New Roman"/>
        <family val="1"/>
      </rPr>
      <t>   </t>
    </r>
    <r>
      <rPr>
        <sz val="10"/>
        <color theme="1"/>
        <rFont val="Times New Roman"/>
        <family val="1"/>
      </rPr>
      <t>Le PCD </t>
    </r>
    <r>
      <rPr>
        <sz val="10"/>
        <color rgb="FFFF0000"/>
        <rFont val="Times New Roman"/>
        <family val="1"/>
      </rPr>
      <t>constitue une</t>
    </r>
    <r>
      <rPr>
        <sz val="10"/>
        <color theme="1"/>
        <rFont val="Times New Roman"/>
        <family val="1"/>
      </rPr>
      <t xml:space="preserve"> occasion </t>
    </r>
    <r>
      <rPr>
        <sz val="10"/>
        <color rgb="FFFF0000"/>
        <rFont val="Times New Roman"/>
        <family val="1"/>
      </rPr>
      <t>précieuse</t>
    </r>
    <r>
      <rPr>
        <sz val="10"/>
        <color theme="1"/>
        <rFont val="Times New Roman"/>
        <family val="1"/>
      </rPr>
      <t> pour se rendre compte des avantages de l’intercommunalité</t>
    </r>
  </si>
  <si>
    <r>
      <t>-</t>
    </r>
    <r>
      <rPr>
        <sz val="7"/>
        <color theme="1"/>
        <rFont val="Times New Roman"/>
        <family val="1"/>
      </rPr>
      <t>     </t>
    </r>
    <r>
      <rPr>
        <sz val="10"/>
        <color theme="1"/>
        <rFont val="Times New Roman"/>
        <family val="1"/>
      </rPr>
      <t>Manque d’actions significatives de vulgarisation des dispositions légales en rapport </t>
    </r>
    <r>
      <rPr>
        <sz val="10"/>
        <color rgb="FFFF0000"/>
        <rFont val="Times New Roman"/>
        <family val="1"/>
      </rPr>
      <t>au sujet de l’intercommunalité.</t>
    </r>
  </si>
  <si>
    <t>DCL (province) : entretien</t>
  </si>
  <si>
    <r>
      <t>-</t>
    </r>
    <r>
      <rPr>
        <sz val="7"/>
        <rFont val="Times New Roman"/>
        <family val="1"/>
      </rPr>
      <t>  </t>
    </r>
    <r>
      <rPr>
        <sz val="10"/>
        <color rgb="FFFF0000"/>
        <rFont val="Times New Roman"/>
        <family val="1"/>
      </rPr>
      <t>Manque d’une concertation sur la complémentarité entre les différentes échelles territoriales parallèlement  aux processus d’élaboration des PCD</t>
    </r>
    <r>
      <rPr>
        <sz val="10"/>
        <rFont val="Times New Roman"/>
        <family val="1"/>
      </rPr>
      <t>.  </t>
    </r>
  </si>
  <si>
    <r>
      <t>-</t>
    </r>
    <r>
      <rPr>
        <sz val="7"/>
        <rFont val="Times New Roman"/>
        <family val="1"/>
      </rPr>
      <t>  </t>
    </r>
    <r>
      <rPr>
        <sz val="11"/>
        <rFont val="Times New Roman"/>
        <family val="1"/>
      </rPr>
      <t>On induit quelques cas de complémentarité entre échelles territoriaux</t>
    </r>
    <r>
      <rPr>
        <sz val="11"/>
        <color rgb="FF0070C0"/>
        <rFont val="Times New Roman"/>
        <family val="1"/>
      </rPr>
      <t>(Infrastructures et équipements de base, communautaire…)</t>
    </r>
  </si>
  <si>
    <r>
      <t>-</t>
    </r>
    <r>
      <rPr>
        <sz val="7"/>
        <rFont val="Times New Roman"/>
        <family val="1"/>
      </rPr>
      <t>     </t>
    </r>
    <r>
      <rPr>
        <sz val="10"/>
        <rFont val="Times New Roman"/>
        <family val="1"/>
      </rPr>
      <t>Difficulté de constater des complémentarités en absence de données fiables</t>
    </r>
  </si>
  <si>
    <r>
      <t>-</t>
    </r>
    <r>
      <rPr>
        <sz val="7"/>
        <color rgb="FFFF0000"/>
        <rFont val="Times New Roman"/>
        <family val="1"/>
      </rPr>
      <t>  </t>
    </r>
    <r>
      <rPr>
        <sz val="10"/>
        <color rgb="FFFF0000"/>
        <rFont val="Times New Roman"/>
        <family val="1"/>
      </rPr>
      <t>L’implication des autres échelles territoriales (province, région…) dans les projets du PCD de JERADA  s’inscrivent dans une stratégie de complémentarité.</t>
    </r>
  </si>
  <si>
    <t>_DAS 
_ Conseil communal (entretiens élu-e-s
Service technique Communal (entretien )
ETC (PCD)</t>
  </si>
  <si>
    <r>
      <t>-</t>
    </r>
    <r>
      <rPr>
        <sz val="7"/>
        <color rgb="FF0070C0"/>
        <rFont val="Times New Roman"/>
        <family val="1"/>
      </rPr>
      <t>  </t>
    </r>
    <r>
      <rPr>
        <sz val="10"/>
        <color rgb="FFFF0000"/>
        <rFont val="Times New Roman"/>
        <family val="1"/>
      </rPr>
      <t>La sensibilisation à la question de la complémentarité est se fait  lors de réunions régionales et provinciales</t>
    </r>
    <r>
      <rPr>
        <sz val="10"/>
        <color rgb="FF0070C0"/>
        <rFont val="Times New Roman"/>
        <family val="1"/>
      </rPr>
      <t>(autorité de tutelle).</t>
    </r>
  </si>
  <si>
    <r>
      <t>-</t>
    </r>
    <r>
      <rPr>
        <sz val="7"/>
        <color rgb="FF0070C0"/>
        <rFont val="Times New Roman"/>
        <family val="1"/>
      </rPr>
      <t>  </t>
    </r>
    <r>
      <rPr>
        <sz val="10"/>
        <color rgb="FF0070C0"/>
        <rFont val="Times New Roman"/>
        <family val="1"/>
      </rPr>
      <t>les PCD favorisent des accords développés autour d’actions pertinentes (notamment les projets du PCD (Prévention de la ville contre les inondations Aménagement de trois jardins publics, Faire une étude de schéma directeur d’aménagement urbain SDAU, entre la municipalité de Jerada et le conseil  provincial. Aménagement d'un espace de repos et de loisirs, entre la municipalité de Jerada, la commune rurale de Laâouinate et le Conseil provincial. Création d’un institut supérieur spécialisé dans la formation des filières : génie environnement et énergie renouvelables entre autres la municipalité de Jerada, le conseil provincial. Création d’une unité sanitaire publique d’hémodialyse entre la municipalité de Jerada, le conseil provincial et le conseil régional…)mobilisant ainsi ces différentes échelles territoriales, s’inscrivent dans une stratégie qui tendrait vers la complémentarité.</t>
    </r>
  </si>
  <si>
    <t> Le processus de la planification au niveau de la province et de la région, recherchant la complémentarité entre PCD serait une tâche féconde et constructive.</t>
  </si>
  <si>
    <t>entretiens : DAS, DAC, AREF,</t>
  </si>
  <si>
    <r>
      <t>-</t>
    </r>
    <r>
      <rPr>
        <sz val="7"/>
        <rFont val="Times New Roman"/>
        <family val="1"/>
      </rPr>
      <t>       </t>
    </r>
    <r>
      <rPr>
        <sz val="10"/>
        <rFont val="Times New Roman"/>
        <family val="1"/>
      </rPr>
      <t>Il n’existe pas des opérations d’évaluation systématique des effets et impacts des actions dans une perspective de </t>
    </r>
    <r>
      <rPr>
        <sz val="10"/>
        <color rgb="FFFF0000"/>
        <rFont val="Times New Roman"/>
        <family val="1"/>
      </rPr>
      <t>pérennisation des actions</t>
    </r>
    <r>
      <rPr>
        <sz val="10"/>
        <rFont val="Times New Roman"/>
        <family val="1"/>
      </rPr>
      <t>.</t>
    </r>
  </si>
  <si>
    <r>
      <t>-</t>
    </r>
    <r>
      <rPr>
        <sz val="7"/>
        <color theme="1"/>
        <rFont val="Times New Roman"/>
        <family val="1"/>
      </rPr>
      <t>   </t>
    </r>
    <r>
      <rPr>
        <sz val="10"/>
        <color theme="1"/>
        <rFont val="Times New Roman"/>
        <family val="1"/>
      </rPr>
      <t>Renforcement des relations de coopération et promotion de  la communication  entre les acteurs étatiques, l’INDH, la commune … avec les associations de la société civile…</t>
    </r>
  </si>
  <si>
    <r>
      <t>-</t>
    </r>
    <r>
      <rPr>
        <sz val="7"/>
        <color theme="1"/>
        <rFont val="Times New Roman"/>
        <family val="1"/>
      </rPr>
      <t>   </t>
    </r>
    <r>
      <rPr>
        <sz val="10"/>
        <color theme="1"/>
        <rFont val="Times New Roman"/>
        <family val="1"/>
      </rPr>
      <t>Manque de modalités d’information plus efficaces au profit des acteurs du territoire…</t>
    </r>
  </si>
  <si>
    <r>
      <t>-</t>
    </r>
    <r>
      <rPr>
        <sz val="7"/>
        <color theme="1"/>
        <rFont val="Times New Roman"/>
        <family val="1"/>
      </rPr>
      <t>   </t>
    </r>
    <r>
      <rPr>
        <sz val="10"/>
        <color theme="1"/>
        <rFont val="Times New Roman"/>
        <family val="1"/>
      </rPr>
      <t>Nécessité d’accompagner et  de soutenir les initiatives et les projets des associations en capitalisant sur leurs acquis.</t>
    </r>
  </si>
  <si>
    <t>Entretiens: DAS, MEN, SANTE, ART GOLD, UNICEF…</t>
  </si>
  <si>
    <r>
      <t>-</t>
    </r>
    <r>
      <rPr>
        <sz val="7"/>
        <rFont val="Times New Roman"/>
        <family val="1"/>
      </rPr>
      <t>       </t>
    </r>
    <r>
      <rPr>
        <sz val="10"/>
        <rFont val="Times New Roman"/>
        <family val="1"/>
      </rPr>
      <t> </t>
    </r>
  </si>
  <si>
    <t>Service technique de la commune, élu-e-s, PN, associations et coopératives</t>
  </si>
  <si>
    <r>
      <t>-</t>
    </r>
    <r>
      <rPr>
        <sz val="7"/>
        <color theme="1"/>
        <rFont val="Times New Roman"/>
        <family val="1"/>
      </rPr>
      <t>   </t>
    </r>
    <r>
      <rPr>
        <sz val="10"/>
        <color theme="1"/>
        <rFont val="Times New Roman"/>
        <family val="1"/>
      </rPr>
      <t>La mobilisation des citoyens autour de la thématique de la solidarité et du soutien de leurs initiatives…</t>
    </r>
  </si>
  <si>
    <r>
      <t>-</t>
    </r>
    <r>
      <rPr>
        <sz val="7"/>
        <color theme="1"/>
        <rFont val="Times New Roman"/>
        <family val="1"/>
      </rPr>
      <t>   </t>
    </r>
    <r>
      <rPr>
        <sz val="10"/>
        <color theme="1"/>
        <rFont val="Times New Roman"/>
        <family val="1"/>
      </rPr>
      <t>Manque de capitalisation des expériences.</t>
    </r>
  </si>
  <si>
    <r>
      <t>-</t>
    </r>
    <r>
      <rPr>
        <sz val="7"/>
        <color theme="1"/>
        <rFont val="Times New Roman"/>
        <family val="1"/>
      </rPr>
      <t>   </t>
    </r>
    <r>
      <rPr>
        <sz val="10"/>
        <color theme="1"/>
        <rFont val="Times New Roman"/>
        <family val="1"/>
      </rPr>
      <t>L’importance de procéder à une analyse systématique de l’état des ressources humaines en termes d’adéquation avec les défis imposés par le développement de la commune.</t>
    </r>
  </si>
  <si>
    <t xml:space="preserve">_Programme de mise à niveau de la ville de JERADA 
(convention)
_Projets…
</t>
  </si>
  <si>
    <t>  Des initiatives émergentes de renforcements de capacités techniques des acteurs locaux en matière de gestion des actions et projets (ART GOLD…).</t>
  </si>
  <si>
    <t>  L’approche participative n’est pas appliqué de manière systématique dans les PPA depuis leur conception jusqu’à leur évaluation.</t>
  </si>
  <si>
    <r>
      <t>-</t>
    </r>
    <r>
      <rPr>
        <sz val="7"/>
        <color theme="1"/>
        <rFont val="Times New Roman"/>
        <family val="1"/>
      </rPr>
      <t>   </t>
    </r>
    <r>
      <rPr>
        <sz val="10"/>
        <color theme="1"/>
        <rFont val="Times New Roman"/>
        <family val="1"/>
      </rPr>
      <t>Procéder à des processus de capitalisation et d’appropriation des actions.</t>
    </r>
  </si>
  <si>
    <r>
      <t>-</t>
    </r>
    <r>
      <rPr>
        <sz val="7"/>
        <color theme="1"/>
        <rFont val="Times New Roman"/>
        <family val="1"/>
      </rPr>
      <t>   </t>
    </r>
    <r>
      <rPr>
        <sz val="10"/>
        <color theme="1"/>
        <rFont val="Times New Roman"/>
        <family val="1"/>
      </rPr>
      <t>La volonté exprimée à l’occasion de l’exécution du programme de mise à niveau de la ville et de l’élaboration du PCD à mettre au niveau les ressources humaines afin de faire face aux impératifs d’une bonne gestion communale.</t>
    </r>
  </si>
  <si>
    <r>
      <t>-</t>
    </r>
    <r>
      <rPr>
        <sz val="7"/>
        <color theme="1"/>
        <rFont val="Times New Roman"/>
        <family val="1"/>
      </rPr>
      <t>   </t>
    </r>
    <r>
      <rPr>
        <sz val="10"/>
        <color theme="1"/>
        <rFont val="Times New Roman"/>
        <family val="1"/>
      </rPr>
      <t>L’impact positif des initiatives menés par rapport à la formation et au renforcement des capacités</t>
    </r>
  </si>
  <si>
    <r>
      <t>-</t>
    </r>
    <r>
      <rPr>
        <sz val="7"/>
        <color theme="1"/>
        <rFont val="Times New Roman"/>
        <family val="1"/>
      </rPr>
      <t>  </t>
    </r>
    <r>
      <rPr>
        <sz val="10"/>
        <color theme="1"/>
        <rFont val="Times New Roman"/>
        <family val="1"/>
      </rPr>
      <t>Manque ou  non opérationnalité de services étatiques ou communaux chargés de formation et de renforcement de capacités… </t>
    </r>
  </si>
  <si>
    <r>
      <t>-</t>
    </r>
    <r>
      <rPr>
        <sz val="7"/>
        <rFont val="Times New Roman"/>
        <family val="1"/>
      </rPr>
      <t>   </t>
    </r>
    <r>
      <rPr>
        <sz val="10"/>
        <color rgb="FFFF0000"/>
        <rFont val="Times New Roman"/>
        <family val="1"/>
      </rPr>
      <t>Les défis imposés par le développement de la commune doivent impulser la</t>
    </r>
    <r>
      <rPr>
        <sz val="10"/>
        <rFont val="Times New Roman"/>
        <family val="1"/>
      </rPr>
      <t xml:space="preserve"> commune à transformer</t>
    </r>
  </si>
  <si>
    <t>DAS, MEN, SANTE, ART GOLD, UNICEF…</t>
  </si>
  <si>
    <r>
      <t>-</t>
    </r>
    <r>
      <rPr>
        <sz val="7"/>
        <color theme="1"/>
        <rFont val="Times New Roman"/>
        <family val="1"/>
      </rPr>
      <t>   </t>
    </r>
    <r>
      <rPr>
        <sz val="10"/>
        <color theme="1"/>
        <rFont val="Times New Roman"/>
        <family val="1"/>
      </rPr>
      <t>Les institutions publiques disposent d’un ensemble de compétences et des cadres techniques et administratifs qui travaillent avec dévouement pour accroitre la performance des actions mais souvent avec des moyens de bord.</t>
    </r>
  </si>
  <si>
    <t>les ressources humaines de la simple charge financière alourdissant la capacité de la Commune à une valeur ajoutée</t>
  </si>
  <si>
    <r>
      <t>-</t>
    </r>
    <r>
      <rPr>
        <sz val="7"/>
        <color theme="1"/>
        <rFont val="Times New Roman"/>
        <family val="1"/>
      </rPr>
      <t>   </t>
    </r>
    <r>
      <rPr>
        <sz val="10"/>
        <color theme="1"/>
        <rFont val="Times New Roman"/>
        <family val="1"/>
      </rPr>
      <t>La Commune affirme que les changements que connait la ville l’obligent à aborder les problèmes avec de nouvelles méthodes et approches capables d’envisager les défis qu’imposent les changements…</t>
    </r>
  </si>
  <si>
    <r>
      <t>-</t>
    </r>
    <r>
      <rPr>
        <sz val="7"/>
        <color rgb="FF0070C0"/>
        <rFont val="Times New Roman"/>
        <family val="1"/>
      </rPr>
      <t>   </t>
    </r>
    <r>
      <rPr>
        <sz val="10"/>
        <color rgb="FF0070C0"/>
        <rFont val="Times New Roman"/>
        <family val="1"/>
      </rPr>
      <t>La ressources humaines de la commune (élu-e-s et personnel) bénéficient de plus en plus des opérations de renforcement des capacités</t>
    </r>
  </si>
  <si>
    <r>
      <t>-</t>
    </r>
    <r>
      <rPr>
        <sz val="7"/>
        <color theme="1"/>
        <rFont val="Times New Roman"/>
        <family val="1"/>
      </rPr>
      <t>  </t>
    </r>
    <r>
      <rPr>
        <sz val="10"/>
        <color theme="1"/>
        <rFont val="Times New Roman"/>
        <family val="1"/>
      </rPr>
      <t>Manque de plans  de formation destinés aux (Elus,  fonctionnaires, cadres associatifs…) constitue un besoin vital</t>
    </r>
  </si>
  <si>
    <r>
      <t>-</t>
    </r>
    <r>
      <rPr>
        <sz val="7"/>
        <color theme="1"/>
        <rFont val="Times New Roman"/>
        <family val="1"/>
      </rPr>
      <t>   </t>
    </r>
    <r>
      <rPr>
        <sz val="10"/>
        <color theme="1"/>
        <rFont val="Times New Roman"/>
        <family val="1"/>
      </rPr>
      <t>La Commune ne dispose pas d’un Service chargé de la formation des ressources humaines de la Commune dans le cadre de son organigramme,</t>
    </r>
  </si>
  <si>
    <r>
      <t>-</t>
    </r>
    <r>
      <rPr>
        <sz val="7"/>
        <color theme="1"/>
        <rFont val="Times New Roman"/>
        <family val="1"/>
      </rPr>
      <t>  </t>
    </r>
    <r>
      <rPr>
        <sz val="10"/>
        <color theme="1"/>
        <rFont val="Times New Roman"/>
        <family val="1"/>
      </rPr>
      <t>Cet objectif ne peut être atteint sans la qualification et la mise à niveau des ressources humaines en les dotant de nouvelles approches et méthodes et sans leur offrir les moyens et les outils de travail nécessaires… </t>
    </r>
  </si>
  <si>
    <r>
      <t>-</t>
    </r>
    <r>
      <rPr>
        <sz val="7"/>
        <color theme="1"/>
        <rFont val="Times New Roman"/>
        <family val="1"/>
      </rPr>
      <t>   </t>
    </r>
    <r>
      <rPr>
        <sz val="10"/>
        <color theme="1"/>
        <rFont val="Times New Roman"/>
        <family val="1"/>
      </rPr>
      <t>Inexistence d’un plan de formation communal ou de programmes de renforcements de capacités</t>
    </r>
  </si>
  <si>
    <r>
      <t>-</t>
    </r>
    <r>
      <rPr>
        <sz val="7"/>
        <rFont val="Times New Roman"/>
        <family val="1"/>
      </rPr>
      <t>   </t>
    </r>
    <r>
      <rPr>
        <sz val="10"/>
        <rFont val="Times New Roman"/>
        <family val="1"/>
      </rPr>
      <t>Les associations augmentent davantage leurs capacités institutionnelles et techniques pour assurer l’efficacité de leur participation à la gestion des affaires locales et au contrôle de l’action de la Commune..</t>
    </r>
  </si>
  <si>
    <r>
      <t>-</t>
    </r>
    <r>
      <rPr>
        <sz val="7"/>
        <color theme="1"/>
        <rFont val="Times New Roman"/>
        <family val="1"/>
      </rPr>
      <t>  </t>
    </r>
    <r>
      <rPr>
        <sz val="10"/>
        <color theme="1"/>
        <rFont val="Times New Roman"/>
        <family val="1"/>
      </rPr>
      <t>Manque d’études d’évaluation et d’indentification de besoins en formation</t>
    </r>
  </si>
  <si>
    <r>
      <t>-</t>
    </r>
    <r>
      <rPr>
        <sz val="7"/>
        <color theme="1"/>
        <rFont val="Times New Roman"/>
        <family val="1"/>
      </rPr>
      <t>   </t>
    </r>
    <r>
      <rPr>
        <sz val="10"/>
        <color theme="1"/>
        <rFont val="Times New Roman"/>
        <family val="1"/>
      </rPr>
      <t>La commune ne consacre pas de budget pour la formation et le renforcement des capacités des ressources humaines en vue d’augmenter leur professionnalisme.</t>
    </r>
  </si>
  <si>
    <r>
      <t>-</t>
    </r>
    <r>
      <rPr>
        <sz val="7"/>
        <color rgb="FF0070C0"/>
        <rFont val="Times New Roman"/>
        <family val="1"/>
      </rPr>
      <t>   </t>
    </r>
    <r>
      <rPr>
        <sz val="10"/>
        <color rgb="FF0070C0"/>
        <rFont val="Times New Roman"/>
        <family val="1"/>
      </rPr>
      <t>De différentes initiatives de renforcement de capacités se multiplient sur le territoire de JERADA (ART GOLD, DGCL, ONG…)</t>
    </r>
  </si>
  <si>
    <r>
      <t>-</t>
    </r>
    <r>
      <rPr>
        <sz val="7"/>
        <color theme="1"/>
        <rFont val="Times New Roman"/>
        <family val="1"/>
      </rPr>
      <t>  </t>
    </r>
    <r>
      <rPr>
        <sz val="10"/>
        <color theme="1"/>
        <rFont val="Times New Roman"/>
        <family val="1"/>
      </rPr>
      <t>Insuffisance  des actions de renforcement concernant le genre et l’égalité des chances</t>
    </r>
  </si>
  <si>
    <r>
      <t>-</t>
    </r>
    <r>
      <rPr>
        <sz val="7"/>
        <color rgb="FFFF0000"/>
        <rFont val="Times New Roman"/>
        <family val="1"/>
      </rPr>
      <t>  </t>
    </r>
    <r>
      <rPr>
        <sz val="10"/>
        <color rgb="FFFF0000"/>
        <rFont val="Times New Roman"/>
        <family val="1"/>
      </rPr>
      <t>Certaines associations expérimentées contribuent à l’effort de renforcement des capacités notamment des ressources humaines de la commune (ISAAF…)</t>
    </r>
  </si>
  <si>
    <r>
      <t>-</t>
    </r>
    <r>
      <rPr>
        <sz val="7"/>
        <rFont val="Times New Roman"/>
        <family val="1"/>
      </rPr>
      <t>   </t>
    </r>
    <r>
      <rPr>
        <sz val="10"/>
        <rFont val="Times New Roman"/>
        <family val="1"/>
      </rPr>
      <t>Les acteurs locaux ne disposent pas d’information et de données systématisées concernant l’indentification de besoins réels en formation</t>
    </r>
  </si>
  <si>
    <r>
      <t>-</t>
    </r>
    <r>
      <rPr>
        <sz val="7"/>
        <color rgb="FF0070C0"/>
        <rFont val="Times New Roman"/>
        <family val="1"/>
      </rPr>
      <t>   </t>
    </r>
    <r>
      <rPr>
        <sz val="10"/>
        <color rgb="FF0070C0"/>
        <rFont val="Times New Roman"/>
        <family val="1"/>
      </rPr>
      <t>Impact très positif des actions de renforcement des capacités sur les capacités d’action des acteurs locaux…</t>
    </r>
  </si>
  <si>
    <r>
      <t>-</t>
    </r>
    <r>
      <rPr>
        <sz val="7"/>
        <color rgb="FF0070C0"/>
        <rFont val="Times New Roman"/>
        <family val="1"/>
      </rPr>
      <t>   </t>
    </r>
    <r>
      <rPr>
        <sz val="10"/>
        <color rgb="FF0070C0"/>
        <rFont val="Times New Roman"/>
        <family val="1"/>
      </rPr>
      <t>Formation de l’ETC (PCD)</t>
    </r>
  </si>
  <si>
    <r>
      <t>-</t>
    </r>
    <r>
      <rPr>
        <sz val="7"/>
        <color theme="1"/>
        <rFont val="Times New Roman"/>
        <family val="1"/>
      </rPr>
      <t>  </t>
    </r>
    <r>
      <rPr>
        <sz val="10"/>
        <color theme="1"/>
        <rFont val="Times New Roman"/>
        <family val="1"/>
      </rPr>
      <t>Limites en matière de l’intégration de l’approche développement durable dans les processus de</t>
    </r>
    <r>
      <rPr>
        <sz val="10"/>
        <color rgb="FF0070C0"/>
        <rFont val="Times New Roman"/>
        <family val="1"/>
      </rPr>
      <t xml:space="preserve"> renforcement des capacités en matière </t>
    </r>
    <r>
      <rPr>
        <sz val="10"/>
        <color theme="1"/>
        <rFont val="Times New Roman"/>
        <family val="1"/>
      </rPr>
      <t>de planification du développement du territoire.</t>
    </r>
  </si>
  <si>
    <r>
      <t>-</t>
    </r>
    <r>
      <rPr>
        <sz val="7"/>
        <color theme="1"/>
        <rFont val="Times New Roman"/>
        <family val="1"/>
      </rPr>
      <t>   </t>
    </r>
    <r>
      <rPr>
        <sz val="10"/>
        <color theme="1"/>
        <rFont val="Times New Roman"/>
        <family val="1"/>
      </rPr>
      <t>Le contrôle, le suivi et l’évaluation des actions</t>
    </r>
    <r>
      <rPr>
        <sz val="10"/>
        <color rgb="FF0070C0"/>
        <rFont val="Times New Roman"/>
        <family val="1"/>
      </rPr>
      <t xml:space="preserve"> leur  assurant</t>
    </r>
    <r>
      <rPr>
        <sz val="10"/>
        <color theme="1"/>
        <rFont val="Times New Roman"/>
        <family val="1"/>
      </rPr>
      <t> un meilleur rendement et un bon fonctionnement ne se fait pas de manière systématique.</t>
    </r>
  </si>
  <si>
    <r>
      <t>-</t>
    </r>
    <r>
      <rPr>
        <sz val="7"/>
        <color theme="1"/>
        <rFont val="Times New Roman"/>
        <family val="1"/>
      </rPr>
      <t>  </t>
    </r>
    <r>
      <rPr>
        <sz val="10"/>
        <color theme="1"/>
        <rFont val="Times New Roman"/>
        <family val="1"/>
      </rPr>
      <t>Les actions menées  en partenariat avec les organismes internationaux de coopération (ART GOLD, UNICEF….) sont soumis à une évaluation systématique</t>
    </r>
  </si>
  <si>
    <r>
      <t>-</t>
    </r>
    <r>
      <rPr>
        <sz val="7"/>
        <color theme="1"/>
        <rFont val="Times New Roman"/>
        <family val="1"/>
      </rPr>
      <t>  </t>
    </r>
    <r>
      <rPr>
        <sz val="10"/>
        <color rgb="FF0070C0"/>
        <rFont val="Times New Roman"/>
        <family val="1"/>
      </rPr>
      <t>Application partielle et ponctuelle des</t>
    </r>
    <r>
      <rPr>
        <sz val="10"/>
        <color theme="1"/>
        <rFont val="Times New Roman"/>
        <family val="1"/>
      </rPr>
      <t> dispositifs formalisés de suivi </t>
    </r>
    <r>
      <rPr>
        <sz val="10"/>
        <color rgb="FF0070C0"/>
        <rFont val="Times New Roman"/>
        <family val="1"/>
      </rPr>
      <t>– évaluation</t>
    </r>
    <r>
      <rPr>
        <sz val="10"/>
        <color theme="1"/>
        <rFont val="Times New Roman"/>
        <family val="1"/>
      </rPr>
      <t> périodique des actions.</t>
    </r>
  </si>
  <si>
    <r>
      <t>-</t>
    </r>
    <r>
      <rPr>
        <sz val="7"/>
        <color rgb="FFFF0000"/>
        <rFont val="Times New Roman"/>
        <family val="1"/>
      </rPr>
      <t>  </t>
    </r>
    <r>
      <rPr>
        <sz val="10"/>
        <color rgb="FFFF0000"/>
        <rFont val="Times New Roman"/>
        <family val="1"/>
      </rPr>
      <t>Nécessité de mettre au point des méthodes d’évaluations des actions au-delà des seuls aspects techniques de manière à permettre la prise de décisions adéquates sur la base des résultats obtenus des évaluations.</t>
    </r>
  </si>
  <si>
    <r>
      <t>-</t>
    </r>
    <r>
      <rPr>
        <sz val="7"/>
        <color rgb="FFFF0000"/>
        <rFont val="Times New Roman"/>
        <family val="1"/>
      </rPr>
      <t>   </t>
    </r>
    <r>
      <rPr>
        <sz val="10"/>
        <color rgb="FFFF0000"/>
        <rFont val="Times New Roman"/>
        <family val="1"/>
      </rPr>
      <t>Le contrôle, le suivi et l’évaluation se réduit aux aspects techniques effectués souvent par le maître d’ouvrage.</t>
    </r>
  </si>
  <si>
    <r>
      <t>-</t>
    </r>
    <r>
      <rPr>
        <sz val="7"/>
        <color rgb="FF0070C0"/>
        <rFont val="Times New Roman"/>
        <family val="1"/>
      </rPr>
      <t>   </t>
    </r>
    <r>
      <rPr>
        <sz val="10"/>
        <color rgb="FF0070C0"/>
        <rFont val="Times New Roman"/>
        <family val="1"/>
      </rPr>
      <t>Les PPA menées sous la responsabilité de la province sont mieux contrôlées et suivies (Programme de mise à niveau, INDH…)</t>
    </r>
  </si>
  <si>
    <r>
      <t>-</t>
    </r>
    <r>
      <rPr>
        <sz val="7"/>
        <color theme="1"/>
        <rFont val="Times New Roman"/>
        <family val="1"/>
      </rPr>
      <t>  </t>
    </r>
    <r>
      <rPr>
        <sz val="10"/>
        <color theme="1"/>
        <rFont val="Times New Roman"/>
        <family val="1"/>
      </rPr>
      <t>L’évaluation des résultats et des impacts des actions  ne se fait pas de manière systématique et selon des  méthodes et des techniques adéquates.</t>
    </r>
  </si>
  <si>
    <r>
      <t>-</t>
    </r>
    <r>
      <rPr>
        <sz val="7"/>
        <color rgb="FFFF0000"/>
        <rFont val="Times New Roman"/>
        <family val="1"/>
      </rPr>
      <t>   </t>
    </r>
    <r>
      <rPr>
        <sz val="10"/>
        <color theme="1"/>
        <rFont val="Times New Roman"/>
        <family val="1"/>
      </rPr>
      <t>Les mécanismes à même d’assurer l’exécution, le contrôle continu et le suivi des actions ne sont élaborés </t>
    </r>
    <r>
      <rPr>
        <sz val="10"/>
        <color rgb="FFFF0000"/>
        <rFont val="Times New Roman"/>
        <family val="1"/>
      </rPr>
      <t>suffisamment</t>
    </r>
    <r>
      <rPr>
        <sz val="10"/>
        <color theme="1"/>
        <rFont val="Times New Roman"/>
        <family val="1"/>
      </rPr>
      <t xml:space="preserve"> dans les cahiers de charge et </t>
    </r>
    <r>
      <rPr>
        <sz val="10"/>
        <color rgb="FFFF0000"/>
        <rFont val="Times New Roman"/>
        <family val="1"/>
      </rPr>
      <t>les conventions de partenariat….</t>
    </r>
  </si>
  <si>
    <r>
      <t>-</t>
    </r>
    <r>
      <rPr>
        <sz val="7"/>
        <color rgb="FF0070C0"/>
        <rFont val="Times New Roman"/>
        <family val="1"/>
      </rPr>
      <t>   </t>
    </r>
    <r>
      <rPr>
        <sz val="10"/>
        <color rgb="FF0070C0"/>
        <rFont val="Times New Roman"/>
        <family val="1"/>
      </rPr>
      <t>Certaines ONG s’efforcent de soumettre leurs actions et à des modalités efficaces de suivi et d’évaluation (ISAAF, AMAL Tendrara, Ain GHAZAL…)</t>
    </r>
  </si>
  <si>
    <r>
      <t>-</t>
    </r>
    <r>
      <rPr>
        <sz val="7"/>
        <color theme="1"/>
        <rFont val="Times New Roman"/>
        <family val="1"/>
      </rPr>
      <t>  </t>
    </r>
    <r>
      <rPr>
        <sz val="10"/>
        <color theme="1"/>
        <rFont val="Times New Roman"/>
        <family val="1"/>
      </rPr>
      <t>La actions  menées</t>
    </r>
    <r>
      <rPr>
        <sz val="10"/>
        <color rgb="FF0070C0"/>
        <rFont val="Times New Roman"/>
        <family val="1"/>
      </rPr>
      <t xml:space="preserve"> notamment par les associations </t>
    </r>
    <r>
      <rPr>
        <sz val="10"/>
        <color theme="1"/>
        <rFont val="Times New Roman"/>
        <family val="1"/>
      </rPr>
      <t>ne suivent pas des processus d’évaluation pour apprécier la validité des objectifs initiaux et des conditions de leur réalisation et des raisons éventuelles pouvant justifier les écarts entre l’objectif initial et sa réalisation finale.</t>
    </r>
  </si>
  <si>
    <r>
      <t>-</t>
    </r>
    <r>
      <rPr>
        <sz val="7"/>
        <color theme="1"/>
        <rFont val="Times New Roman"/>
        <family val="1"/>
      </rPr>
      <t>  </t>
    </r>
    <r>
      <rPr>
        <sz val="10"/>
        <color theme="1"/>
        <rFont val="Times New Roman"/>
        <family val="1"/>
      </rPr>
      <t>Le recours à l’évaluation de l’exécution de projets et programmes aussi bien au niveau interne des acteurs qu’au niveau externe (experts -</t>
    </r>
    <r>
      <rPr>
        <sz val="10"/>
        <color rgb="FFFF0000"/>
        <rFont val="Times New Roman"/>
        <family val="1"/>
      </rPr>
      <t>externalisation</t>
    </r>
    <r>
      <rPr>
        <sz val="10"/>
        <color theme="1"/>
        <rFont val="Times New Roman"/>
        <family val="1"/>
      </rPr>
      <t>) est une pratique très rare…</t>
    </r>
  </si>
  <si>
    <r>
      <t>-</t>
    </r>
    <r>
      <rPr>
        <sz val="7"/>
        <color rgb="FFFF0000"/>
        <rFont val="Times New Roman"/>
        <family val="1"/>
      </rPr>
      <t>   </t>
    </r>
    <r>
      <rPr>
        <sz val="10"/>
        <color theme="1"/>
        <rFont val="Times New Roman"/>
        <family val="1"/>
      </rPr>
      <t>Les compétences des cadres impliqués dans l’exécution des actions par rapport au thème du contrôle interne ne sont suffisantes </t>
    </r>
    <r>
      <rPr>
        <sz val="10"/>
        <color rgb="FFFF0000"/>
        <rFont val="Times New Roman"/>
        <family val="1"/>
      </rPr>
      <t>(notamment les cadres communaux).</t>
    </r>
  </si>
  <si>
    <r>
      <t>-</t>
    </r>
    <r>
      <rPr>
        <sz val="7"/>
        <color rgb="FF0070C0"/>
        <rFont val="Times New Roman"/>
        <family val="1"/>
      </rPr>
      <t>   </t>
    </r>
    <r>
      <rPr>
        <sz val="10"/>
        <color rgb="FF0070C0"/>
        <rFont val="Times New Roman"/>
        <family val="1"/>
      </rPr>
      <t>Les actions menées par les services d’état se conforment généralement aux modalités prescrites au niveau central de contrôle, suivi et évaluation…</t>
    </r>
  </si>
  <si>
    <r>
      <t>-</t>
    </r>
    <r>
      <rPr>
        <sz val="7"/>
        <color theme="1"/>
        <rFont val="Times New Roman"/>
        <family val="1"/>
      </rPr>
      <t>  </t>
    </r>
    <r>
      <rPr>
        <sz val="10"/>
        <color theme="1"/>
        <rFont val="Times New Roman"/>
        <family val="1"/>
      </rPr>
      <t>Incertitude des effets et des impacts des actions sur les populations cibles…</t>
    </r>
  </si>
  <si>
    <r>
      <t>-</t>
    </r>
    <r>
      <rPr>
        <sz val="7"/>
        <color theme="1"/>
        <rFont val="Times New Roman"/>
        <family val="1"/>
      </rPr>
      <t>  </t>
    </r>
    <r>
      <rPr>
        <sz val="10"/>
        <color theme="1"/>
        <rFont val="Times New Roman"/>
        <family val="1"/>
      </rPr>
      <t>Le besoin en renforcement  des capacités professionnelles et techniques de contrôle, suivi et évaluation </t>
    </r>
    <r>
      <rPr>
        <sz val="10"/>
        <color rgb="FFFF0000"/>
        <rFont val="Times New Roman"/>
        <family val="1"/>
      </rPr>
      <t>est ressenti fortement</t>
    </r>
    <r>
      <rPr>
        <sz val="10"/>
        <color theme="1"/>
        <rFont val="Times New Roman"/>
        <family val="1"/>
      </rPr>
      <t> chez les fonctionnaires.</t>
    </r>
  </si>
  <si>
    <r>
      <t>-</t>
    </r>
    <r>
      <rPr>
        <sz val="7"/>
        <color theme="1"/>
        <rFont val="Times New Roman"/>
        <family val="1"/>
      </rPr>
      <t>  </t>
    </r>
    <r>
      <rPr>
        <sz val="10"/>
        <color theme="1"/>
        <rFont val="Times New Roman"/>
        <family val="1"/>
      </rPr>
      <t>L’absence d’une structure locale ou régionale chargée de l’évaluation des actions communales (Observatoire)</t>
    </r>
  </si>
  <si>
    <r>
      <t>-</t>
    </r>
    <r>
      <rPr>
        <sz val="7"/>
        <color theme="1"/>
        <rFont val="Times New Roman"/>
        <family val="1"/>
      </rPr>
      <t>  </t>
    </r>
    <r>
      <rPr>
        <sz val="10"/>
        <color theme="1"/>
        <rFont val="Times New Roman"/>
        <family val="1"/>
      </rPr>
      <t>Inefficacité des moyens de communication utilisés et leur incapacité de constituer de véritables supports de circulation d’information autour des actions…</t>
    </r>
  </si>
  <si>
    <r>
      <t>-</t>
    </r>
    <r>
      <rPr>
        <sz val="7"/>
        <color theme="1"/>
        <rFont val="Times New Roman"/>
        <family val="1"/>
      </rPr>
      <t>  </t>
    </r>
    <r>
      <rPr>
        <sz val="10"/>
        <color theme="1"/>
        <rFont val="Times New Roman"/>
        <family val="1"/>
      </rPr>
      <t>Manque d’un réseau informatique qui relie l’ensemble des acteurs impliqués dans des actions communes.</t>
    </r>
  </si>
  <si>
    <r>
      <t>-</t>
    </r>
    <r>
      <rPr>
        <sz val="7"/>
        <color theme="1"/>
        <rFont val="Times New Roman"/>
        <family val="1"/>
      </rPr>
      <t>   </t>
    </r>
    <r>
      <rPr>
        <sz val="10"/>
        <color theme="1"/>
        <rFont val="Times New Roman"/>
        <family val="1"/>
      </rPr>
      <t>Les institutions publiques, et en particulier la Commune, ne disposent guère d’une structure chargée de l’évaluation des actions.</t>
    </r>
  </si>
  <si>
    <t>Entretiens : élus et techniciens communaux</t>
  </si>
  <si>
    <r>
      <t>-</t>
    </r>
    <r>
      <rPr>
        <sz val="7"/>
        <color theme="1"/>
        <rFont val="Times New Roman"/>
        <family val="1"/>
      </rPr>
      <t>  </t>
    </r>
    <r>
      <rPr>
        <sz val="10"/>
        <color theme="1"/>
        <rFont val="Times New Roman"/>
        <family val="1"/>
      </rPr>
      <t>La Commune mène généralement des processus de contrôle pour apprécier la conformité des décisions communaux aux réglementations (application des textes de référence)</t>
    </r>
  </si>
  <si>
    <r>
      <t>-</t>
    </r>
    <r>
      <rPr>
        <sz val="7"/>
        <color theme="1"/>
        <rFont val="Times New Roman"/>
        <family val="1"/>
      </rPr>
      <t>  </t>
    </r>
    <r>
      <rPr>
        <sz val="10"/>
        <color theme="1"/>
        <rFont val="Times New Roman"/>
        <family val="1"/>
      </rPr>
      <t>Le contrôle revient fondamentalement à l’autorité de tutelle.</t>
    </r>
  </si>
  <si>
    <r>
      <t>Entretiens : élus, associations,</t>
    </r>
    <r>
      <rPr>
        <sz val="11"/>
        <color rgb="FFFF0000"/>
        <rFont val="Times New Roman"/>
        <family val="1"/>
      </rPr>
      <t xml:space="preserve"> focus groupes…</t>
    </r>
  </si>
  <si>
    <r>
      <t>-</t>
    </r>
    <r>
      <rPr>
        <sz val="7"/>
        <color theme="1"/>
        <rFont val="Times New Roman"/>
        <family val="1"/>
      </rPr>
      <t>  </t>
    </r>
    <r>
      <rPr>
        <sz val="10"/>
        <color theme="1"/>
        <rFont val="Times New Roman"/>
        <family val="1"/>
      </rPr>
      <t>La Commune ne mène pas des enquêtes</t>
    </r>
    <r>
      <rPr>
        <sz val="10"/>
        <color rgb="FF0070C0"/>
        <rFont val="Times New Roman"/>
        <family val="1"/>
      </rPr>
      <t xml:space="preserve"> publiques</t>
    </r>
    <r>
      <rPr>
        <sz val="10"/>
        <color theme="1"/>
        <rFont val="Times New Roman"/>
        <family val="1"/>
      </rPr>
      <t> auprès des citoyens pour évaluer le degré de la satisfaction des citoyens des services rendus…</t>
    </r>
  </si>
  <si>
    <r>
      <t>-</t>
    </r>
    <r>
      <rPr>
        <sz val="7"/>
        <color theme="1"/>
        <rFont val="Times New Roman"/>
        <family val="1"/>
      </rPr>
      <t>  </t>
    </r>
    <r>
      <rPr>
        <sz val="10"/>
        <color theme="1"/>
        <rFont val="Times New Roman"/>
        <family val="1"/>
      </rPr>
      <t>Des progrès sont observables au niveau de l’introduction  des normes de qualité dans les procédures de la gestion de certains services (Service de l’Etat Civil, Régie des Recettes…), mais il doit être généralisé aux autres services…</t>
    </r>
  </si>
  <si>
    <r>
      <t>-</t>
    </r>
    <r>
      <rPr>
        <sz val="7"/>
        <color theme="1"/>
        <rFont val="Times New Roman"/>
        <family val="1"/>
      </rPr>
      <t>      </t>
    </r>
    <r>
      <rPr>
        <sz val="10"/>
        <color theme="1"/>
        <rFont val="Times New Roman"/>
        <family val="1"/>
      </rPr>
      <t>Le </t>
    </r>
    <r>
      <rPr>
        <sz val="10"/>
        <color rgb="FF0070C0"/>
        <rFont val="Times New Roman"/>
        <family val="1"/>
      </rPr>
      <t>bureau </t>
    </r>
    <r>
      <rPr>
        <sz val="10"/>
        <color theme="1"/>
        <rFont val="Times New Roman"/>
        <family val="1"/>
      </rPr>
      <t>chargé d’accueil, de réclamations et d’attention aux citoyens ne fonctionne pas de manière efficace….</t>
    </r>
  </si>
  <si>
    <r>
      <t>-</t>
    </r>
    <r>
      <rPr>
        <sz val="7"/>
        <color theme="1"/>
        <rFont val="Times New Roman"/>
        <family val="1"/>
      </rPr>
      <t>  </t>
    </r>
    <r>
      <rPr>
        <sz val="10"/>
        <color theme="1"/>
        <rFont val="Times New Roman"/>
        <family val="1"/>
      </rPr>
      <t>Il n’existe pas de démarche participative d’évaluation des services offerts impliquant les citoyens à travers leurs organisations et les autres acteurs du territoire de la Commune</t>
    </r>
  </si>
  <si>
    <r>
      <t>-</t>
    </r>
    <r>
      <rPr>
        <sz val="7"/>
        <color theme="1"/>
        <rFont val="Times New Roman"/>
        <family val="1"/>
      </rPr>
      <t>     </t>
    </r>
    <r>
      <rPr>
        <sz val="10"/>
        <color theme="1"/>
        <rFont val="Times New Roman"/>
        <family val="1"/>
      </rPr>
      <t>Insuffisance au niveau de l’organisation et de la gestion de l’information et de la mise à disposition  des documents administratifs (Excepté Etat civil). </t>
    </r>
  </si>
  <si>
    <r>
      <t>-</t>
    </r>
    <r>
      <rPr>
        <sz val="7"/>
        <color theme="1"/>
        <rFont val="Times New Roman"/>
        <family val="1"/>
      </rPr>
      <t>  </t>
    </r>
    <r>
      <rPr>
        <sz val="10"/>
        <color theme="1"/>
        <rFont val="Times New Roman"/>
        <family val="1"/>
      </rPr>
      <t>La Commune ne diffuse et n’affiche pas les critères de bases à respecter par le personnel communal pour offrir un service de qualité…</t>
    </r>
  </si>
  <si>
    <r>
      <t>-</t>
    </r>
    <r>
      <rPr>
        <sz val="7"/>
        <color theme="1"/>
        <rFont val="Times New Roman"/>
        <family val="1"/>
      </rPr>
      <t>  </t>
    </r>
    <r>
      <rPr>
        <sz val="10"/>
        <color theme="1"/>
        <rFont val="Times New Roman"/>
        <family val="1"/>
      </rPr>
      <t>Besoin d’élaboration d’un système d’information pour les citoyens qui permet la circulation fluide et l’accès régulier aux informations sur le fonctionnement des services communaux.</t>
    </r>
  </si>
  <si>
    <r>
      <t>-</t>
    </r>
    <r>
      <rPr>
        <sz val="7"/>
        <color theme="1"/>
        <rFont val="Times New Roman"/>
        <family val="1"/>
      </rPr>
      <t>  </t>
    </r>
    <r>
      <rPr>
        <sz val="10"/>
        <color theme="1"/>
        <rFont val="Times New Roman"/>
        <family val="1"/>
      </rPr>
      <t>Les citoyens ne sont pas informés suffisamment sur les critères de base concernant leur accueil (temps probable d’attente, l’heure convenue de RDV, numéros de téléphone, adresse messagerie, délais…)</t>
    </r>
  </si>
  <si>
    <r>
      <t>-</t>
    </r>
    <r>
      <rPr>
        <sz val="7"/>
        <color theme="1"/>
        <rFont val="Times New Roman"/>
        <family val="1"/>
      </rPr>
      <t>     </t>
    </r>
    <r>
      <rPr>
        <sz val="10"/>
        <color theme="1"/>
        <rFont val="Times New Roman"/>
        <family val="1"/>
      </rPr>
      <t>Malgré quelques expériences positives d’amélioration du service rendu,  la Commune ne procède pas à une évaluation globale de la qualité de service de son efficacité et son efficience pour meilleure définition des objectifs d’efficacité et pour l’introduction des critères de qualité dans les procédures de la gestion communale</t>
    </r>
  </si>
  <si>
    <r>
      <t>-</t>
    </r>
    <r>
      <rPr>
        <sz val="7"/>
        <color theme="1"/>
        <rFont val="Times New Roman"/>
        <family val="1"/>
      </rPr>
      <t>  </t>
    </r>
    <r>
      <rPr>
        <sz val="11"/>
        <color rgb="FFFF0000"/>
        <rFont val="Times New Roman"/>
        <family val="1"/>
      </rPr>
      <t>Besoin de prendre en compte l’approche genre (différentes catégories sociales et compris les femmes et les handicapés) dans la prestation de services par la commune</t>
    </r>
  </si>
  <si>
    <r>
      <t>-</t>
    </r>
    <r>
      <rPr>
        <sz val="7"/>
        <color theme="1"/>
        <rFont val="Times New Roman"/>
        <family val="1"/>
      </rPr>
      <t>     </t>
    </r>
    <r>
      <rPr>
        <sz val="10"/>
        <color theme="1"/>
        <rFont val="Times New Roman"/>
        <family val="1"/>
      </rPr>
      <t>La commune est consciente de la nécessité d’une vision globale sur les critères d’efficacité et d’efficience  de sa gestion et de son prestation de service…</t>
    </r>
  </si>
  <si>
    <r>
      <t>-</t>
    </r>
    <r>
      <rPr>
        <sz val="7"/>
        <color theme="1"/>
        <rFont val="Times New Roman"/>
        <family val="1"/>
      </rPr>
      <t>  </t>
    </r>
    <r>
      <rPr>
        <sz val="10"/>
        <color theme="1"/>
        <rFont val="Times New Roman"/>
        <family val="1"/>
      </rPr>
      <t>Le service d’offre de renseignements ne satisfait pas les citoyens (renseignement pratiques, manifestations locales, la procédure de réclamation (formulaires, traitement, délais,…)</t>
    </r>
  </si>
  <si>
    <r>
      <t>-</t>
    </r>
    <r>
      <rPr>
        <sz val="7"/>
        <color theme="1"/>
        <rFont val="Times New Roman"/>
        <family val="1"/>
      </rPr>
      <t>     </t>
    </r>
    <r>
      <rPr>
        <sz val="10"/>
        <color theme="1"/>
        <rFont val="Times New Roman"/>
        <family val="1"/>
      </rPr>
      <t>La Commune ne mène pas une analyse de l’efficience des services communaux dans le but d’évaluer le rapport entre les ressources utilisées  et les résultats obtenus ;</t>
    </r>
  </si>
  <si>
    <r>
      <t>-</t>
    </r>
    <r>
      <rPr>
        <sz val="7"/>
        <color theme="1"/>
        <rFont val="Times New Roman"/>
        <family val="1"/>
      </rPr>
      <t>    </t>
    </r>
    <r>
      <rPr>
        <sz val="10"/>
        <color theme="1"/>
        <rFont val="Times New Roman"/>
        <family val="1"/>
      </rPr>
      <t>La Commune ne mène pas une analyse de l’efficacité et de l’efficience des services communaux dans le but d’évaluer la qualité des services rendus.</t>
    </r>
  </si>
  <si>
    <r>
      <t>-</t>
    </r>
    <r>
      <rPr>
        <sz val="7"/>
        <color theme="1"/>
        <rFont val="Times New Roman"/>
        <family val="1"/>
      </rPr>
      <t>    </t>
    </r>
    <r>
      <rPr>
        <sz val="10"/>
        <color theme="1"/>
        <rFont val="Times New Roman"/>
        <family val="1"/>
      </rPr>
      <t>La Commune n’applique pas des procédures de gestion axée sur les résultats</t>
    </r>
  </si>
  <si>
    <r>
      <t>-</t>
    </r>
    <r>
      <rPr>
        <sz val="7"/>
        <color theme="1"/>
        <rFont val="Times New Roman"/>
        <family val="1"/>
      </rPr>
      <t>    </t>
    </r>
    <r>
      <rPr>
        <sz val="10"/>
        <color rgb="FF0070C0"/>
        <rFont val="Times New Roman"/>
        <family val="1"/>
      </rPr>
      <t>Le « bureau »</t>
    </r>
    <r>
      <rPr>
        <sz val="10"/>
        <color theme="1"/>
        <rFont val="Times New Roman"/>
        <family val="1"/>
      </rPr>
      <t> chargés d’accueil et de renseignement manque de moyens humains, matériels et logistiques.</t>
    </r>
  </si>
  <si>
    <r>
      <t>-</t>
    </r>
    <r>
      <rPr>
        <sz val="7"/>
        <color theme="1"/>
        <rFont val="Times New Roman"/>
        <family val="1"/>
      </rPr>
      <t>    </t>
    </r>
    <r>
      <rPr>
        <sz val="10"/>
        <color theme="1"/>
        <rFont val="Times New Roman"/>
        <family val="1"/>
      </rPr>
      <t>La Commune n’instaure pas des indicateurs de gestion communaux dans le cadre de l’innovation de ses approches de gestion et de prestation des services.</t>
    </r>
  </si>
  <si>
    <r>
      <t>-</t>
    </r>
    <r>
      <rPr>
        <sz val="7"/>
        <color theme="1"/>
        <rFont val="Times New Roman"/>
        <family val="1"/>
      </rPr>
      <t>    </t>
    </r>
    <r>
      <rPr>
        <sz val="10"/>
        <color theme="1"/>
        <rFont val="Times New Roman"/>
        <family val="1"/>
      </rPr>
      <t>La Commune ne procède pas à l’analyse des principales considérations ou contraintes relatives aux moyens dont  elle dispose pour éclairer les citoyens sur la capacité de la Commune à maintenir ou à améliorer les résultats de ses services pour satisfaire les attentes des usagers-citoyens…</t>
    </r>
  </si>
  <si>
    <r>
      <t> Des constats précédents on relève des limites au niveau de la </t>
    </r>
    <r>
      <rPr>
        <b/>
        <sz val="14"/>
        <color theme="1"/>
        <rFont val="Times New Roman"/>
        <family val="1"/>
      </rPr>
      <t>Cohérence intra-sectorielle dans les processus de décision, articulation et synchronisation des actions, organisation et répartition des tâches, suivi évaluation :</t>
    </r>
  </si>
  <si>
    <r>
      <t>-   </t>
    </r>
    <r>
      <rPr>
        <sz val="14"/>
        <color rgb="FFFF0000"/>
        <rFont val="Times New Roman"/>
        <family val="1"/>
      </rPr>
      <t>Les règles relatives</t>
    </r>
    <r>
      <rPr>
        <sz val="14"/>
        <color theme="1"/>
        <rFont val="Times New Roman"/>
        <family val="1"/>
      </rPr>
      <t> aux processus de coordination, de prise de décisions et de répartition des taches ne sont assez  explicites </t>
    </r>
    <r>
      <rPr>
        <sz val="14"/>
        <color rgb="FF0070C0"/>
        <rFont val="Times New Roman"/>
        <family val="1"/>
      </rPr>
      <t>pour certains acteurs</t>
    </r>
    <r>
      <rPr>
        <sz val="14"/>
        <color theme="1"/>
        <rFont val="Times New Roman"/>
        <family val="1"/>
      </rPr>
      <t>.</t>
    </r>
  </si>
  <si>
    <r>
      <t>-   L’émergence et le développement des pratiques de coordination horizontale  au sein  de </t>
    </r>
    <r>
      <rPr>
        <sz val="14"/>
        <color rgb="FFFF0000"/>
        <rFont val="Times New Roman"/>
        <family val="1"/>
      </rPr>
      <t>certains</t>
    </r>
    <r>
      <rPr>
        <sz val="14"/>
        <color theme="1"/>
        <rFont val="Times New Roman"/>
        <family val="1"/>
      </rPr>
      <t> secteurs favoriseront la  cohérence des actions…</t>
    </r>
  </si>
  <si>
    <r>
      <t>-   Les initiatives de concertation autour des modalités partagées d’action </t>
    </r>
    <r>
      <rPr>
        <sz val="14"/>
        <color rgb="FFFF0000"/>
        <rFont val="Times New Roman"/>
        <family val="1"/>
      </rPr>
      <t>(comités techniques de suivi) </t>
    </r>
    <r>
      <rPr>
        <sz val="14"/>
        <color theme="1"/>
        <rFont val="Times New Roman"/>
        <family val="1"/>
      </rPr>
      <t>favorisent </t>
    </r>
    <r>
      <rPr>
        <sz val="14"/>
        <color rgb="FF0070C0"/>
        <rFont val="Times New Roman"/>
        <family val="1"/>
      </rPr>
      <t>les conditions de </t>
    </r>
    <r>
      <rPr>
        <sz val="14"/>
        <color theme="1"/>
        <rFont val="Times New Roman"/>
        <family val="1"/>
      </rPr>
      <t>la cohérence des actions..</t>
    </r>
  </si>
  <si>
    <r>
      <t>Quant à la cohérence des partenariats, conventions, contrats, (commune, INDH et secteur public, société civile, secteur privé) : conception financement, appuis techniques, gestion, formation, conditions de durabilité, suivi-évaluation on remarque que l</t>
    </r>
    <r>
      <rPr>
        <sz val="14"/>
        <color theme="1"/>
        <rFont val="Times New Roman"/>
        <family val="1"/>
      </rPr>
      <t>a culture de partenariat en cours d’implantation favorise des modes performants et homogénéisés de contractualisation </t>
    </r>
    <r>
      <rPr>
        <sz val="14"/>
        <color rgb="FFFF0000"/>
        <rFont val="Times New Roman"/>
        <family val="1"/>
      </rPr>
      <t>de manière à permettre</t>
    </r>
    <r>
      <rPr>
        <sz val="14"/>
        <color theme="1"/>
        <rFont val="Times New Roman"/>
        <family val="1"/>
      </rPr>
      <t> la cohérence au niveau  des engagements, de gestion, de contrôle des de l’exécution, le suivi-évaluation des de ses actions...</t>
    </r>
  </si>
  <si>
    <r>
      <t>Les conditions de cohérence globales sur le territoire communal des actions communales, INDH, secteurs publics et privés, société civile… : Synchronisation et articulation rationnelle des actions intersectorielles </t>
    </r>
    <r>
      <rPr>
        <sz val="14"/>
        <color theme="1"/>
        <rFont val="Times New Roman"/>
        <family val="1"/>
      </rPr>
      <t>présentent plusieurs déficits, notamment :</t>
    </r>
  </si>
  <si>
    <r>
      <t>-  Manque de concertation entre les différents acteurs </t>
    </r>
    <r>
      <rPr>
        <sz val="14"/>
        <color rgb="FFFF0000"/>
        <rFont val="Times New Roman"/>
        <family val="1"/>
      </rPr>
      <t>autour des</t>
    </r>
    <r>
      <rPr>
        <sz val="14"/>
        <color theme="1"/>
        <rFont val="Times New Roman"/>
        <family val="1"/>
      </rPr>
      <t> actions menées </t>
    </r>
    <r>
      <rPr>
        <sz val="14"/>
        <color rgb="FFFF0000"/>
        <rFont val="Times New Roman"/>
        <family val="1"/>
      </rPr>
      <t>en accentuant sur des</t>
    </r>
    <r>
      <rPr>
        <sz val="14"/>
        <color theme="1"/>
        <rFont val="Times New Roman"/>
        <family val="1"/>
      </rPr>
      <t> thèmes précis relatifs aux impératifs de la convergence et la cohérence des interventions (éducation, jeunesse, culture, femme…)</t>
    </r>
  </si>
  <si>
    <r>
      <t>-  </t>
    </r>
    <r>
      <rPr>
        <sz val="14"/>
        <color rgb="FFFF0000"/>
        <rFont val="Times New Roman"/>
        <family val="1"/>
      </rPr>
      <t>Nécessité de communication</t>
    </r>
    <r>
      <rPr>
        <sz val="14"/>
        <color theme="1"/>
        <rFont val="Times New Roman"/>
        <family val="1"/>
      </rPr>
      <t> des bonnes pratiques de convergence sur le </t>
    </r>
    <r>
      <rPr>
        <sz val="14"/>
        <color rgb="FFFF0000"/>
        <rFont val="Times New Roman"/>
        <family val="1"/>
      </rPr>
      <t>territoire à destination</t>
    </r>
    <r>
      <rPr>
        <sz val="14"/>
        <color theme="1"/>
        <rFont val="Times New Roman"/>
        <family val="1"/>
      </rPr>
      <t> des différents acteurs</t>
    </r>
  </si>
  <si>
    <t>les Complémentarité entre échelles territoriaux :</t>
  </si>
  <si>
    <r>
      <t>Les </t>
    </r>
    <r>
      <rPr>
        <sz val="14"/>
        <color rgb="FFFF0000"/>
        <rFont val="Times New Roman"/>
        <family val="1"/>
      </rPr>
      <t>débats</t>
    </r>
    <r>
      <rPr>
        <sz val="14"/>
        <color theme="1"/>
        <rFont val="Times New Roman"/>
        <family val="1"/>
      </rPr>
      <t> qui se développent actuellement  </t>
    </r>
    <r>
      <rPr>
        <sz val="14"/>
        <color rgb="FFFF0000"/>
        <rFont val="Times New Roman"/>
        <family val="1"/>
      </rPr>
      <t>à partir des PCD</t>
    </r>
    <r>
      <rPr>
        <sz val="14"/>
        <color theme="1"/>
        <rFont val="Times New Roman"/>
        <family val="1"/>
      </rPr>
      <t> autour de  partenariats entre les différents acteurs s’inscrivent dans une stratégie qui tend vers la complémentarité.</t>
    </r>
  </si>
  <si>
    <t>Conditions de pérennisation des actions :</t>
  </si>
  <si>
    <t>-   L’importance de procéder à une analyse systématique de l’état des ressources humaines en termes d’adéquation avec les défis imposés par le développement de la commune.</t>
  </si>
  <si>
    <t>-   Nécessité d’accompagner et  de soutenir les initiatives et les projets des associations en capitalisant sur leurs acquis.</t>
  </si>
  <si>
    <t>-   Procéder à des processus de capitalisation et d’appropriation des actions.</t>
  </si>
  <si>
    <t>Intercommunalité :</t>
  </si>
  <si>
    <t>Les PCD des différentes communes constituent des opportunités pour la recherche d’actions convergentes (entre la commune de JERADA et les autres communes de la province et de la région…)</t>
  </si>
  <si>
    <t>Renforcement des capacités :</t>
  </si>
  <si>
    <r>
      <t>La responsabilité de la commune </t>
    </r>
    <r>
      <rPr>
        <sz val="14"/>
        <color rgb="FF0070C0"/>
        <rFont val="Times New Roman"/>
        <family val="1"/>
      </rPr>
      <t>et des autres acteurs locaux</t>
    </r>
    <r>
      <rPr>
        <sz val="14"/>
        <color theme="1"/>
        <rFont val="Times New Roman"/>
        <family val="1"/>
      </rPr>
      <t> de transformer les ressources humaines de la simple charge </t>
    </r>
    <r>
      <rPr>
        <sz val="14"/>
        <color rgb="FFFF0000"/>
        <rFont val="Times New Roman"/>
        <family val="1"/>
      </rPr>
      <t>financière à une valeur ajoutée</t>
    </r>
    <r>
      <rPr>
        <sz val="14"/>
        <color theme="1"/>
        <rFont val="Times New Roman"/>
        <family val="1"/>
      </rPr>
      <t> aidant à faire de la ville de JERADA un espace de développement …. Cet objectif ne peut être atteint sans la qualification et la mise à niveau des ressources humaines en les dotant de nouvelles approches et méthodes et sans leur offrir les moyens et les outils de travail nécessaires… </t>
    </r>
  </si>
  <si>
    <t>Objets et modalités de contrôle, suivi, évaluation (Commune, INDH et secteurs hors INDH), société civile… :</t>
  </si>
  <si>
    <r>
      <t>Nécessité d’établir </t>
    </r>
    <r>
      <rPr>
        <sz val="14"/>
        <color rgb="FF0070C0"/>
        <rFont val="Times New Roman"/>
        <family val="1"/>
      </rPr>
      <t>des dispositifs</t>
    </r>
    <r>
      <rPr>
        <sz val="14"/>
        <color theme="1"/>
        <rFont val="Times New Roman"/>
        <family val="1"/>
      </rPr>
      <t> d’évaluations permanentes des actions permettant la prise des décisions adéquates sur la base des résultats des évaluations obtenues.</t>
    </r>
  </si>
  <si>
    <t>Niveau de satisfaction par les services offerts (pour conseil communal, pour catégories de population)</t>
  </si>
  <si>
    <r>
      <t>-  Il n’existe pas de  démarche participative d’évaluation des services offerts impliquant les citoyens </t>
    </r>
    <r>
      <rPr>
        <sz val="14"/>
        <color rgb="FF0070C0"/>
        <rFont val="Times New Roman"/>
        <family val="1"/>
      </rPr>
      <t>selon des indicateurs de performance</t>
    </r>
    <r>
      <rPr>
        <sz val="14"/>
        <color theme="1"/>
        <rFont val="Times New Roman"/>
        <family val="1"/>
      </rPr>
      <t> </t>
    </r>
    <r>
      <rPr>
        <sz val="14"/>
        <color rgb="FF0070C0"/>
        <rFont val="Times New Roman"/>
        <family val="1"/>
      </rPr>
      <t>(enquêtes publiques)</t>
    </r>
    <r>
      <rPr>
        <sz val="14"/>
        <color theme="1"/>
        <rFont val="Times New Roman"/>
        <family val="1"/>
      </rPr>
      <t> à travers leurs organisations et les autres acteurs du territoire de la Commune</t>
    </r>
  </si>
  <si>
    <t>-  Nécessité d’élaboration d’un système d’information qui permet la circulation fluide et l’accès régulier aux informations sur le fonctionnement des services communaux.</t>
  </si>
  <si>
    <t>4. Convergence territoriale</t>
  </si>
  <si>
    <t xml:space="preserve"> d’un diagnostic mettant en valeur les potentialités et identifiant les besoins et en matière de coopération avec les communes avoisinantes</t>
  </si>
  <si>
    <t>4.2. Cohérence des partenariats, conventions, contrats</t>
  </si>
  <si>
    <t>4.3. Cohérence intersectorielle sur le territoire communal</t>
  </si>
  <si>
    <t>4.4. Intercommunalité</t>
  </si>
  <si>
    <t>4.5. Complémentarité entre échelles territoriaux</t>
  </si>
  <si>
    <t>4.6. Conditions de pérennisation des actions</t>
  </si>
  <si>
    <r>
      <t>4.1. Cohérence intra-sectorielle (</t>
    </r>
    <r>
      <rPr>
        <b/>
        <sz val="12"/>
        <rFont val="Times New Roman"/>
        <family val="1"/>
      </rPr>
      <t xml:space="preserve">dans les processus de décision, articulation et synchronisation des actions, organisation et répartition des tâches, suivi évaluation) </t>
    </r>
  </si>
  <si>
    <t>4.7. Renforcement des capacités</t>
  </si>
  <si>
    <t>4.8. Objets et modalités de contrôle, suivi, évaluation (Commune, INDH et secteurs hors INDH), société civile…</t>
  </si>
  <si>
    <r>
      <t> </t>
    </r>
    <r>
      <rPr>
        <sz val="14"/>
        <color theme="9" tint="-0.499984740745262"/>
        <rFont val="Times New Roman"/>
        <family val="1"/>
      </rPr>
      <t/>
    </r>
  </si>
  <si>
    <t>4.9. Contrôle de la légalité des actes de la commune</t>
  </si>
  <si>
    <t>4.10. Niveau de satisfaction par les services offerts (pour conseil communal, pour catégories de population)</t>
  </si>
  <si>
    <t>Confinée entre deux blocs naturels et avec   des  terrains très accidentés, la CU de Jerada souffre du poids de la nature du relief   qui joue donc un rôle de frein évident pour son développement</t>
  </si>
  <si>
    <r>
      <rPr>
        <sz val="10"/>
        <color theme="1"/>
        <rFont val="Times New Roman"/>
        <family val="1"/>
      </rPr>
      <t>Certains progrès enregistrés au niveau de la simplification de quelques procédures</t>
    </r>
    <r>
      <rPr>
        <sz val="10"/>
        <color rgb="FFFF0000"/>
        <rFont val="Times New Roman"/>
        <family val="1"/>
      </rPr>
      <t>(services à caractère administratif),</t>
    </r>
  </si>
</sst>
</file>

<file path=xl/styles.xml><?xml version="1.0" encoding="utf-8"?>
<styleSheet xmlns="http://schemas.openxmlformats.org/spreadsheetml/2006/main" xmlns:mc="http://schemas.openxmlformats.org/markup-compatibility/2006" xmlns:x14ac="http://schemas.microsoft.com/office/spreadsheetml/2009/9/ac" mc:Ignorable="x14ac">
  <fonts count="89" x14ac:knownFonts="1">
    <font>
      <sz val="11"/>
      <color theme="1"/>
      <name val="Calibri"/>
      <family val="2"/>
      <scheme val="minor"/>
    </font>
    <font>
      <b/>
      <i/>
      <sz val="12"/>
      <name val="Times New Roman"/>
      <family val="1"/>
    </font>
    <font>
      <b/>
      <sz val="12"/>
      <name val="Times New Roman"/>
      <family val="1"/>
    </font>
    <font>
      <sz val="12"/>
      <name val="Times New Roman"/>
      <family val="1"/>
    </font>
    <font>
      <b/>
      <sz val="12"/>
      <name val="Calibri"/>
      <family val="2"/>
      <scheme val="minor"/>
    </font>
    <font>
      <sz val="12"/>
      <name val="Calibri"/>
      <family val="2"/>
      <scheme val="minor"/>
    </font>
    <font>
      <sz val="12"/>
      <name val="Wingdings"/>
      <charset val="2"/>
    </font>
    <font>
      <b/>
      <sz val="11"/>
      <color theme="1"/>
      <name val="Calibri"/>
      <family val="2"/>
      <scheme val="minor"/>
    </font>
    <font>
      <b/>
      <i/>
      <sz val="16"/>
      <name val="Times New Roman"/>
      <family val="1"/>
    </font>
    <font>
      <sz val="11"/>
      <name val="Calibri"/>
      <family val="2"/>
      <scheme val="minor"/>
    </font>
    <font>
      <b/>
      <sz val="11"/>
      <name val="Calibri"/>
      <family val="2"/>
      <scheme val="minor"/>
    </font>
    <font>
      <b/>
      <sz val="11"/>
      <name val="Times New Roman"/>
      <family val="1"/>
    </font>
    <font>
      <sz val="11"/>
      <name val="Times New Roman"/>
      <family val="1"/>
    </font>
    <font>
      <b/>
      <i/>
      <sz val="12"/>
      <color theme="1"/>
      <name val="Times New Roman"/>
      <family val="1"/>
    </font>
    <font>
      <b/>
      <sz val="11"/>
      <color theme="1"/>
      <name val="Times New Roman"/>
      <family val="1"/>
    </font>
    <font>
      <sz val="11"/>
      <color theme="1"/>
      <name val="Times New Roman"/>
      <family val="1"/>
    </font>
    <font>
      <sz val="11"/>
      <color rgb="FFFF0000"/>
      <name val="Times New Roman"/>
      <family val="1"/>
    </font>
    <font>
      <b/>
      <sz val="12"/>
      <color theme="1"/>
      <name val="Times New Roman"/>
      <family val="1"/>
    </font>
    <font>
      <sz val="11"/>
      <color rgb="FFFF0000"/>
      <name val="Calibri"/>
      <family val="2"/>
      <scheme val="minor"/>
    </font>
    <font>
      <b/>
      <sz val="18"/>
      <name val="Times New Roman"/>
      <family val="1"/>
    </font>
    <font>
      <b/>
      <sz val="22"/>
      <name val="Times New Roman"/>
      <family val="1"/>
    </font>
    <font>
      <b/>
      <sz val="20"/>
      <name val="Times New Roman"/>
      <family val="1"/>
    </font>
    <font>
      <sz val="12"/>
      <color rgb="FFFF0000"/>
      <name val="Calibri"/>
      <family val="2"/>
      <scheme val="minor"/>
    </font>
    <font>
      <b/>
      <u/>
      <sz val="12"/>
      <name val="Calibri"/>
      <family val="2"/>
      <scheme val="minor"/>
    </font>
    <font>
      <b/>
      <sz val="24"/>
      <name val="Times New Roman"/>
      <family val="1"/>
    </font>
    <font>
      <b/>
      <sz val="11"/>
      <color rgb="FF00B050"/>
      <name val="Times New Roman"/>
      <family val="1"/>
    </font>
    <font>
      <b/>
      <u/>
      <sz val="12"/>
      <color theme="1"/>
      <name val="Times New Roman"/>
      <family val="1"/>
    </font>
    <font>
      <sz val="12"/>
      <color theme="1"/>
      <name val="Times New Roman"/>
      <family val="1"/>
    </font>
    <font>
      <b/>
      <u/>
      <sz val="14"/>
      <color theme="1"/>
      <name val="Times New Roman"/>
      <family val="1"/>
    </font>
    <font>
      <b/>
      <u/>
      <sz val="16"/>
      <color theme="1"/>
      <name val="Times New Roman"/>
      <family val="1"/>
    </font>
    <font>
      <b/>
      <sz val="8"/>
      <color rgb="FF00B050"/>
      <name val="Times New Roman"/>
      <family val="1"/>
    </font>
    <font>
      <b/>
      <sz val="30"/>
      <name val="Times New Roman"/>
      <family val="1"/>
    </font>
    <font>
      <b/>
      <sz val="40"/>
      <name val="Times New Roman"/>
      <family val="1"/>
    </font>
    <font>
      <b/>
      <sz val="35"/>
      <name val="Times New Roman"/>
      <family val="1"/>
    </font>
    <font>
      <b/>
      <sz val="30"/>
      <color rgb="FFFFFF00"/>
      <name val="Times New Roman"/>
      <family val="1"/>
    </font>
    <font>
      <b/>
      <u/>
      <sz val="11"/>
      <name val="Times New Roman"/>
      <family val="1"/>
    </font>
    <font>
      <b/>
      <u/>
      <sz val="11"/>
      <color theme="1"/>
      <name val="Times New Roman"/>
      <family val="1"/>
    </font>
    <font>
      <b/>
      <sz val="14"/>
      <name val="Times New Roman"/>
      <family val="1"/>
    </font>
    <font>
      <b/>
      <sz val="10"/>
      <name val="Times New Roman"/>
      <family val="1"/>
    </font>
    <font>
      <sz val="14"/>
      <name val="Times New Roman"/>
      <family val="1"/>
    </font>
    <font>
      <vertAlign val="superscript"/>
      <sz val="11"/>
      <name val="Times New Roman"/>
      <family val="1"/>
    </font>
    <font>
      <sz val="7"/>
      <name val="Times New Roman"/>
      <family val="1"/>
    </font>
    <font>
      <u/>
      <sz val="11"/>
      <name val="Times New Roman"/>
      <family val="1"/>
    </font>
    <font>
      <b/>
      <sz val="12"/>
      <color rgb="FF000000"/>
      <name val="Times New Roman"/>
      <family val="1"/>
    </font>
    <font>
      <b/>
      <sz val="18"/>
      <color theme="1"/>
      <name val="Book Antiqua"/>
      <family val="1"/>
    </font>
    <font>
      <sz val="12"/>
      <color rgb="FF000000"/>
      <name val="Times New Roman"/>
      <family val="1"/>
    </font>
    <font>
      <sz val="12"/>
      <color theme="1"/>
      <name val="Bookman Old Style"/>
      <family val="1"/>
    </font>
    <font>
      <sz val="12"/>
      <color theme="1"/>
      <name val="Book Antiqua"/>
      <family val="1"/>
    </font>
    <font>
      <sz val="12"/>
      <color rgb="FFC00000"/>
      <name val="Times New Roman"/>
      <family val="1"/>
    </font>
    <font>
      <sz val="12"/>
      <color rgb="FFFF0000"/>
      <name val="Times New Roman"/>
      <family val="1"/>
    </font>
    <font>
      <sz val="12"/>
      <color theme="1"/>
      <name val="Calibri"/>
      <family val="2"/>
      <scheme val="minor"/>
    </font>
    <font>
      <b/>
      <sz val="12"/>
      <color theme="1"/>
      <name val="Bookman Old Style"/>
      <family val="1"/>
    </font>
    <font>
      <sz val="12"/>
      <color rgb="FFFF0000"/>
      <name val="Book Antiqua"/>
      <family val="1"/>
    </font>
    <font>
      <sz val="12"/>
      <color theme="1"/>
      <name val="Calibri"/>
      <family val="2"/>
    </font>
    <font>
      <sz val="12"/>
      <color rgb="FFFF0000"/>
      <name val="Calibri"/>
      <family val="2"/>
    </font>
    <font>
      <b/>
      <sz val="12"/>
      <color theme="1"/>
      <name val="Book Antiqua"/>
      <family val="1"/>
    </font>
    <font>
      <sz val="12"/>
      <color rgb="FFFF0000"/>
      <name val="Bookman Old Style"/>
      <family val="1"/>
    </font>
    <font>
      <b/>
      <sz val="10"/>
      <color rgb="FF000000"/>
      <name val="Times New Roman"/>
      <family val="1"/>
    </font>
    <font>
      <b/>
      <sz val="10"/>
      <color rgb="FFFF0000"/>
      <name val="Times New Roman"/>
      <family val="1"/>
    </font>
    <font>
      <sz val="7"/>
      <color theme="1"/>
      <name val="Times New Roman"/>
      <family val="1"/>
    </font>
    <font>
      <sz val="12"/>
      <color rgb="FF333333"/>
      <name val="Times New Roman"/>
      <family val="1"/>
    </font>
    <font>
      <b/>
      <sz val="14"/>
      <color theme="1"/>
      <name val="Times New Roman"/>
      <family val="1"/>
    </font>
    <font>
      <b/>
      <sz val="18"/>
      <color rgb="FF000000"/>
      <name val="Times New Roman"/>
      <family val="1"/>
    </font>
    <font>
      <b/>
      <i/>
      <sz val="12"/>
      <color rgb="FF000000"/>
      <name val="Times New Roman"/>
      <family val="1"/>
    </font>
    <font>
      <sz val="11"/>
      <color theme="1"/>
      <name val="Calibri"/>
      <family val="2"/>
    </font>
    <font>
      <sz val="12"/>
      <color rgb="FF0000FF"/>
      <name val="Times New Roman"/>
      <family val="1"/>
    </font>
    <font>
      <sz val="12"/>
      <color rgb="FFFF6600"/>
      <name val="Times New Roman"/>
      <family val="1"/>
    </font>
    <font>
      <b/>
      <sz val="12"/>
      <color rgb="FFFF0000"/>
      <name val="Times New Roman"/>
      <family val="1"/>
    </font>
    <font>
      <b/>
      <sz val="12"/>
      <color rgb="FF0000FF"/>
      <name val="Times New Roman"/>
      <family val="1"/>
    </font>
    <font>
      <sz val="14"/>
      <color rgb="FFFF6600"/>
      <name val="Times New Roman"/>
      <family val="1"/>
    </font>
    <font>
      <b/>
      <sz val="12"/>
      <color rgb="FF0D0D0D"/>
      <name val="Times New Roman"/>
      <family val="1"/>
    </font>
    <font>
      <b/>
      <sz val="12"/>
      <color rgb="FF00B050"/>
      <name val="Times New Roman"/>
      <family val="1"/>
    </font>
    <font>
      <sz val="7"/>
      <color rgb="FF000000"/>
      <name val="Times New Roman"/>
      <family val="1"/>
    </font>
    <font>
      <b/>
      <sz val="11"/>
      <color rgb="FFC00000"/>
      <name val="Times New Roman"/>
      <family val="1"/>
    </font>
    <font>
      <b/>
      <sz val="11"/>
      <color rgb="FF000000"/>
      <name val="Times New Roman"/>
      <family val="1"/>
    </font>
    <font>
      <sz val="11"/>
      <color rgb="FF000000"/>
      <name val="Times New Roman"/>
      <family val="1"/>
    </font>
    <font>
      <sz val="14"/>
      <color rgb="FFFF0000"/>
      <name val="Times New Roman"/>
      <family val="1"/>
    </font>
    <font>
      <b/>
      <sz val="35"/>
      <color rgb="FF000000"/>
      <name val="Times New Roman"/>
      <family val="1"/>
    </font>
    <font>
      <sz val="14"/>
      <color theme="1"/>
      <name val="Times New Roman"/>
      <family val="1"/>
    </font>
    <font>
      <sz val="10"/>
      <color rgb="FF0070C0"/>
      <name val="Times New Roman"/>
      <family val="1"/>
    </font>
    <font>
      <sz val="7"/>
      <color rgb="FF0070C0"/>
      <name val="Times New Roman"/>
      <family val="1"/>
    </font>
    <font>
      <sz val="10"/>
      <color theme="1"/>
      <name val="Times New Roman"/>
      <family val="1"/>
    </font>
    <font>
      <sz val="10"/>
      <color rgb="FFFF0000"/>
      <name val="Times New Roman"/>
      <family val="1"/>
    </font>
    <font>
      <sz val="7"/>
      <color rgb="FFFF0000"/>
      <name val="Times New Roman"/>
      <family val="1"/>
    </font>
    <font>
      <sz val="10"/>
      <name val="Times New Roman"/>
      <family val="1"/>
    </font>
    <font>
      <b/>
      <sz val="10"/>
      <color theme="1"/>
      <name val="Times New Roman"/>
      <family val="1"/>
    </font>
    <font>
      <sz val="11"/>
      <color rgb="FF0070C0"/>
      <name val="Times New Roman"/>
      <family val="1"/>
    </font>
    <font>
      <sz val="14"/>
      <color theme="9" tint="-0.499984740745262"/>
      <name val="Times New Roman"/>
      <family val="1"/>
    </font>
    <font>
      <sz val="14"/>
      <color rgb="FF0070C0"/>
      <name val="Times New Roman"/>
      <family val="1"/>
    </font>
  </fonts>
  <fills count="9">
    <fill>
      <patternFill patternType="none"/>
    </fill>
    <fill>
      <patternFill patternType="gray125"/>
    </fill>
    <fill>
      <patternFill patternType="solid">
        <fgColor theme="8" tint="0.79998168889431442"/>
        <bgColor indexed="64"/>
      </patternFill>
    </fill>
    <fill>
      <patternFill patternType="solid">
        <fgColor theme="2"/>
        <bgColor indexed="64"/>
      </patternFill>
    </fill>
    <fill>
      <patternFill patternType="solid">
        <fgColor theme="5" tint="-0.24994659260841701"/>
        <bgColor indexed="64"/>
      </patternFill>
    </fill>
    <fill>
      <gradientFill degree="45">
        <stop position="0">
          <color theme="0"/>
        </stop>
        <stop position="1">
          <color theme="4"/>
        </stop>
      </gradientFill>
    </fill>
    <fill>
      <patternFill patternType="solid">
        <fgColor theme="6" tint="0.79998168889431442"/>
        <bgColor indexed="64"/>
      </patternFill>
    </fill>
    <fill>
      <patternFill patternType="solid">
        <fgColor theme="9" tint="0.59999389629810485"/>
        <bgColor indexed="64"/>
      </patternFill>
    </fill>
    <fill>
      <patternFill patternType="solid">
        <fgColor theme="8"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indexed="64"/>
      </left>
      <right/>
      <top style="medium">
        <color indexed="64"/>
      </top>
      <bottom style="medium">
        <color indexed="64"/>
      </bottom>
      <diagonal/>
    </border>
    <border>
      <left style="medium">
        <color auto="1"/>
      </left>
      <right style="medium">
        <color auto="1"/>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diagonal/>
    </border>
    <border>
      <left/>
      <right/>
      <top/>
      <bottom style="medium">
        <color auto="1"/>
      </bottom>
      <diagonal/>
    </border>
    <border>
      <left/>
      <right style="thin">
        <color indexed="64"/>
      </right>
      <top style="medium">
        <color auto="1"/>
      </top>
      <bottom/>
      <diagonal/>
    </border>
    <border>
      <left/>
      <right style="thin">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873">
    <xf numFmtId="0" fontId="0" fillId="0" borderId="0" xfId="0"/>
    <xf numFmtId="0" fontId="8" fillId="0" borderId="0" xfId="0" applyFont="1" applyFill="1" applyBorder="1" applyAlignment="1">
      <alignment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9" fillId="0" borderId="0" xfId="0" applyFont="1" applyAlignment="1">
      <alignment horizont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wrapText="1"/>
    </xf>
    <xf numFmtId="0" fontId="9" fillId="0" borderId="0" xfId="0" applyFont="1" applyFill="1" applyBorder="1" applyAlignment="1">
      <alignment wrapText="1"/>
    </xf>
    <xf numFmtId="0" fontId="9" fillId="0" borderId="0" xfId="0" applyFont="1" applyAlignment="1">
      <alignment wrapText="1"/>
    </xf>
    <xf numFmtId="0" fontId="5" fillId="0" borderId="5" xfId="0" applyFont="1" applyBorder="1" applyAlignment="1">
      <alignment horizontal="center" vertical="center" wrapText="1"/>
    </xf>
    <xf numFmtId="0" fontId="5" fillId="0" borderId="0" xfId="0" applyFont="1" applyAlignment="1">
      <alignment horizontal="left" vertical="center" wrapText="1"/>
    </xf>
    <xf numFmtId="0" fontId="20"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9" xfId="0" applyFont="1" applyBorder="1" applyAlignment="1">
      <alignment horizontal="center" vertical="center" wrapText="1"/>
    </xf>
    <xf numFmtId="0" fontId="9" fillId="0" borderId="1" xfId="0" applyFont="1" applyBorder="1" applyAlignment="1">
      <alignment horizontal="center"/>
    </xf>
    <xf numFmtId="0" fontId="10" fillId="0" borderId="1" xfId="0" applyFont="1" applyBorder="1"/>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9" fillId="0" borderId="1" xfId="0" applyFont="1" applyFill="1" applyBorder="1" applyAlignment="1">
      <alignment vertical="center"/>
    </xf>
    <xf numFmtId="0" fontId="3" fillId="0" borderId="1" xfId="0" applyFont="1" applyFill="1" applyBorder="1" applyAlignment="1">
      <alignment vertical="top" wrapText="1"/>
    </xf>
    <xf numFmtId="0" fontId="20" fillId="0" borderId="1" xfId="0" applyFont="1" applyFill="1" applyBorder="1" applyAlignment="1">
      <alignment horizontal="center" vertical="center" wrapText="1"/>
    </xf>
    <xf numFmtId="0" fontId="9" fillId="0" borderId="1" xfId="0" applyFont="1" applyFill="1" applyBorder="1"/>
    <xf numFmtId="0" fontId="1" fillId="0" borderId="14" xfId="0" applyFont="1" applyFill="1" applyBorder="1" applyAlignment="1">
      <alignment horizontal="left" vertical="center" wrapText="1"/>
    </xf>
    <xf numFmtId="0" fontId="1" fillId="0" borderId="15" xfId="0" applyFont="1" applyFill="1" applyBorder="1" applyAlignment="1">
      <alignment horizontal="center"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vertical="center" wrapText="1"/>
    </xf>
    <xf numFmtId="0" fontId="12" fillId="0" borderId="1" xfId="0" applyFont="1" applyFill="1" applyBorder="1" applyAlignment="1">
      <alignment horizontal="center" vertical="center" wrapText="1"/>
    </xf>
    <xf numFmtId="0" fontId="11" fillId="0" borderId="14" xfId="0" applyFont="1" applyFill="1" applyBorder="1" applyAlignment="1">
      <alignment horizontal="left" vertical="center" wrapText="1"/>
    </xf>
    <xf numFmtId="0" fontId="9" fillId="0" borderId="15" xfId="0" applyFont="1" applyFill="1" applyBorder="1" applyAlignment="1">
      <alignment vertical="center"/>
    </xf>
    <xf numFmtId="0" fontId="20" fillId="0" borderId="2" xfId="0" applyFont="1" applyFill="1" applyBorder="1" applyAlignment="1">
      <alignment horizontal="center" vertical="center" wrapText="1"/>
    </xf>
    <xf numFmtId="0" fontId="20" fillId="3" borderId="5" xfId="0" applyFont="1" applyFill="1" applyBorder="1" applyAlignment="1">
      <alignment horizontal="center" vertical="center" wrapText="1"/>
    </xf>
    <xf numFmtId="2" fontId="5" fillId="0" borderId="1" xfId="0" applyNumberFormat="1" applyFont="1" applyBorder="1" applyAlignment="1">
      <alignment horizontal="center" vertical="center" wrapText="1"/>
    </xf>
    <xf numFmtId="0" fontId="5" fillId="3" borderId="6"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1" fillId="0" borderId="14" xfId="0" applyFont="1" applyFill="1" applyBorder="1" applyAlignment="1">
      <alignment horizontal="left" vertical="top" wrapText="1"/>
    </xf>
    <xf numFmtId="0" fontId="12" fillId="0" borderId="1" xfId="0" applyFont="1" applyFill="1" applyBorder="1" applyAlignment="1">
      <alignment horizontal="left" vertical="top" wrapText="1"/>
    </xf>
    <xf numFmtId="0" fontId="12" fillId="0" borderId="1" xfId="0" applyFont="1" applyFill="1" applyBorder="1" applyAlignment="1">
      <alignment vertical="top" wrapText="1"/>
    </xf>
    <xf numFmtId="0" fontId="9" fillId="0" borderId="15" xfId="0" applyFont="1" applyFill="1" applyBorder="1"/>
    <xf numFmtId="10" fontId="12" fillId="0" borderId="1" xfId="0" applyNumberFormat="1" applyFont="1" applyFill="1" applyBorder="1" applyAlignment="1">
      <alignment horizontal="left" vertical="center" wrapText="1"/>
    </xf>
    <xf numFmtId="0" fontId="11" fillId="0" borderId="14" xfId="0" applyFont="1" applyFill="1" applyBorder="1" applyAlignment="1">
      <alignment vertical="center" wrapText="1"/>
    </xf>
    <xf numFmtId="0" fontId="9" fillId="0" borderId="1" xfId="0" applyFont="1" applyFill="1" applyBorder="1" applyAlignment="1">
      <alignment vertical="center" wrapText="1"/>
    </xf>
    <xf numFmtId="0" fontId="9" fillId="0" borderId="1" xfId="0" applyFont="1" applyFill="1" applyBorder="1" applyAlignment="1">
      <alignment horizontal="center" vertical="center"/>
    </xf>
    <xf numFmtId="0" fontId="9" fillId="0" borderId="15" xfId="0" applyFont="1" applyFill="1" applyBorder="1" applyAlignment="1">
      <alignment horizontal="center"/>
    </xf>
    <xf numFmtId="0" fontId="12" fillId="0" borderId="1" xfId="0" applyFont="1" applyFill="1" applyBorder="1" applyAlignment="1">
      <alignment horizontal="center" vertical="center"/>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vertical="top"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0" fillId="0" borderId="1" xfId="0" applyFont="1" applyBorder="1" applyAlignment="1">
      <alignment wrapText="1"/>
    </xf>
    <xf numFmtId="0" fontId="15"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wrapText="1"/>
    </xf>
    <xf numFmtId="0" fontId="14" fillId="0" borderId="1" xfId="0" applyFont="1" applyBorder="1" applyAlignment="1">
      <alignment wrapText="1"/>
    </xf>
    <xf numFmtId="0" fontId="7" fillId="0" borderId="1" xfId="0" applyFont="1" applyBorder="1" applyAlignment="1">
      <alignment wrapText="1"/>
    </xf>
    <xf numFmtId="0" fontId="15" fillId="0" borderId="1" xfId="0" applyFont="1" applyBorder="1" applyAlignment="1">
      <alignment wrapText="1"/>
    </xf>
    <xf numFmtId="0" fontId="14" fillId="0" borderId="1" xfId="0" applyFont="1" applyBorder="1" applyAlignment="1">
      <alignment vertical="center" wrapText="1"/>
    </xf>
    <xf numFmtId="0" fontId="12" fillId="0" borderId="1" xfId="0" applyFont="1" applyBorder="1" applyAlignment="1">
      <alignment vertical="center" wrapText="1"/>
    </xf>
    <xf numFmtId="0" fontId="15" fillId="0" borderId="2" xfId="0" applyFont="1" applyBorder="1" applyAlignment="1">
      <alignment vertical="center" wrapText="1"/>
    </xf>
    <xf numFmtId="0" fontId="15" fillId="0" borderId="4" xfId="0" applyFont="1" applyBorder="1" applyAlignment="1">
      <alignment horizontal="left" vertical="top" wrapText="1"/>
    </xf>
    <xf numFmtId="0" fontId="14" fillId="0" borderId="2" xfId="0" applyFont="1" applyBorder="1" applyAlignment="1">
      <alignment horizontal="center" vertical="center" wrapText="1"/>
    </xf>
    <xf numFmtId="0" fontId="12" fillId="0" borderId="1" xfId="0" applyFont="1" applyBorder="1" applyAlignment="1">
      <alignment vertical="top" wrapText="1"/>
    </xf>
    <xf numFmtId="0" fontId="1" fillId="0" borderId="26" xfId="0" applyFont="1" applyBorder="1" applyAlignment="1">
      <alignment horizontal="left" vertical="center" wrapText="1"/>
    </xf>
    <xf numFmtId="0" fontId="1" fillId="0" borderId="30"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1" fillId="0" borderId="25" xfId="0" applyFont="1" applyBorder="1" applyAlignment="1">
      <alignment horizontal="left" vertical="center" wrapText="1"/>
    </xf>
    <xf numFmtId="0" fontId="12" fillId="0" borderId="25"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xf numFmtId="0" fontId="11" fillId="0" borderId="29" xfId="0" applyFont="1" applyBorder="1" applyAlignment="1">
      <alignment horizontal="left" vertical="center" wrapText="1"/>
    </xf>
    <xf numFmtId="0" fontId="12" fillId="0" borderId="29" xfId="0" applyFont="1" applyBorder="1" applyAlignment="1">
      <alignment horizontal="center" vertical="center" wrapText="1"/>
    </xf>
    <xf numFmtId="0" fontId="12" fillId="0" borderId="31" xfId="0" applyFont="1" applyBorder="1" applyAlignment="1">
      <alignment horizontal="center" vertical="center" wrapText="1"/>
    </xf>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35" fillId="0" borderId="1" xfId="0" applyFont="1" applyBorder="1" applyAlignment="1">
      <alignment horizontal="left" vertical="center" wrapText="1"/>
    </xf>
    <xf numFmtId="0" fontId="20"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15" fillId="0" borderId="2" xfId="0" applyFont="1" applyBorder="1" applyAlignment="1">
      <alignment horizontal="center" vertical="center" wrapText="1"/>
    </xf>
    <xf numFmtId="0" fontId="0" fillId="0" borderId="1" xfId="0" applyBorder="1" applyAlignment="1">
      <alignment horizontal="center"/>
    </xf>
    <xf numFmtId="0" fontId="14" fillId="0" borderId="1" xfId="0" applyFont="1" applyBorder="1" applyAlignment="1">
      <alignment horizontal="left" vertical="center" wrapText="1"/>
    </xf>
    <xf numFmtId="0" fontId="0" fillId="0" borderId="1" xfId="0" applyBorder="1"/>
    <xf numFmtId="0" fontId="15" fillId="0" borderId="1" xfId="0" applyFont="1" applyBorder="1"/>
    <xf numFmtId="0" fontId="12" fillId="0" borderId="1" xfId="0" applyFont="1" applyBorder="1" applyAlignment="1">
      <alignment vertical="center" wrapText="1"/>
    </xf>
    <xf numFmtId="0" fontId="37"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1" fillId="0" borderId="1" xfId="0" applyFont="1" applyBorder="1" applyAlignment="1">
      <alignment horizontal="left" vertical="center"/>
    </xf>
    <xf numFmtId="0" fontId="20" fillId="3" borderId="1" xfId="0" applyFont="1" applyFill="1" applyBorder="1" applyAlignment="1">
      <alignment horizontal="center" vertical="center" wrapText="1"/>
    </xf>
    <xf numFmtId="0" fontId="12"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0" borderId="1" xfId="0" applyFont="1" applyBorder="1"/>
    <xf numFmtId="0" fontId="11" fillId="0" borderId="1" xfId="0" applyFont="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0" fillId="0" borderId="1" xfId="0" applyBorder="1"/>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1" fillId="0" borderId="1" xfId="0" applyFont="1" applyBorder="1" applyAlignment="1">
      <alignment horizontal="left" vertical="center"/>
    </xf>
    <xf numFmtId="0" fontId="20" fillId="3" borderId="1" xfId="0" applyFont="1" applyFill="1" applyBorder="1" applyAlignment="1">
      <alignment horizontal="center" vertical="center" wrapText="1"/>
    </xf>
    <xf numFmtId="0" fontId="19" fillId="3"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2" fillId="0" borderId="2" xfId="0" applyFont="1" applyBorder="1" applyAlignment="1">
      <alignment horizontal="left" vertical="center" wrapText="1"/>
    </xf>
    <xf numFmtId="0" fontId="9" fillId="0" borderId="1" xfId="0" applyFont="1" applyBorder="1" applyAlignment="1">
      <alignment horizontal="left" vertical="center" wrapText="1"/>
    </xf>
    <xf numFmtId="0" fontId="11" fillId="0" borderId="2" xfId="0" applyFont="1" applyBorder="1" applyAlignment="1">
      <alignment horizontal="left" vertical="center" wrapText="1"/>
    </xf>
    <xf numFmtId="0" fontId="9" fillId="0" borderId="2" xfId="0" applyFont="1" applyBorder="1" applyAlignment="1">
      <alignment horizontal="center"/>
    </xf>
    <xf numFmtId="0" fontId="9"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1" fillId="0" borderId="1" xfId="0" applyFont="1" applyBorder="1" applyAlignment="1">
      <alignment vertical="center" wrapText="1"/>
    </xf>
    <xf numFmtId="15" fontId="11" fillId="0" borderId="1" xfId="0" applyNumberFormat="1" applyFont="1" applyBorder="1" applyAlignment="1">
      <alignment horizontal="left" vertical="center" wrapText="1"/>
    </xf>
    <xf numFmtId="0" fontId="7" fillId="0" borderId="2" xfId="0" applyFont="1" applyBorder="1" applyAlignment="1">
      <alignment horizontal="center" wrapText="1"/>
    </xf>
    <xf numFmtId="0" fontId="11" fillId="0" borderId="1" xfId="0" applyFont="1" applyBorder="1" applyAlignment="1">
      <alignment wrapText="1"/>
    </xf>
    <xf numFmtId="0" fontId="10" fillId="0" borderId="1" xfId="0" applyFont="1" applyBorder="1" applyAlignment="1">
      <alignment wrapText="1"/>
    </xf>
    <xf numFmtId="0" fontId="2" fillId="0" borderId="1" xfId="0" applyFont="1" applyBorder="1" applyAlignment="1">
      <alignment vertical="center" wrapText="1"/>
    </xf>
    <xf numFmtId="0" fontId="11" fillId="0" borderId="1" xfId="0" applyFont="1" applyBorder="1" applyAlignment="1">
      <alignment horizontal="left" vertical="top" wrapText="1"/>
    </xf>
    <xf numFmtId="0" fontId="11" fillId="0" borderId="1" xfId="0" applyFont="1" applyBorder="1" applyAlignment="1">
      <alignment horizontal="center" vertical="center" wrapText="1"/>
    </xf>
    <xf numFmtId="0" fontId="1" fillId="0" borderId="37" xfId="0" applyFont="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Fill="1" applyBorder="1" applyAlignment="1">
      <alignment horizontal="center" vertical="center" wrapText="1"/>
    </xf>
    <xf numFmtId="0" fontId="11" fillId="0" borderId="32" xfId="0" applyFont="1" applyBorder="1" applyAlignment="1">
      <alignment horizontal="left" vertical="center" wrapText="1"/>
    </xf>
    <xf numFmtId="0" fontId="11" fillId="0" borderId="31" xfId="0" applyFont="1" applyBorder="1" applyAlignment="1">
      <alignment horizontal="left" vertical="center"/>
    </xf>
    <xf numFmtId="0" fontId="15" fillId="0" borderId="0" xfId="0" applyFont="1" applyAlignment="1">
      <alignment horizontal="justify" vertical="center"/>
    </xf>
    <xf numFmtId="0" fontId="12" fillId="0" borderId="1" xfId="0" applyFont="1" applyBorder="1" applyAlignment="1">
      <alignment horizontal="left" vertical="top" wrapText="1"/>
    </xf>
    <xf numFmtId="0" fontId="10" fillId="0" borderId="1" xfId="0" applyFont="1" applyBorder="1" applyAlignment="1">
      <alignment horizontal="left" vertical="center" wrapText="1"/>
    </xf>
    <xf numFmtId="0" fontId="12" fillId="0" borderId="4" xfId="0" applyFont="1" applyBorder="1" applyAlignment="1">
      <alignment horizontal="left" vertical="top" wrapText="1"/>
    </xf>
    <xf numFmtId="0" fontId="11" fillId="0" borderId="2" xfId="0" applyFont="1" applyBorder="1" applyAlignment="1">
      <alignment vertical="center" wrapText="1"/>
    </xf>
    <xf numFmtId="0" fontId="10" fillId="0" borderId="1" xfId="0" applyFont="1" applyBorder="1" applyAlignment="1">
      <alignment horizontal="center"/>
    </xf>
    <xf numFmtId="0" fontId="11" fillId="0" borderId="1" xfId="0" applyFont="1" applyBorder="1" applyAlignment="1">
      <alignment vertical="top" wrapText="1"/>
    </xf>
    <xf numFmtId="0" fontId="12" fillId="0" borderId="1" xfId="0" applyFont="1" applyBorder="1" applyAlignment="1">
      <alignment horizontal="center" vertical="top" wrapText="1"/>
    </xf>
    <xf numFmtId="0" fontId="12" fillId="0" borderId="1" xfId="0" applyFont="1" applyBorder="1" applyAlignment="1">
      <alignment horizontal="center" vertical="center"/>
    </xf>
    <xf numFmtId="0" fontId="1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2" fillId="0" borderId="1" xfId="0" applyFont="1" applyBorder="1" applyAlignment="1">
      <alignment vertical="center" wrapText="1"/>
    </xf>
    <xf numFmtId="0" fontId="46" fillId="0" borderId="1" xfId="0" applyFont="1" applyBorder="1" applyAlignment="1">
      <alignment vertical="center" wrapText="1"/>
    </xf>
    <xf numFmtId="0" fontId="45" fillId="0" borderId="1" xfId="0" applyFont="1" applyBorder="1" applyAlignment="1">
      <alignment horizontal="left" vertical="center" wrapText="1" indent="5"/>
    </xf>
    <xf numFmtId="0" fontId="47" fillId="0" borderId="1" xfId="0" applyFont="1" applyBorder="1" applyAlignment="1">
      <alignment horizontal="justify" vertical="center" wrapText="1"/>
    </xf>
    <xf numFmtId="0" fontId="49" fillId="0" borderId="1" xfId="0" applyFont="1" applyBorder="1" applyAlignment="1">
      <alignment horizontal="left" vertical="center" wrapText="1" indent="5"/>
    </xf>
    <xf numFmtId="0" fontId="52" fillId="0" borderId="1" xfId="0" applyFont="1" applyBorder="1" applyAlignment="1">
      <alignment vertical="center" wrapText="1"/>
    </xf>
    <xf numFmtId="0" fontId="52" fillId="0" borderId="1" xfId="0" applyFont="1" applyBorder="1" applyAlignment="1">
      <alignment horizontal="justify" vertical="center" wrapText="1"/>
    </xf>
    <xf numFmtId="0" fontId="54" fillId="0" borderId="1" xfId="0" applyFont="1" applyBorder="1" applyAlignment="1">
      <alignment vertical="center" wrapText="1"/>
    </xf>
    <xf numFmtId="0" fontId="50" fillId="0" borderId="1" xfId="0" applyFont="1" applyBorder="1" applyAlignment="1">
      <alignment vertical="center" wrapText="1"/>
    </xf>
    <xf numFmtId="0" fontId="43" fillId="0" borderId="1" xfId="0" applyFont="1" applyBorder="1" applyAlignment="1">
      <alignment horizontal="justify" vertical="center" wrapText="1"/>
    </xf>
    <xf numFmtId="0" fontId="15" fillId="0" borderId="2" xfId="0" applyFont="1" applyBorder="1" applyAlignment="1">
      <alignment horizontal="left" vertical="top" wrapText="1"/>
    </xf>
    <xf numFmtId="0" fontId="15" fillId="0" borderId="2" xfId="0" applyFont="1" applyBorder="1" applyAlignment="1">
      <alignment vertical="top" wrapText="1"/>
    </xf>
    <xf numFmtId="0" fontId="15"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top"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6" xfId="0" applyFont="1" applyBorder="1" applyAlignment="1">
      <alignment vertical="center" wrapText="1"/>
    </xf>
    <xf numFmtId="0" fontId="0" fillId="0" borderId="0" xfId="0"/>
    <xf numFmtId="0" fontId="27" fillId="0" borderId="1" xfId="0" applyFont="1" applyBorder="1" applyAlignment="1">
      <alignment vertical="center" wrapText="1"/>
    </xf>
    <xf numFmtId="0" fontId="0" fillId="0" borderId="1" xfId="0" applyBorder="1"/>
    <xf numFmtId="0" fontId="27"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64" fillId="0" borderId="1" xfId="0" applyFont="1" applyBorder="1" applyAlignment="1">
      <alignment vertical="center" wrapText="1"/>
    </xf>
    <xf numFmtId="0" fontId="65" fillId="0" borderId="1" xfId="0" applyFont="1" applyBorder="1" applyAlignment="1">
      <alignment vertical="center" wrapText="1"/>
    </xf>
    <xf numFmtId="0" fontId="43" fillId="0" borderId="1" xfId="0" applyFont="1" applyBorder="1" applyAlignment="1">
      <alignment vertical="center" wrapText="1"/>
    </xf>
    <xf numFmtId="0" fontId="65" fillId="0" borderId="1" xfId="0" applyFont="1" applyBorder="1" applyAlignment="1">
      <alignment horizontal="center" vertical="center" wrapText="1"/>
    </xf>
    <xf numFmtId="0" fontId="65" fillId="0" borderId="1" xfId="0" applyFont="1" applyBorder="1" applyAlignment="1">
      <alignment horizontal="left" vertical="center" wrapText="1"/>
    </xf>
    <xf numFmtId="0" fontId="66" fillId="0" borderId="1" xfId="0" applyFont="1" applyBorder="1" applyAlignment="1">
      <alignment horizontal="center" vertical="center" wrapText="1"/>
    </xf>
    <xf numFmtId="0" fontId="49" fillId="0" borderId="4" xfId="0" applyFont="1" applyBorder="1" applyAlignment="1">
      <alignment horizontal="left" vertical="center" wrapText="1"/>
    </xf>
    <xf numFmtId="0" fontId="66" fillId="0" borderId="13" xfId="0" applyFont="1" applyBorder="1" applyAlignment="1">
      <alignment horizontal="left" vertical="center" wrapText="1"/>
    </xf>
    <xf numFmtId="0" fontId="66" fillId="0" borderId="21" xfId="0" applyFont="1" applyBorder="1" applyAlignment="1">
      <alignment horizontal="left" vertical="center" wrapText="1"/>
    </xf>
    <xf numFmtId="0" fontId="66" fillId="0" borderId="3" xfId="0" applyFont="1" applyBorder="1" applyAlignment="1">
      <alignment horizontal="left" vertical="center" wrapText="1"/>
    </xf>
    <xf numFmtId="0" fontId="66" fillId="0" borderId="12" xfId="0" applyFont="1" applyBorder="1" applyAlignment="1">
      <alignment horizontal="left" vertical="center" wrapText="1"/>
    </xf>
    <xf numFmtId="0" fontId="66" fillId="0" borderId="36" xfId="0" applyFont="1" applyBorder="1" applyAlignment="1">
      <alignment horizontal="left" vertical="center" wrapText="1"/>
    </xf>
    <xf numFmtId="0" fontId="66" fillId="0" borderId="13" xfId="0" applyFont="1" applyBorder="1" applyAlignment="1">
      <alignment horizontal="center" vertical="center" wrapText="1"/>
    </xf>
    <xf numFmtId="0" fontId="66" fillId="0" borderId="8" xfId="0" applyFont="1" applyBorder="1" applyAlignment="1">
      <alignment horizontal="center" vertical="center" wrapText="1"/>
    </xf>
    <xf numFmtId="0" fontId="66" fillId="0" borderId="21" xfId="0" applyFont="1" applyBorder="1" applyAlignment="1">
      <alignment horizontal="center" vertical="center" wrapText="1"/>
    </xf>
    <xf numFmtId="0" fontId="64" fillId="0" borderId="0" xfId="0" applyFont="1" applyAlignment="1">
      <alignment vertical="center" wrapText="1"/>
    </xf>
    <xf numFmtId="0" fontId="70" fillId="0" borderId="1" xfId="0" applyFont="1" applyBorder="1" applyAlignment="1">
      <alignment vertical="center" wrapText="1"/>
    </xf>
    <xf numFmtId="0" fontId="45" fillId="0" borderId="1" xfId="0" applyFont="1" applyBorder="1" applyAlignment="1">
      <alignment vertical="center" wrapText="1"/>
    </xf>
    <xf numFmtId="0" fontId="65" fillId="0" borderId="13" xfId="0" applyFont="1" applyBorder="1" applyAlignment="1">
      <alignment vertical="center" wrapText="1"/>
    </xf>
    <xf numFmtId="0" fontId="65" fillId="0" borderId="21" xfId="0" applyFont="1" applyBorder="1" applyAlignment="1">
      <alignment vertical="center" wrapText="1"/>
    </xf>
    <xf numFmtId="0" fontId="27" fillId="0" borderId="0" xfId="0" applyFont="1" applyBorder="1" applyAlignment="1">
      <alignment vertical="center" wrapText="1"/>
    </xf>
    <xf numFmtId="0" fontId="64" fillId="0" borderId="4" xfId="0" applyFont="1" applyBorder="1" applyAlignment="1">
      <alignment vertical="center" wrapText="1"/>
    </xf>
    <xf numFmtId="0" fontId="15" fillId="0" borderId="3" xfId="0" applyFont="1" applyBorder="1" applyAlignment="1">
      <alignment vertical="center" wrapText="1"/>
    </xf>
    <xf numFmtId="0" fontId="62" fillId="0" borderId="1" xfId="0" applyFont="1" applyFill="1" applyBorder="1" applyAlignment="1">
      <alignment vertical="center" wrapText="1"/>
    </xf>
    <xf numFmtId="0" fontId="27" fillId="0" borderId="9" xfId="0" applyFont="1" applyBorder="1" applyAlignment="1">
      <alignment vertical="center" wrapText="1"/>
    </xf>
    <xf numFmtId="0" fontId="27" fillId="0" borderId="10" xfId="0" applyFont="1" applyBorder="1" applyAlignment="1">
      <alignment vertical="center" wrapText="1"/>
    </xf>
    <xf numFmtId="0" fontId="27" fillId="0" borderId="13" xfId="0" applyFont="1" applyBorder="1" applyAlignment="1">
      <alignment vertical="center" wrapText="1"/>
    </xf>
    <xf numFmtId="0" fontId="27" fillId="0" borderId="12" xfId="0" applyFont="1" applyBorder="1" applyAlignment="1">
      <alignment vertical="center" wrapText="1"/>
    </xf>
    <xf numFmtId="0" fontId="64" fillId="0" borderId="3" xfId="0" applyFont="1" applyBorder="1" applyAlignment="1">
      <alignment vertical="center" wrapText="1"/>
    </xf>
    <xf numFmtId="0" fontId="0" fillId="0" borderId="0" xfId="0"/>
    <xf numFmtId="0" fontId="27" fillId="0" borderId="1" xfId="0" applyFont="1" applyBorder="1" applyAlignment="1">
      <alignment vertical="center" wrapText="1"/>
    </xf>
    <xf numFmtId="0" fontId="0" fillId="0" borderId="1" xfId="0" applyBorder="1"/>
    <xf numFmtId="0" fontId="43" fillId="0" borderId="1" xfId="0" applyFont="1" applyBorder="1" applyAlignment="1">
      <alignment vertical="center" wrapText="1"/>
    </xf>
    <xf numFmtId="0" fontId="45" fillId="0" borderId="1" xfId="0" applyFont="1" applyBorder="1" applyAlignment="1">
      <alignment vertical="center" wrapText="1"/>
    </xf>
    <xf numFmtId="0" fontId="27" fillId="0" borderId="1" xfId="0" applyFont="1" applyBorder="1" applyAlignment="1">
      <alignment horizontal="left" vertical="center" wrapText="1"/>
    </xf>
    <xf numFmtId="0" fontId="15" fillId="0" borderId="1" xfId="0" applyFont="1" applyBorder="1" applyAlignment="1">
      <alignment wrapText="1"/>
    </xf>
    <xf numFmtId="0" fontId="45" fillId="0" borderId="1" xfId="0" applyFont="1" applyBorder="1" applyAlignment="1">
      <alignment horizontal="left" vertical="center" wrapText="1"/>
    </xf>
    <xf numFmtId="0" fontId="0" fillId="0" borderId="2" xfId="0" applyBorder="1"/>
    <xf numFmtId="0" fontId="49" fillId="0" borderId="1" xfId="0" applyFont="1" applyBorder="1" applyAlignment="1">
      <alignment horizontal="left" vertical="center" wrapText="1"/>
    </xf>
    <xf numFmtId="0" fontId="49" fillId="0" borderId="1" xfId="0" applyFont="1" applyBorder="1" applyAlignment="1">
      <alignment vertical="center" wrapText="1"/>
    </xf>
    <xf numFmtId="0" fontId="59" fillId="0" borderId="54" xfId="0" applyFont="1" applyBorder="1" applyAlignment="1">
      <alignment horizontal="left" vertical="center" wrapText="1" indent="2"/>
    </xf>
    <xf numFmtId="0" fontId="0" fillId="0" borderId="54" xfId="0" applyBorder="1" applyAlignment="1">
      <alignment vertical="top" wrapText="1"/>
    </xf>
    <xf numFmtId="0" fontId="0" fillId="0" borderId="53" xfId="0" applyBorder="1" applyAlignment="1">
      <alignment vertical="top" wrapText="1"/>
    </xf>
    <xf numFmtId="0" fontId="27" fillId="0" borderId="54" xfId="0" applyFont="1" applyBorder="1" applyAlignment="1">
      <alignment vertical="center" wrapText="1"/>
    </xf>
    <xf numFmtId="0" fontId="59" fillId="0" borderId="53" xfId="0" applyFont="1" applyBorder="1" applyAlignment="1">
      <alignment horizontal="left" vertical="center" wrapText="1" indent="2"/>
    </xf>
    <xf numFmtId="0" fontId="49" fillId="0" borderId="54" xfId="0" applyFont="1" applyBorder="1" applyAlignment="1">
      <alignment vertical="center" wrapText="1"/>
    </xf>
    <xf numFmtId="0" fontId="17" fillId="0" borderId="1" xfId="0" applyFont="1" applyBorder="1" applyAlignment="1">
      <alignment vertical="center" wrapText="1"/>
    </xf>
    <xf numFmtId="0" fontId="27" fillId="0" borderId="1" xfId="0" applyFont="1" applyBorder="1" applyAlignment="1">
      <alignment vertical="center" wrapText="1"/>
    </xf>
    <xf numFmtId="0" fontId="59" fillId="0" borderId="0" xfId="0" applyFont="1" applyBorder="1" applyAlignment="1">
      <alignment vertical="center" wrapText="1"/>
    </xf>
    <xf numFmtId="0" fontId="27" fillId="0" borderId="1" xfId="0" applyFont="1" applyBorder="1" applyAlignment="1">
      <alignment vertical="top" wrapText="1"/>
    </xf>
    <xf numFmtId="0" fontId="0" fillId="0" borderId="0" xfId="0"/>
    <xf numFmtId="0" fontId="17" fillId="0" borderId="1" xfId="0" applyFont="1" applyBorder="1" applyAlignment="1">
      <alignment vertical="center" wrapText="1"/>
    </xf>
    <xf numFmtId="0" fontId="27" fillId="0" borderId="1" xfId="0" applyFont="1" applyBorder="1" applyAlignment="1">
      <alignment vertical="center" wrapText="1"/>
    </xf>
    <xf numFmtId="0" fontId="17" fillId="0" borderId="1" xfId="0" applyFont="1" applyBorder="1" applyAlignment="1">
      <alignment horizontal="center" vertical="center" wrapText="1"/>
    </xf>
    <xf numFmtId="0" fontId="45" fillId="0" borderId="1" xfId="0" applyFont="1" applyBorder="1" applyAlignment="1">
      <alignment horizontal="justify" vertical="center" wrapText="1"/>
    </xf>
    <xf numFmtId="0" fontId="0" fillId="0" borderId="1" xfId="0" applyBorder="1"/>
    <xf numFmtId="0" fontId="27" fillId="0" borderId="1" xfId="0" applyFont="1" applyBorder="1" applyAlignment="1">
      <alignment horizontal="center" vertical="center" wrapText="1"/>
    </xf>
    <xf numFmtId="0" fontId="0" fillId="0" borderId="1" xfId="0" applyBorder="1" applyAlignment="1">
      <alignment vertical="top" wrapText="1"/>
    </xf>
    <xf numFmtId="0" fontId="43" fillId="0" borderId="1" xfId="0" applyFont="1" applyBorder="1" applyAlignment="1">
      <alignment horizontal="center" vertical="center" wrapText="1"/>
    </xf>
    <xf numFmtId="0" fontId="27" fillId="0" borderId="1" xfId="0" applyFont="1" applyBorder="1" applyAlignment="1">
      <alignment horizontal="justify" vertical="center" wrapText="1"/>
    </xf>
    <xf numFmtId="0" fontId="17" fillId="0" borderId="1" xfId="0" applyFont="1" applyBorder="1" applyAlignment="1">
      <alignment horizontal="justify" vertical="center" wrapText="1"/>
    </xf>
    <xf numFmtId="0" fontId="60" fillId="0" borderId="1" xfId="0" applyFont="1" applyBorder="1" applyAlignment="1">
      <alignment vertical="center" wrapText="1"/>
    </xf>
    <xf numFmtId="0" fontId="0" fillId="0" borderId="2" xfId="0" applyBorder="1" applyAlignment="1">
      <alignment horizontal="center"/>
    </xf>
    <xf numFmtId="0" fontId="45" fillId="0" borderId="1" xfId="0" applyFont="1" applyBorder="1" applyAlignment="1">
      <alignment vertical="center" wrapText="1"/>
    </xf>
    <xf numFmtId="0" fontId="63" fillId="0" borderId="1" xfId="0" applyFont="1" applyBorder="1" applyAlignment="1">
      <alignment vertical="center" wrapText="1"/>
    </xf>
    <xf numFmtId="0" fontId="15" fillId="0" borderId="0" xfId="0" applyFont="1"/>
    <xf numFmtId="0" fontId="79" fillId="0" borderId="1" xfId="0" applyFont="1" applyBorder="1" applyAlignment="1">
      <alignment horizontal="left" vertical="top" wrapText="1"/>
    </xf>
    <xf numFmtId="0" fontId="82" fillId="0" borderId="1" xfId="0" applyFont="1" applyBorder="1" applyAlignment="1">
      <alignment horizontal="left" vertical="top" wrapText="1"/>
    </xf>
    <xf numFmtId="0" fontId="81" fillId="0" borderId="1" xfId="0" applyFont="1" applyBorder="1" applyAlignment="1">
      <alignment horizontal="left" vertical="top" wrapText="1"/>
    </xf>
    <xf numFmtId="0" fontId="27" fillId="0" borderId="1" xfId="0" applyFont="1" applyBorder="1" applyAlignment="1">
      <alignment horizontal="left" vertical="top" wrapText="1"/>
    </xf>
    <xf numFmtId="0" fontId="49" fillId="0" borderId="1" xfId="0" applyFont="1" applyBorder="1" applyAlignment="1">
      <alignment horizontal="left" vertical="top" wrapText="1"/>
    </xf>
    <xf numFmtId="0" fontId="81" fillId="0" borderId="1" xfId="0" applyFont="1" applyBorder="1" applyAlignment="1">
      <alignment vertical="top" wrapText="1"/>
    </xf>
    <xf numFmtId="0" fontId="16" fillId="0" borderId="1" xfId="0" applyFont="1" applyBorder="1" applyAlignment="1">
      <alignment horizontal="left" vertical="top" wrapText="1"/>
    </xf>
    <xf numFmtId="0" fontId="84" fillId="0" borderId="1" xfId="0" applyFont="1" applyBorder="1" applyAlignment="1">
      <alignment horizontal="left" vertical="top" wrapText="1"/>
    </xf>
    <xf numFmtId="0" fontId="85" fillId="0" borderId="1" xfId="0" applyFont="1" applyBorder="1" applyAlignment="1">
      <alignment horizontal="left" vertical="top" wrapText="1"/>
    </xf>
    <xf numFmtId="0" fontId="81" fillId="0" borderId="1" xfId="0" applyFont="1" applyBorder="1" applyAlignment="1">
      <alignment horizontal="justify" vertical="top" wrapText="1"/>
    </xf>
    <xf numFmtId="0" fontId="84" fillId="0" borderId="1" xfId="0" applyFont="1" applyBorder="1" applyAlignment="1">
      <alignment vertical="top" wrapText="1"/>
    </xf>
    <xf numFmtId="0" fontId="82" fillId="0" borderId="2" xfId="0" applyFont="1" applyBorder="1" applyAlignment="1">
      <alignment horizontal="left" vertical="top" wrapText="1"/>
    </xf>
    <xf numFmtId="0" fontId="15" fillId="0" borderId="65" xfId="0" applyFont="1" applyBorder="1" applyAlignment="1">
      <alignment vertical="center" wrapText="1"/>
    </xf>
    <xf numFmtId="0" fontId="81" fillId="0" borderId="65" xfId="0" applyFont="1" applyBorder="1" applyAlignment="1">
      <alignment horizontal="left" vertical="top" wrapText="1"/>
    </xf>
    <xf numFmtId="0" fontId="84" fillId="0" borderId="65" xfId="0" applyFont="1" applyBorder="1" applyAlignment="1">
      <alignment horizontal="left" vertical="top" wrapText="1"/>
    </xf>
    <xf numFmtId="0" fontId="15" fillId="0" borderId="19" xfId="0" applyFont="1" applyBorder="1" applyAlignment="1">
      <alignment vertical="top" wrapText="1"/>
    </xf>
    <xf numFmtId="0" fontId="79" fillId="0" borderId="19" xfId="0" applyFont="1" applyBorder="1" applyAlignment="1">
      <alignment horizontal="left" vertical="top" wrapText="1"/>
    </xf>
    <xf numFmtId="0" fontId="81" fillId="0" borderId="19" xfId="0" applyFont="1" applyBorder="1" applyAlignment="1">
      <alignment horizontal="left" vertical="top" wrapText="1"/>
    </xf>
    <xf numFmtId="0" fontId="81" fillId="0" borderId="4" xfId="0" applyFont="1" applyBorder="1" applyAlignment="1">
      <alignment horizontal="left" vertical="top" wrapText="1"/>
    </xf>
    <xf numFmtId="0" fontId="15" fillId="0" borderId="1" xfId="0" applyFont="1" applyBorder="1" applyAlignment="1">
      <alignment horizontal="left" vertical="top" wrapText="1"/>
    </xf>
    <xf numFmtId="0" fontId="78" fillId="0" borderId="0" xfId="0" applyFont="1"/>
    <xf numFmtId="0" fontId="15" fillId="0" borderId="0" xfId="0" applyFont="1" applyAlignment="1">
      <alignment vertical="top"/>
    </xf>
    <xf numFmtId="0" fontId="13" fillId="0" borderId="4" xfId="0" applyFont="1" applyBorder="1" applyAlignment="1">
      <alignment vertical="center" wrapText="1"/>
    </xf>
    <xf numFmtId="0" fontId="13" fillId="0" borderId="4" xfId="0" applyFont="1" applyBorder="1" applyAlignment="1">
      <alignment vertical="top" wrapText="1"/>
    </xf>
    <xf numFmtId="0" fontId="61" fillId="2" borderId="12" xfId="0" applyFont="1" applyFill="1" applyBorder="1" applyAlignment="1">
      <alignment vertical="top" wrapText="1"/>
    </xf>
    <xf numFmtId="0" fontId="61" fillId="2" borderId="36" xfId="0" applyFont="1" applyFill="1" applyBorder="1" applyAlignment="1">
      <alignment vertical="top" wrapText="1"/>
    </xf>
    <xf numFmtId="0" fontId="15" fillId="0" borderId="3" xfId="0" applyFont="1" applyBorder="1" applyAlignment="1">
      <alignment vertical="top" wrapText="1"/>
    </xf>
    <xf numFmtId="0" fontId="15" fillId="0" borderId="1" xfId="0" applyFont="1" applyBorder="1" applyAlignment="1">
      <alignment horizontal="center"/>
    </xf>
    <xf numFmtId="0" fontId="14" fillId="0" borderId="4" xfId="0" applyFont="1" applyFill="1" applyBorder="1" applyAlignment="1">
      <alignment vertical="top" wrapText="1"/>
    </xf>
    <xf numFmtId="0" fontId="14" fillId="0" borderId="2" xfId="0" applyFont="1" applyFill="1" applyBorder="1" applyAlignment="1">
      <alignment vertical="top" wrapText="1"/>
    </xf>
    <xf numFmtId="0" fontId="14" fillId="0" borderId="3" xfId="0" applyFont="1" applyFill="1" applyBorder="1" applyAlignment="1">
      <alignment vertical="top" wrapText="1"/>
    </xf>
    <xf numFmtId="0" fontId="81" fillId="0" borderId="1" xfId="0" applyFont="1" applyBorder="1" applyAlignment="1">
      <alignment horizontal="left" vertical="center" wrapText="1"/>
    </xf>
    <xf numFmtId="0" fontId="61" fillId="7" borderId="36" xfId="0" applyFont="1" applyFill="1" applyBorder="1" applyAlignment="1">
      <alignment horizontal="left" vertical="center" wrapText="1"/>
    </xf>
    <xf numFmtId="0" fontId="82" fillId="0" borderId="3" xfId="0" applyFont="1" applyBorder="1" applyAlignment="1">
      <alignment horizontal="left" vertical="top" wrapText="1"/>
    </xf>
    <xf numFmtId="0" fontId="15" fillId="0" borderId="3" xfId="0" applyFont="1" applyBorder="1" applyAlignment="1">
      <alignment horizontal="left" vertical="top" wrapText="1"/>
    </xf>
    <xf numFmtId="0" fontId="15" fillId="0" borderId="12" xfId="0" applyFont="1" applyBorder="1" applyAlignment="1">
      <alignment horizontal="center"/>
    </xf>
    <xf numFmtId="0" fontId="6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4" xfId="0" applyFont="1" applyBorder="1" applyAlignment="1">
      <alignment horizontal="center" vertical="center" wrapText="1"/>
    </xf>
    <xf numFmtId="16" fontId="2"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Fill="1" applyBorder="1" applyAlignment="1">
      <alignment horizontal="center" vertical="center" wrapText="1"/>
    </xf>
    <xf numFmtId="0" fontId="19" fillId="0" borderId="5"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7" xfId="0" applyFont="1" applyFill="1" applyBorder="1" applyAlignment="1">
      <alignment horizontal="left" vertical="center" wrapText="1"/>
    </xf>
    <xf numFmtId="0" fontId="3" fillId="0" borderId="1" xfId="0" applyFont="1" applyFill="1" applyBorder="1" applyAlignment="1">
      <alignment horizontal="left" vertical="center" wrapText="1"/>
    </xf>
    <xf numFmtId="0" fontId="9" fillId="0" borderId="1" xfId="0" applyFont="1" applyFill="1" applyBorder="1"/>
    <xf numFmtId="0" fontId="3" fillId="0" borderId="1" xfId="0" applyFont="1" applyFill="1" applyBorder="1" applyAlignment="1">
      <alignment horizontal="center" vertical="center" wrapText="1"/>
    </xf>
    <xf numFmtId="0" fontId="9" fillId="0" borderId="1" xfId="0" applyFont="1" applyFill="1" applyBorder="1" applyAlignment="1">
      <alignment vertical="center"/>
    </xf>
    <xf numFmtId="0" fontId="9" fillId="0" borderId="1" xfId="0" applyFont="1" applyFill="1" applyBorder="1" applyAlignment="1">
      <alignment horizontal="center"/>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2" fillId="5" borderId="1" xfId="0" applyFont="1" applyFill="1" applyBorder="1" applyAlignment="1">
      <alignment horizontal="left" vertical="center" wrapText="1"/>
    </xf>
    <xf numFmtId="0" fontId="33" fillId="2" borderId="1" xfId="0" applyFont="1" applyFill="1" applyBorder="1" applyAlignment="1">
      <alignment horizontal="left" vertical="center" wrapText="1"/>
    </xf>
    <xf numFmtId="0" fontId="21" fillId="2" borderId="1" xfId="0" applyFont="1" applyFill="1" applyBorder="1" applyAlignment="1">
      <alignment horizontal="left" vertical="center" wrapText="1"/>
    </xf>
    <xf numFmtId="0" fontId="34" fillId="4" borderId="5" xfId="0" applyFont="1" applyFill="1" applyBorder="1" applyAlignment="1">
      <alignment horizontal="left" vertical="center" wrapText="1"/>
    </xf>
    <xf numFmtId="0" fontId="31" fillId="4" borderId="6" xfId="0" applyFont="1" applyFill="1" applyBorder="1" applyAlignment="1">
      <alignment horizontal="left" vertical="center" wrapText="1"/>
    </xf>
    <xf numFmtId="0" fontId="31" fillId="4" borderId="7"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11" fillId="0" borderId="14"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9" fillId="0" borderId="16" xfId="0" applyFont="1" applyFill="1" applyBorder="1" applyAlignment="1">
      <alignment horizontal="center" vertical="center"/>
    </xf>
    <xf numFmtId="0" fontId="9" fillId="0" borderId="17" xfId="0" applyFont="1" applyFill="1" applyBorder="1" applyAlignment="1">
      <alignment horizontal="center" vertical="center"/>
    </xf>
    <xf numFmtId="0" fontId="10" fillId="0" borderId="14"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9" fillId="0" borderId="18" xfId="0" applyFont="1" applyFill="1" applyBorder="1" applyAlignment="1">
      <alignment horizontal="center" vertical="center"/>
    </xf>
    <xf numFmtId="0" fontId="19"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4" xfId="0" applyFont="1" applyFill="1" applyBorder="1" applyAlignment="1">
      <alignment horizontal="left" vertical="center" wrapText="1"/>
    </xf>
    <xf numFmtId="0" fontId="10" fillId="0" borderId="14" xfId="0" applyFont="1" applyFill="1" applyBorder="1"/>
    <xf numFmtId="0" fontId="12" fillId="0" borderId="1" xfId="0" applyFont="1" applyFill="1" applyBorder="1" applyAlignment="1">
      <alignment horizontal="left" vertical="top" wrapText="1"/>
    </xf>
    <xf numFmtId="0" fontId="9" fillId="0" borderId="15" xfId="0" applyFont="1" applyFill="1" applyBorder="1" applyAlignment="1">
      <alignment horizontal="center"/>
    </xf>
    <xf numFmtId="0" fontId="20" fillId="0" borderId="2"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9" fillId="0" borderId="15" xfId="0" applyFont="1" applyFill="1" applyBorder="1" applyAlignment="1">
      <alignment horizontal="center" vertical="center"/>
    </xf>
    <xf numFmtId="0" fontId="5" fillId="0" borderId="11"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0" fillId="0" borderId="19" xfId="0" applyFont="1" applyFill="1" applyBorder="1" applyAlignment="1">
      <alignment horizontal="left" vertical="center" wrapText="1"/>
    </xf>
    <xf numFmtId="0" fontId="11" fillId="0" borderId="15" xfId="0" applyFont="1" applyFill="1" applyBorder="1" applyAlignment="1">
      <alignment horizontal="left" vertical="center" wrapText="1"/>
    </xf>
    <xf numFmtId="0" fontId="10" fillId="0" borderId="20"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9" fillId="0" borderId="1" xfId="0" applyFont="1" applyFill="1" applyBorder="1" applyAlignment="1">
      <alignment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0" borderId="0" xfId="0" applyFont="1" applyFill="1" applyBorder="1" applyAlignment="1">
      <alignment horizontal="left" vertical="top"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11" fillId="0" borderId="1" xfId="0" applyFont="1" applyBorder="1" applyAlignment="1">
      <alignment horizontal="center" vertical="center" wrapText="1"/>
    </xf>
    <xf numFmtId="0" fontId="10" fillId="0" borderId="1" xfId="0" applyFont="1" applyBorder="1" applyAlignment="1">
      <alignment horizont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1" xfId="0" applyFont="1" applyFill="1" applyBorder="1" applyAlignment="1">
      <alignment horizontal="center" vertical="top" wrapText="1"/>
    </xf>
    <xf numFmtId="0" fontId="0" fillId="0" borderId="1" xfId="0" applyBorder="1" applyAlignment="1">
      <alignment horizontal="center" wrapText="1"/>
    </xf>
    <xf numFmtId="0" fontId="14" fillId="0" borderId="2" xfId="0" applyFont="1" applyBorder="1" applyAlignment="1">
      <alignment horizontal="center" vertical="center" wrapText="1"/>
    </xf>
    <xf numFmtId="0" fontId="7"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0" fillId="0" borderId="4" xfId="0" applyFont="1" applyBorder="1" applyAlignment="1">
      <alignment horizontal="center" vertical="center" wrapText="1"/>
    </xf>
    <xf numFmtId="0" fontId="15" fillId="0" borderId="2" xfId="0" applyFont="1" applyBorder="1" applyAlignment="1">
      <alignment horizontal="left" vertical="top" wrapText="1"/>
    </xf>
    <xf numFmtId="0" fontId="0" fillId="0" borderId="4" xfId="0" applyFont="1" applyBorder="1" applyAlignment="1">
      <alignment horizontal="left" vertical="top" wrapText="1"/>
    </xf>
    <xf numFmtId="0" fontId="15" fillId="0" borderId="2" xfId="0" applyFont="1" applyBorder="1" applyAlignment="1">
      <alignment vertical="top" wrapText="1"/>
    </xf>
    <xf numFmtId="0" fontId="0" fillId="0" borderId="4" xfId="0" applyFont="1" applyBorder="1" applyAlignment="1">
      <alignment vertical="top" wrapText="1"/>
    </xf>
    <xf numFmtId="0" fontId="15" fillId="0" borderId="4" xfId="0" applyFont="1" applyBorder="1" applyAlignment="1">
      <alignment horizontal="left" vertical="top"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11" fillId="0" borderId="3" xfId="0" applyFont="1" applyBorder="1" applyAlignment="1">
      <alignment horizontal="center" vertical="center" wrapText="1"/>
    </xf>
    <xf numFmtId="0" fontId="14" fillId="0" borderId="1" xfId="0" applyFont="1" applyBorder="1" applyAlignment="1">
      <alignment horizontal="left" vertical="center" wrapText="1"/>
    </xf>
    <xf numFmtId="0" fontId="7" fillId="0" borderId="1" xfId="0" applyFont="1" applyBorder="1" applyAlignment="1">
      <alignment horizontal="left" vertical="center" wrapText="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0" fontId="7" fillId="0" borderId="1" xfId="0" applyFont="1" applyBorder="1" applyAlignment="1">
      <alignment wrapText="1"/>
    </xf>
    <xf numFmtId="0" fontId="14" fillId="0" borderId="1" xfId="0" applyFont="1" applyBorder="1" applyAlignment="1">
      <alignment horizontal="center" vertical="center" wrapText="1"/>
    </xf>
    <xf numFmtId="0" fontId="7" fillId="0" borderId="1" xfId="0" applyFont="1" applyBorder="1" applyAlignment="1">
      <alignment horizontal="center"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5" fillId="0" borderId="2" xfId="0" applyFont="1" applyBorder="1" applyAlignment="1">
      <alignment horizontal="left" vertical="center" wrapText="1"/>
    </xf>
    <xf numFmtId="0" fontId="15" fillId="0" borderId="4" xfId="0" applyFont="1" applyBorder="1" applyAlignment="1">
      <alignment horizontal="left" vertical="center" wrapText="1"/>
    </xf>
    <xf numFmtId="0" fontId="14" fillId="0" borderId="3" xfId="0" applyFont="1" applyBorder="1" applyAlignment="1">
      <alignment horizontal="left" vertical="center" wrapText="1"/>
    </xf>
    <xf numFmtId="0" fontId="15" fillId="0" borderId="4"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1" xfId="0" applyFont="1" applyBorder="1" applyAlignment="1">
      <alignment wrapText="1"/>
    </xf>
    <xf numFmtId="0" fontId="16" fillId="0" borderId="2" xfId="0" applyFont="1" applyBorder="1" applyAlignment="1">
      <alignment horizontal="left" vertical="center" wrapText="1"/>
    </xf>
    <xf numFmtId="0" fontId="16" fillId="0" borderId="4" xfId="0" applyFont="1" applyBorder="1" applyAlignment="1">
      <alignment horizontal="left" vertical="center" wrapText="1"/>
    </xf>
    <xf numFmtId="0" fontId="0" fillId="0" borderId="2" xfId="0" applyBorder="1" applyAlignment="1">
      <alignment horizontal="center" wrapText="1"/>
    </xf>
    <xf numFmtId="0" fontId="0" fillId="0" borderId="4" xfId="0" applyBorder="1" applyAlignment="1">
      <alignment horizont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4" fillId="0" borderId="4" xfId="0" applyFont="1" applyBorder="1" applyAlignment="1">
      <alignment horizontal="center" vertical="center" wrapText="1"/>
    </xf>
    <xf numFmtId="0" fontId="14" fillId="0" borderId="2" xfId="0" applyFont="1" applyBorder="1" applyAlignment="1">
      <alignment horizontal="center" wrapText="1"/>
    </xf>
    <xf numFmtId="0" fontId="14" fillId="0" borderId="4" xfId="0" applyFont="1" applyBorder="1" applyAlignment="1">
      <alignment horizontal="center" wrapText="1"/>
    </xf>
    <xf numFmtId="0" fontId="15" fillId="0" borderId="1" xfId="0" applyFont="1" applyBorder="1" applyAlignment="1">
      <alignment horizontal="left" vertical="center" wrapText="1"/>
    </xf>
    <xf numFmtId="0" fontId="15" fillId="0" borderId="1" xfId="0" applyFont="1" applyBorder="1" applyAlignment="1">
      <alignment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0" fillId="0" borderId="1" xfId="0" applyFont="1" applyBorder="1" applyAlignment="1">
      <alignment horizontal="left" vertical="center" wrapText="1"/>
    </xf>
    <xf numFmtId="0" fontId="15" fillId="0" borderId="2" xfId="0" applyFont="1" applyBorder="1" applyAlignment="1">
      <alignment horizontal="center" vertical="top" wrapText="1"/>
    </xf>
    <xf numFmtId="0" fontId="15" fillId="0" borderId="4" xfId="0" applyFont="1" applyBorder="1" applyAlignment="1">
      <alignment horizontal="center" vertical="top"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1" xfId="0" applyFont="1" applyBorder="1" applyAlignment="1">
      <alignment vertical="center" wrapText="1"/>
    </xf>
    <xf numFmtId="0" fontId="10" fillId="0" borderId="4" xfId="0" applyFont="1" applyBorder="1" applyAlignment="1">
      <alignment horizontal="left" vertical="center"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0" fillId="0" borderId="1" xfId="0" applyFont="1" applyBorder="1" applyAlignment="1">
      <alignment horizontal="left" vertical="center" wrapText="1"/>
    </xf>
    <xf numFmtId="0" fontId="12" fillId="0" borderId="2" xfId="0" applyFont="1" applyBorder="1" applyAlignment="1">
      <alignment horizontal="left" vertical="center" wrapText="1"/>
    </xf>
    <xf numFmtId="0" fontId="12" fillId="0" borderId="4" xfId="0" applyFont="1" applyBorder="1" applyAlignment="1">
      <alignment horizontal="left"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9" fillId="0" borderId="2" xfId="0" applyFont="1" applyBorder="1" applyAlignment="1">
      <alignment horizontal="center"/>
    </xf>
    <xf numFmtId="0" fontId="9" fillId="0" borderId="3" xfId="0" applyFont="1" applyBorder="1" applyAlignment="1">
      <alignment horizontal="center"/>
    </xf>
    <xf numFmtId="0" fontId="9" fillId="0" borderId="4" xfId="0" applyFont="1" applyBorder="1" applyAlignment="1">
      <alignment horizontal="center"/>
    </xf>
    <xf numFmtId="0" fontId="12" fillId="0" borderId="1" xfId="0" applyFont="1" applyBorder="1" applyAlignment="1">
      <alignment horizontal="center" vertical="center" wrapText="1"/>
    </xf>
    <xf numFmtId="0" fontId="9" fillId="0" borderId="1" xfId="0" applyFont="1" applyBorder="1"/>
    <xf numFmtId="0" fontId="9" fillId="0" borderId="1" xfId="0" applyFont="1" applyBorder="1" applyAlignment="1">
      <alignment horizontal="center" vertical="center" wrapText="1"/>
    </xf>
    <xf numFmtId="0" fontId="12" fillId="0" borderId="3" xfId="0" applyFont="1" applyBorder="1" applyAlignment="1">
      <alignment horizontal="left" vertical="center" wrapText="1"/>
    </xf>
    <xf numFmtId="0" fontId="12" fillId="0" borderId="1" xfId="0" applyFont="1" applyBorder="1" applyAlignment="1">
      <alignment horizontal="left" vertical="center" wrapText="1"/>
    </xf>
    <xf numFmtId="0" fontId="11" fillId="0" borderId="29" xfId="0" applyFont="1" applyBorder="1" applyAlignment="1">
      <alignment horizontal="left" vertical="center" wrapText="1"/>
    </xf>
    <xf numFmtId="0" fontId="11" fillId="0" borderId="27" xfId="0" applyFont="1" applyBorder="1" applyAlignment="1">
      <alignment horizontal="left" vertical="center" wrapText="1"/>
    </xf>
    <xf numFmtId="0" fontId="11" fillId="0" borderId="30" xfId="0" applyFont="1" applyBorder="1" applyAlignment="1">
      <alignment horizontal="left" vertical="center" wrapText="1"/>
    </xf>
    <xf numFmtId="0" fontId="12" fillId="0" borderId="29"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27" xfId="0" applyFont="1" applyBorder="1" applyAlignment="1">
      <alignment vertical="center"/>
    </xf>
    <xf numFmtId="0" fontId="9" fillId="0" borderId="30" xfId="0" applyFont="1" applyBorder="1" applyAlignment="1">
      <alignment vertical="center"/>
    </xf>
    <xf numFmtId="0" fontId="12" fillId="0" borderId="31" xfId="0" applyFont="1" applyBorder="1" applyAlignment="1">
      <alignment horizontal="left" vertical="center" wrapText="1"/>
    </xf>
    <xf numFmtId="0" fontId="9" fillId="0" borderId="32" xfId="0" applyFont="1" applyBorder="1" applyAlignment="1">
      <alignment horizontal="left" vertical="center" wrapText="1"/>
    </xf>
    <xf numFmtId="0" fontId="9" fillId="0" borderId="33" xfId="0" applyFont="1" applyBorder="1" applyAlignment="1">
      <alignment horizontal="left" vertical="center" wrapText="1"/>
    </xf>
    <xf numFmtId="0" fontId="9" fillId="0" borderId="1" xfId="0" applyFont="1" applyBorder="1" applyAlignment="1">
      <alignment horizontal="left" vertical="center" wrapText="1"/>
    </xf>
    <xf numFmtId="0" fontId="9" fillId="0" borderId="30" xfId="0" applyFont="1" applyBorder="1" applyAlignment="1">
      <alignment horizontal="center" vertical="center"/>
    </xf>
    <xf numFmtId="0" fontId="9" fillId="0" borderId="33" xfId="0" applyFont="1" applyBorder="1"/>
    <xf numFmtId="0" fontId="12" fillId="0" borderId="31" xfId="0" applyFont="1" applyBorder="1" applyAlignment="1">
      <alignment horizontal="center" vertical="center" wrapText="1"/>
    </xf>
    <xf numFmtId="0" fontId="9" fillId="0" borderId="33" xfId="0" applyFont="1" applyBorder="1" applyAlignment="1">
      <alignment horizontal="center"/>
    </xf>
    <xf numFmtId="0" fontId="12" fillId="0" borderId="34" xfId="0" applyFont="1" applyBorder="1" applyAlignment="1">
      <alignment horizontal="left" vertical="center" wrapText="1"/>
    </xf>
    <xf numFmtId="0" fontId="9" fillId="0" borderId="22" xfId="0" applyFont="1" applyBorder="1" applyAlignment="1">
      <alignment horizontal="left"/>
    </xf>
    <xf numFmtId="0" fontId="9" fillId="0" borderId="35" xfId="0" applyFont="1" applyBorder="1" applyAlignment="1">
      <alignment horizontal="left"/>
    </xf>
    <xf numFmtId="0" fontId="12" fillId="0" borderId="2" xfId="0" applyFont="1" applyBorder="1" applyAlignment="1">
      <alignment vertical="center" wrapText="1"/>
    </xf>
    <xf numFmtId="0" fontId="12" fillId="0" borderId="4" xfId="0" applyFont="1" applyBorder="1" applyAlignment="1">
      <alignment vertical="center" wrapText="1"/>
    </xf>
    <xf numFmtId="0" fontId="12" fillId="0" borderId="27" xfId="0" applyFont="1" applyBorder="1" applyAlignment="1">
      <alignment horizontal="center" vertical="center" wrapText="1"/>
    </xf>
    <xf numFmtId="0" fontId="12" fillId="0" borderId="30" xfId="0" applyFont="1" applyBorder="1" applyAlignment="1">
      <alignment horizontal="center" vertical="center" wrapText="1"/>
    </xf>
    <xf numFmtId="0" fontId="15" fillId="0" borderId="3" xfId="0" applyFont="1" applyBorder="1" applyAlignment="1">
      <alignment horizontal="center" vertical="center" wrapText="1"/>
    </xf>
    <xf numFmtId="0" fontId="36" fillId="0" borderId="2" xfId="0" applyFont="1" applyBorder="1" applyAlignment="1">
      <alignment horizontal="left" vertical="top" wrapText="1"/>
    </xf>
    <xf numFmtId="0" fontId="0" fillId="0" borderId="1" xfId="0" applyBorder="1" applyAlignment="1">
      <alignment horizontal="center"/>
    </xf>
    <xf numFmtId="0" fontId="9" fillId="0" borderId="27" xfId="0" applyFont="1" applyBorder="1" applyAlignment="1">
      <alignment horizontal="left" vertical="center" wrapText="1"/>
    </xf>
    <xf numFmtId="0" fontId="9" fillId="0" borderId="30" xfId="0" applyFont="1" applyBorder="1" applyAlignment="1">
      <alignment horizontal="left" vertical="center" wrapText="1"/>
    </xf>
    <xf numFmtId="0" fontId="22" fillId="3" borderId="5" xfId="0" applyFont="1" applyFill="1" applyBorder="1" applyAlignment="1">
      <alignment horizontal="left" vertical="center" wrapText="1"/>
    </xf>
    <xf numFmtId="0" fontId="22" fillId="3" borderId="6" xfId="0" applyFont="1" applyFill="1" applyBorder="1" applyAlignment="1">
      <alignment horizontal="left" vertical="center" wrapText="1"/>
    </xf>
    <xf numFmtId="0" fontId="22" fillId="3" borderId="7" xfId="0" applyFont="1" applyFill="1" applyBorder="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11" fillId="0" borderId="3" xfId="0" applyFont="1" applyBorder="1" applyAlignment="1">
      <alignment vertical="center" wrapText="1"/>
    </xf>
    <xf numFmtId="0" fontId="12" fillId="0" borderId="3" xfId="0" applyFont="1" applyBorder="1" applyAlignment="1">
      <alignment horizontal="center" vertical="center" wrapText="1"/>
    </xf>
    <xf numFmtId="0" fontId="18" fillId="0" borderId="5"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12" fillId="0" borderId="1" xfId="0" applyFont="1" applyBorder="1" applyAlignment="1">
      <alignment vertical="center" wrapText="1"/>
    </xf>
    <xf numFmtId="0" fontId="12" fillId="0" borderId="3" xfId="0" applyFont="1" applyBorder="1" applyAlignment="1">
      <alignment vertical="center" wrapText="1"/>
    </xf>
    <xf numFmtId="0" fontId="11" fillId="0" borderId="38" xfId="0" applyFont="1" applyBorder="1" applyAlignment="1">
      <alignment horizontal="left" vertical="center" wrapText="1"/>
    </xf>
    <xf numFmtId="0" fontId="11" fillId="0" borderId="36" xfId="0" applyFont="1" applyBorder="1" applyAlignment="1">
      <alignment horizontal="left" vertical="center" wrapText="1"/>
    </xf>
    <xf numFmtId="0" fontId="11" fillId="0" borderId="39" xfId="0" applyFont="1" applyBorder="1" applyAlignment="1">
      <alignment horizontal="left" vertical="center" wrapText="1"/>
    </xf>
    <xf numFmtId="0" fontId="9" fillId="0" borderId="1" xfId="0" applyFont="1" applyBorder="1" applyAlignment="1">
      <alignment vertical="center"/>
    </xf>
    <xf numFmtId="0" fontId="10" fillId="0" borderId="1" xfId="0" applyFont="1" applyBorder="1"/>
    <xf numFmtId="0" fontId="10" fillId="0" borderId="1" xfId="0" applyFont="1" applyBorder="1" applyAlignment="1">
      <alignment horizontal="center"/>
    </xf>
    <xf numFmtId="0" fontId="10" fillId="0" borderId="1" xfId="0" applyFont="1" applyBorder="1" applyAlignment="1">
      <alignment horizontal="center" vertical="center" wrapText="1"/>
    </xf>
    <xf numFmtId="0" fontId="11" fillId="0" borderId="1" xfId="0" applyFont="1" applyBorder="1" applyAlignment="1">
      <alignment horizontal="left" vertical="top" wrapText="1"/>
    </xf>
    <xf numFmtId="0" fontId="10" fillId="0" borderId="1" xfId="0" applyFont="1" applyBorder="1" applyAlignment="1">
      <alignment vertical="center"/>
    </xf>
    <xf numFmtId="0" fontId="10" fillId="0" borderId="1" xfId="0" applyFont="1" applyBorder="1" applyAlignment="1">
      <alignment horizontal="center" vertical="center"/>
    </xf>
    <xf numFmtId="0" fontId="9" fillId="0" borderId="1" xfId="0" applyFont="1" applyBorder="1" applyAlignment="1">
      <alignment horizontal="center"/>
    </xf>
    <xf numFmtId="0" fontId="10" fillId="0" borderId="1" xfId="0" applyFont="1" applyBorder="1" applyAlignment="1">
      <alignment horizontal="left"/>
    </xf>
    <xf numFmtId="0" fontId="12" fillId="0" borderId="2" xfId="0" applyFont="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9" fillId="0" borderId="1" xfId="0" applyFont="1" applyBorder="1" applyAlignment="1">
      <alignment horizontal="center" vertical="center"/>
    </xf>
    <xf numFmtId="0" fontId="12" fillId="0" borderId="1" xfId="0" applyFont="1" applyBorder="1"/>
    <xf numFmtId="0" fontId="16" fillId="0" borderId="5" xfId="0" applyFont="1" applyBorder="1" applyAlignment="1">
      <alignment horizontal="left" vertical="center" wrapText="1"/>
    </xf>
    <xf numFmtId="0" fontId="16" fillId="0" borderId="6" xfId="0" applyFont="1" applyBorder="1" applyAlignment="1">
      <alignment horizontal="left" vertical="center" wrapText="1"/>
    </xf>
    <xf numFmtId="0" fontId="16" fillId="0" borderId="7" xfId="0" applyFont="1" applyBorder="1" applyAlignment="1">
      <alignment horizontal="left" vertical="center" wrapText="1"/>
    </xf>
    <xf numFmtId="0" fontId="12" fillId="0" borderId="1" xfId="0" applyFont="1" applyBorder="1" applyAlignment="1">
      <alignment horizontal="left" vertical="center"/>
    </xf>
    <xf numFmtId="0" fontId="12" fillId="0" borderId="1" xfId="0" quotePrefix="1" applyFont="1" applyBorder="1" applyAlignment="1">
      <alignment horizontal="left" vertical="center" wrapText="1"/>
    </xf>
    <xf numFmtId="0" fontId="19" fillId="6" borderId="4" xfId="0" applyFont="1" applyFill="1" applyBorder="1" applyAlignment="1">
      <alignment vertical="center" wrapText="1"/>
    </xf>
    <xf numFmtId="0" fontId="34" fillId="4" borderId="48" xfId="0" applyFont="1" applyFill="1" applyBorder="1" applyAlignment="1">
      <alignment horizontal="left" vertical="center" wrapText="1"/>
    </xf>
    <xf numFmtId="0" fontId="34" fillId="4" borderId="49" xfId="0" applyFont="1" applyFill="1" applyBorder="1" applyAlignment="1">
      <alignment horizontal="left" vertical="center" wrapText="1"/>
    </xf>
    <xf numFmtId="0" fontId="34" fillId="4" borderId="50" xfId="0" applyFont="1" applyFill="1" applyBorder="1" applyAlignment="1">
      <alignment horizontal="left" vertical="center" wrapText="1"/>
    </xf>
    <xf numFmtId="0" fontId="32" fillId="5" borderId="43" xfId="0" applyFont="1" applyFill="1" applyBorder="1" applyAlignment="1">
      <alignment horizontal="left" vertical="center" wrapText="1"/>
    </xf>
    <xf numFmtId="0" fontId="32" fillId="5" borderId="44" xfId="0" applyFont="1" applyFill="1" applyBorder="1" applyAlignment="1">
      <alignment horizontal="left" vertical="center" wrapText="1"/>
    </xf>
    <xf numFmtId="0" fontId="32" fillId="5" borderId="45" xfId="0" applyFont="1" applyFill="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12" fillId="0" borderId="1" xfId="0" applyFont="1" applyBorder="1" applyAlignment="1">
      <alignment horizontal="center"/>
    </xf>
    <xf numFmtId="0" fontId="12" fillId="0" borderId="1" xfId="0" applyFont="1" applyBorder="1" applyAlignment="1">
      <alignment horizontal="center" vertical="top" wrapText="1"/>
    </xf>
    <xf numFmtId="0" fontId="12" fillId="0" borderId="1" xfId="0" applyFont="1" applyBorder="1" applyAlignment="1">
      <alignment wrapText="1"/>
    </xf>
    <xf numFmtId="0" fontId="19" fillId="6" borderId="1" xfId="0" applyFont="1" applyFill="1" applyBorder="1" applyAlignment="1">
      <alignment vertical="center" wrapText="1"/>
    </xf>
    <xf numFmtId="0" fontId="12" fillId="0" borderId="1" xfId="0" applyFont="1" applyBorder="1" applyAlignment="1">
      <alignment horizontal="left" vertical="center" wrapText="1" indent="2"/>
    </xf>
    <xf numFmtId="0" fontId="2" fillId="0" borderId="2" xfId="0" applyFont="1" applyBorder="1" applyAlignment="1">
      <alignment vertical="center" wrapText="1"/>
    </xf>
    <xf numFmtId="0" fontId="12" fillId="0" borderId="1" xfId="0" applyFont="1" applyBorder="1" applyAlignment="1">
      <alignment vertical="top"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wrapText="1"/>
    </xf>
    <xf numFmtId="0" fontId="12" fillId="0" borderId="11" xfId="0" applyFont="1" applyBorder="1" applyAlignment="1">
      <alignment horizontal="left" vertical="center" wrapText="1"/>
    </xf>
    <xf numFmtId="0" fontId="12" fillId="0" borderId="13" xfId="0" applyFont="1" applyBorder="1" applyAlignment="1">
      <alignment horizontal="left" vertical="center" wrapText="1"/>
    </xf>
    <xf numFmtId="0" fontId="12" fillId="0" borderId="8" xfId="0" applyFont="1" applyBorder="1" applyAlignment="1">
      <alignment horizontal="left" vertical="center" wrapText="1"/>
    </xf>
    <xf numFmtId="0" fontId="12" fillId="0" borderId="21" xfId="0" applyFont="1" applyBorder="1" applyAlignment="1">
      <alignment horizontal="left" vertical="center" wrapText="1"/>
    </xf>
    <xf numFmtId="0" fontId="12" fillId="0" borderId="12" xfId="0" applyFont="1" applyBorder="1" applyAlignment="1">
      <alignment horizontal="left" vertical="center" wrapText="1"/>
    </xf>
    <xf numFmtId="0" fontId="12" fillId="0" borderId="0" xfId="0" applyFont="1" applyBorder="1" applyAlignment="1">
      <alignment horizontal="left" vertical="center" wrapText="1"/>
    </xf>
    <xf numFmtId="0" fontId="12" fillId="0" borderId="36" xfId="0" applyFont="1" applyBorder="1" applyAlignment="1">
      <alignment horizontal="left"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2" fillId="0" borderId="5" xfId="0" applyFont="1" applyBorder="1" applyAlignment="1">
      <alignment vertical="center" wrapText="1"/>
    </xf>
    <xf numFmtId="0" fontId="12" fillId="0" borderId="7" xfId="0" applyFont="1" applyBorder="1" applyAlignment="1">
      <alignment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5" xfId="0" applyFont="1" applyBorder="1" applyAlignment="1">
      <alignment horizontal="left" vertical="center" wrapText="1"/>
    </xf>
    <xf numFmtId="0" fontId="12" fillId="0" borderId="7" xfId="0" applyFont="1" applyBorder="1" applyAlignment="1">
      <alignment horizontal="left" vertical="center" wrapText="1"/>
    </xf>
    <xf numFmtId="0" fontId="33" fillId="2" borderId="46" xfId="0" applyFont="1" applyFill="1" applyBorder="1" applyAlignment="1">
      <alignment horizontal="left" vertical="center" wrapText="1"/>
    </xf>
    <xf numFmtId="0" fontId="33" fillId="2" borderId="40" xfId="0" applyFont="1" applyFill="1" applyBorder="1" applyAlignment="1">
      <alignment horizontal="left" vertical="center" wrapText="1"/>
    </xf>
    <xf numFmtId="0" fontId="33" fillId="2" borderId="47" xfId="0" applyFont="1" applyFill="1" applyBorder="1" applyAlignment="1">
      <alignment horizontal="left" vertical="center" wrapText="1"/>
    </xf>
    <xf numFmtId="0" fontId="34" fillId="4" borderId="46" xfId="0" applyFont="1" applyFill="1" applyBorder="1" applyAlignment="1">
      <alignment horizontal="left" vertical="center" wrapText="1"/>
    </xf>
    <xf numFmtId="0" fontId="34" fillId="4" borderId="40" xfId="0" applyFont="1" applyFill="1" applyBorder="1" applyAlignment="1">
      <alignment horizontal="left" vertical="center" wrapText="1"/>
    </xf>
    <xf numFmtId="0" fontId="19" fillId="6" borderId="31" xfId="0" applyFont="1" applyFill="1" applyBorder="1" applyAlignment="1">
      <alignment vertical="center" wrapText="1"/>
    </xf>
    <xf numFmtId="0" fontId="19" fillId="6" borderId="41" xfId="0" applyFont="1" applyFill="1" applyBorder="1" applyAlignment="1">
      <alignment vertical="center" wrapText="1"/>
    </xf>
    <xf numFmtId="0" fontId="19" fillId="6" borderId="42" xfId="0" applyFont="1" applyFill="1" applyBorder="1" applyAlignment="1">
      <alignment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21" xfId="0" applyFont="1" applyBorder="1" applyAlignment="1">
      <alignment horizontal="center" vertical="center" wrapText="1"/>
    </xf>
    <xf numFmtId="0" fontId="76" fillId="0" borderId="2" xfId="0" applyFont="1" applyBorder="1" applyAlignment="1">
      <alignment horizontal="center" vertical="center" wrapText="1"/>
    </xf>
    <xf numFmtId="0" fontId="76" fillId="0" borderId="3" xfId="0" applyFont="1" applyBorder="1" applyAlignment="1">
      <alignment horizontal="center" vertical="center" wrapText="1"/>
    </xf>
    <xf numFmtId="0" fontId="76" fillId="0" borderId="4" xfId="0" applyFont="1" applyBorder="1" applyAlignment="1">
      <alignment horizontal="center" vertical="center" wrapText="1"/>
    </xf>
    <xf numFmtId="0" fontId="58" fillId="0" borderId="1" xfId="0" applyFont="1" applyBorder="1" applyAlignment="1">
      <alignment vertical="center" wrapText="1"/>
    </xf>
    <xf numFmtId="0" fontId="15" fillId="0" borderId="1" xfId="0" applyFont="1" applyBorder="1" applyAlignment="1">
      <alignment vertical="center" wrapText="1"/>
    </xf>
    <xf numFmtId="0" fontId="34" fillId="4" borderId="1" xfId="0" applyFont="1" applyFill="1" applyBorder="1" applyAlignment="1">
      <alignment horizontal="left" vertical="center" wrapText="1"/>
    </xf>
    <xf numFmtId="0" fontId="19" fillId="6" borderId="5" xfId="0" applyFont="1" applyFill="1" applyBorder="1" applyAlignment="1">
      <alignment vertical="center" wrapText="1"/>
    </xf>
    <xf numFmtId="0" fontId="19" fillId="6" borderId="6" xfId="0" applyFont="1" applyFill="1" applyBorder="1" applyAlignment="1">
      <alignment vertical="center" wrapText="1"/>
    </xf>
    <xf numFmtId="0" fontId="19" fillId="6" borderId="7" xfId="0" applyFont="1" applyFill="1" applyBorder="1" applyAlignment="1">
      <alignment vertical="center" wrapText="1"/>
    </xf>
    <xf numFmtId="0" fontId="57" fillId="0" borderId="1" xfId="0" applyFont="1" applyBorder="1" applyAlignment="1">
      <alignment vertical="center" wrapText="1"/>
    </xf>
    <xf numFmtId="0" fontId="15" fillId="0" borderId="1" xfId="0" applyFont="1" applyBorder="1" applyAlignment="1">
      <alignment vertical="top" wrapText="1"/>
    </xf>
    <xf numFmtId="0" fontId="55" fillId="0" borderId="2" xfId="0" applyFont="1" applyBorder="1" applyAlignment="1">
      <alignment horizontal="center" vertical="center" wrapText="1"/>
    </xf>
    <xf numFmtId="0" fontId="55" fillId="0" borderId="3" xfId="0" applyFont="1" applyBorder="1" applyAlignment="1">
      <alignment horizontal="center" vertical="center" wrapText="1"/>
    </xf>
    <xf numFmtId="0" fontId="55" fillId="0" borderId="4" xfId="0" applyFont="1" applyBorder="1" applyAlignment="1">
      <alignment horizontal="center" vertical="center" wrapText="1"/>
    </xf>
    <xf numFmtId="0" fontId="27" fillId="0" borderId="1" xfId="0" applyFont="1" applyBorder="1" applyAlignment="1">
      <alignment vertical="center" wrapText="1"/>
    </xf>
    <xf numFmtId="0" fontId="45" fillId="0" borderId="1" xfId="0" applyFont="1" applyBorder="1" applyAlignment="1">
      <alignment vertical="center" wrapText="1"/>
    </xf>
    <xf numFmtId="0" fontId="45" fillId="0" borderId="1" xfId="0" applyFont="1" applyBorder="1" applyAlignment="1">
      <alignment horizontal="center" vertical="center" wrapText="1"/>
    </xf>
    <xf numFmtId="0" fontId="52" fillId="0" borderId="2" xfId="0" applyFont="1" applyBorder="1" applyAlignment="1">
      <alignment horizontal="left" vertical="center" wrapText="1"/>
    </xf>
    <xf numFmtId="0" fontId="52" fillId="0" borderId="3" xfId="0" applyFont="1" applyBorder="1" applyAlignment="1">
      <alignment horizontal="left" vertical="center" wrapText="1"/>
    </xf>
    <xf numFmtId="0" fontId="52" fillId="0" borderId="4" xfId="0" applyFont="1" applyBorder="1" applyAlignment="1">
      <alignment horizontal="left" vertical="center" wrapText="1"/>
    </xf>
    <xf numFmtId="0" fontId="45" fillId="0" borderId="2" xfId="0" applyFont="1" applyBorder="1" applyAlignment="1">
      <alignment horizontal="left" vertical="center" wrapText="1"/>
    </xf>
    <xf numFmtId="0" fontId="45" fillId="0" borderId="3" xfId="0" applyFont="1" applyBorder="1" applyAlignment="1">
      <alignment horizontal="left" vertical="center" wrapText="1"/>
    </xf>
    <xf numFmtId="0" fontId="45" fillId="0" borderId="4" xfId="0" applyFont="1" applyBorder="1" applyAlignment="1">
      <alignment horizontal="left" vertical="center" wrapText="1"/>
    </xf>
    <xf numFmtId="0" fontId="47" fillId="0" borderId="2" xfId="0" applyFont="1" applyBorder="1" applyAlignment="1">
      <alignment horizontal="left" vertical="center" wrapText="1"/>
    </xf>
    <xf numFmtId="0" fontId="47" fillId="0" borderId="4" xfId="0" applyFont="1" applyBorder="1" applyAlignment="1">
      <alignment horizontal="left" vertical="center" wrapText="1"/>
    </xf>
    <xf numFmtId="0" fontId="47" fillId="0" borderId="3" xfId="0" applyFont="1" applyBorder="1" applyAlignment="1">
      <alignment horizontal="left" vertical="center" wrapText="1"/>
    </xf>
    <xf numFmtId="0" fontId="47" fillId="0" borderId="2" xfId="0" applyFont="1" applyBorder="1" applyAlignment="1">
      <alignment horizontal="center" vertical="center" wrapText="1"/>
    </xf>
    <xf numFmtId="0" fontId="47" fillId="0" borderId="3" xfId="0" applyFont="1" applyBorder="1" applyAlignment="1">
      <alignment horizontal="center" vertical="center" wrapText="1"/>
    </xf>
    <xf numFmtId="0" fontId="47" fillId="0" borderId="4" xfId="0" applyFont="1" applyBorder="1" applyAlignment="1">
      <alignment horizontal="center" vertical="center" wrapText="1"/>
    </xf>
    <xf numFmtId="0" fontId="45" fillId="0" borderId="2"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4" xfId="0" applyFont="1" applyBorder="1" applyAlignment="1">
      <alignment horizontal="center" vertical="center" wrapText="1"/>
    </xf>
    <xf numFmtId="0" fontId="46" fillId="0" borderId="2" xfId="0" applyFont="1" applyBorder="1" applyAlignment="1">
      <alignment horizontal="left" vertical="center" wrapText="1"/>
    </xf>
    <xf numFmtId="0" fontId="46" fillId="0" borderId="3" xfId="0" applyFont="1" applyBorder="1" applyAlignment="1">
      <alignment horizontal="left" vertical="center" wrapText="1"/>
    </xf>
    <xf numFmtId="0" fontId="46" fillId="0" borderId="4" xfId="0" applyFont="1" applyBorder="1" applyAlignment="1">
      <alignment horizontal="left" vertical="center" wrapText="1"/>
    </xf>
    <xf numFmtId="0" fontId="54" fillId="0" borderId="2" xfId="0" applyFont="1" applyBorder="1" applyAlignment="1">
      <alignment horizontal="left" vertical="center" wrapText="1"/>
    </xf>
    <xf numFmtId="0" fontId="54" fillId="0" borderId="3" xfId="0" applyFont="1" applyBorder="1" applyAlignment="1">
      <alignment horizontal="left" vertical="center" wrapText="1"/>
    </xf>
    <xf numFmtId="0" fontId="54" fillId="0" borderId="4" xfId="0" applyFont="1" applyBorder="1" applyAlignment="1">
      <alignment horizontal="left" vertical="center" wrapText="1"/>
    </xf>
    <xf numFmtId="0" fontId="50" fillId="0" borderId="2" xfId="0" applyFont="1" applyBorder="1" applyAlignment="1">
      <alignment horizontal="center" vertical="center" wrapText="1"/>
    </xf>
    <xf numFmtId="0" fontId="50" fillId="0" borderId="3" xfId="0" applyFont="1" applyBorder="1" applyAlignment="1">
      <alignment horizontal="center" vertical="center" wrapText="1"/>
    </xf>
    <xf numFmtId="0" fontId="50" fillId="0" borderId="4" xfId="0" applyFont="1" applyBorder="1" applyAlignment="1">
      <alignment horizontal="center" vertical="center" wrapText="1"/>
    </xf>
    <xf numFmtId="0" fontId="48"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50" fillId="0" borderId="1" xfId="0" applyFont="1" applyBorder="1" applyAlignment="1">
      <alignment horizontal="center" vertical="center" wrapText="1"/>
    </xf>
    <xf numFmtId="0" fontId="49" fillId="0" borderId="1" xfId="0" applyFont="1" applyBorder="1" applyAlignment="1">
      <alignment horizontal="center" vertical="center" wrapText="1"/>
    </xf>
    <xf numFmtId="0" fontId="0" fillId="0" borderId="3" xfId="0" applyBorder="1" applyAlignment="1">
      <alignment horizontal="center"/>
    </xf>
    <xf numFmtId="0" fontId="27" fillId="0" borderId="2" xfId="0" applyFont="1" applyBorder="1" applyAlignment="1">
      <alignment horizontal="center" vertical="center" wrapTex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17" fillId="0" borderId="1" xfId="0" applyFont="1" applyBorder="1" applyAlignment="1">
      <alignment horizontal="center" vertical="center" wrapText="1"/>
    </xf>
    <xf numFmtId="0" fontId="27" fillId="0" borderId="1" xfId="0" applyFont="1" applyBorder="1" applyAlignment="1">
      <alignment horizontal="justify" vertical="center" wrapText="1"/>
    </xf>
    <xf numFmtId="0" fontId="2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justify" vertical="center" wrapText="1"/>
    </xf>
    <xf numFmtId="0" fontId="19" fillId="6" borderId="1" xfId="0" applyFont="1" applyFill="1" applyBorder="1" applyAlignment="1">
      <alignment horizontal="left" vertical="center" wrapText="1"/>
    </xf>
    <xf numFmtId="0" fontId="17" fillId="0" borderId="55" xfId="0" applyFont="1" applyBorder="1" applyAlignment="1">
      <alignment horizontal="center" vertical="center" wrapText="1"/>
    </xf>
    <xf numFmtId="0" fontId="17" fillId="0" borderId="52" xfId="0" applyFont="1" applyBorder="1" applyAlignment="1">
      <alignment horizontal="center" vertical="center" wrapText="1"/>
    </xf>
    <xf numFmtId="0" fontId="17" fillId="0" borderId="51" xfId="0" applyFont="1" applyBorder="1" applyAlignment="1">
      <alignment vertical="center" wrapText="1"/>
    </xf>
    <xf numFmtId="0" fontId="17" fillId="0" borderId="55" xfId="0" applyFont="1" applyBorder="1" applyAlignment="1">
      <alignment vertical="center" wrapText="1"/>
    </xf>
    <xf numFmtId="0" fontId="17" fillId="0" borderId="52" xfId="0" applyFont="1" applyBorder="1" applyAlignment="1">
      <alignment vertical="center" wrapText="1"/>
    </xf>
    <xf numFmtId="0" fontId="27" fillId="0" borderId="51" xfId="0" applyFont="1" applyBorder="1" applyAlignment="1">
      <alignment vertical="center" wrapText="1"/>
    </xf>
    <xf numFmtId="0" fontId="27" fillId="0" borderId="55" xfId="0" applyFont="1" applyBorder="1" applyAlignment="1">
      <alignment vertical="center" wrapText="1"/>
    </xf>
    <xf numFmtId="0" fontId="27" fillId="0" borderId="52" xfId="0" applyFont="1" applyBorder="1" applyAlignment="1">
      <alignment vertical="center" wrapText="1"/>
    </xf>
    <xf numFmtId="0" fontId="49" fillId="0" borderId="9"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13" xfId="0" applyFont="1" applyBorder="1" applyAlignment="1">
      <alignment horizontal="center" vertical="center" wrapText="1"/>
    </xf>
    <xf numFmtId="0" fontId="49" fillId="0" borderId="21" xfId="0" applyFont="1" applyBorder="1" applyAlignment="1">
      <alignment horizontal="center" vertical="center" wrapText="1"/>
    </xf>
    <xf numFmtId="0" fontId="49" fillId="0" borderId="1" xfId="0" applyFont="1" applyBorder="1" applyAlignment="1">
      <alignment horizontal="left" vertical="center" wrapText="1"/>
    </xf>
    <xf numFmtId="0" fontId="49" fillId="0" borderId="1" xfId="0" applyFont="1" applyBorder="1" applyAlignment="1">
      <alignment vertical="center" wrapText="1"/>
    </xf>
    <xf numFmtId="0" fontId="45" fillId="0" borderId="1" xfId="0" applyFont="1" applyBorder="1" applyAlignment="1">
      <alignment horizontal="left" vertical="center" wrapText="1"/>
    </xf>
    <xf numFmtId="0" fontId="43" fillId="0" borderId="1" xfId="0" applyFont="1" applyFill="1" applyBorder="1" applyAlignment="1">
      <alignment horizontal="center" vertical="center" wrapText="1"/>
    </xf>
    <xf numFmtId="0" fontId="43" fillId="8" borderId="1" xfId="0" applyFont="1" applyFill="1" applyBorder="1" applyAlignment="1">
      <alignment horizontal="center" vertical="top" wrapText="1"/>
    </xf>
    <xf numFmtId="0" fontId="43" fillId="0" borderId="1" xfId="0" applyFont="1" applyBorder="1" applyAlignment="1">
      <alignment vertical="center" wrapText="1"/>
    </xf>
    <xf numFmtId="0" fontId="43" fillId="0" borderId="1" xfId="0" applyFont="1" applyBorder="1" applyAlignment="1">
      <alignment horizontal="center" vertical="center" wrapText="1"/>
    </xf>
    <xf numFmtId="0" fontId="15" fillId="0" borderId="1" xfId="0" applyFont="1" applyBorder="1" applyAlignment="1">
      <alignment horizontal="center" wrapText="1"/>
    </xf>
    <xf numFmtId="0" fontId="0" fillId="0" borderId="1" xfId="0" applyBorder="1" applyAlignment="1">
      <alignment horizontal="center" vertical="center"/>
    </xf>
    <xf numFmtId="0" fontId="45" fillId="0" borderId="2" xfId="0" applyFont="1" applyBorder="1" applyAlignment="1">
      <alignment vertical="center" wrapText="1"/>
    </xf>
    <xf numFmtId="0" fontId="67" fillId="0" borderId="1" xfId="0" applyFont="1" applyFill="1" applyBorder="1" applyAlignment="1">
      <alignment horizontal="center" vertical="center" wrapText="1"/>
    </xf>
    <xf numFmtId="0" fontId="43" fillId="0" borderId="2" xfId="0" applyFont="1" applyFill="1" applyBorder="1" applyAlignment="1">
      <alignment horizontal="center" vertical="center" wrapText="1"/>
    </xf>
    <xf numFmtId="0" fontId="49" fillId="0" borderId="2" xfId="0" applyFont="1" applyBorder="1" applyAlignment="1">
      <alignment vertical="center" wrapText="1"/>
    </xf>
    <xf numFmtId="0" fontId="43" fillId="0" borderId="1" xfId="0" applyFont="1" applyBorder="1" applyAlignment="1">
      <alignment horizontal="left" vertical="center" wrapText="1"/>
    </xf>
    <xf numFmtId="0" fontId="67" fillId="0" borderId="1" xfId="0" applyFont="1" applyBorder="1" applyAlignment="1">
      <alignment vertical="center" wrapText="1"/>
    </xf>
    <xf numFmtId="0" fontId="45" fillId="0" borderId="9" xfId="0" applyFont="1" applyBorder="1" applyAlignment="1">
      <alignment horizontal="left" vertical="center" wrapText="1"/>
    </xf>
    <xf numFmtId="0" fontId="45" fillId="0" borderId="11" xfId="0" applyFont="1" applyBorder="1" applyAlignment="1">
      <alignment horizontal="left" vertical="center" wrapText="1"/>
    </xf>
    <xf numFmtId="0" fontId="45" fillId="0" borderId="12" xfId="0" applyFont="1" applyBorder="1" applyAlignment="1">
      <alignment horizontal="left" vertical="center" wrapText="1"/>
    </xf>
    <xf numFmtId="0" fontId="45" fillId="0" borderId="36" xfId="0" applyFont="1" applyBorder="1" applyAlignment="1">
      <alignment horizontal="left" vertical="center" wrapText="1"/>
    </xf>
    <xf numFmtId="0" fontId="45" fillId="0" borderId="13" xfId="0" applyFont="1" applyBorder="1" applyAlignment="1">
      <alignment horizontal="left" vertical="center" wrapText="1"/>
    </xf>
    <xf numFmtId="0" fontId="45" fillId="0" borderId="21" xfId="0" applyFont="1" applyBorder="1" applyAlignment="1">
      <alignment horizontal="left" vertical="center" wrapText="1"/>
    </xf>
    <xf numFmtId="0" fontId="15" fillId="0" borderId="9"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21" xfId="0" applyFont="1" applyBorder="1" applyAlignment="1">
      <alignment horizontal="center" vertical="center" wrapText="1"/>
    </xf>
    <xf numFmtId="0" fontId="45" fillId="0" borderId="9" xfId="0" applyFont="1" applyBorder="1" applyAlignment="1">
      <alignment horizontal="center" vertical="center" wrapText="1"/>
    </xf>
    <xf numFmtId="0" fontId="45" fillId="0" borderId="11" xfId="0" applyFont="1" applyBorder="1" applyAlignment="1">
      <alignment horizontal="center" vertical="center" wrapText="1"/>
    </xf>
    <xf numFmtId="0" fontId="45" fillId="0" borderId="13" xfId="0" applyFont="1" applyBorder="1" applyAlignment="1">
      <alignment horizontal="center" vertical="center" wrapText="1"/>
    </xf>
    <xf numFmtId="0" fontId="45" fillId="0" borderId="21" xfId="0" applyFont="1" applyBorder="1" applyAlignment="1">
      <alignment horizontal="center" vertical="center" wrapText="1"/>
    </xf>
    <xf numFmtId="0" fontId="76" fillId="0" borderId="1" xfId="0" applyFont="1" applyBorder="1" applyAlignment="1">
      <alignment horizontal="center" vertical="center" wrapText="1"/>
    </xf>
    <xf numFmtId="0" fontId="27" fillId="0" borderId="1" xfId="0" applyFont="1" applyBorder="1" applyAlignment="1">
      <alignment horizontal="left" vertical="center" wrapText="1"/>
    </xf>
    <xf numFmtId="0" fontId="75" fillId="0" borderId="1" xfId="0" applyFont="1" applyBorder="1" applyAlignment="1">
      <alignment vertical="center" wrapText="1"/>
    </xf>
    <xf numFmtId="0" fontId="43" fillId="0" borderId="1" xfId="0" applyFont="1" applyFill="1" applyBorder="1" applyAlignment="1">
      <alignment vertical="center" wrapText="1"/>
    </xf>
    <xf numFmtId="0" fontId="16" fillId="0" borderId="1" xfId="0" applyFont="1" applyBorder="1" applyAlignment="1">
      <alignment vertical="center" wrapText="1"/>
    </xf>
    <xf numFmtId="0" fontId="74" fillId="0" borderId="1" xfId="0" applyFont="1" applyBorder="1" applyAlignment="1">
      <alignment horizontal="center" vertical="center" wrapText="1"/>
    </xf>
    <xf numFmtId="0" fontId="7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43" fillId="0" borderId="1" xfId="0" applyFont="1" applyFill="1" applyBorder="1" applyAlignment="1">
      <alignment horizontal="center" vertical="top" wrapText="1"/>
    </xf>
    <xf numFmtId="0" fontId="17" fillId="0" borderId="1" xfId="0" applyFont="1" applyFill="1" applyBorder="1" applyAlignment="1">
      <alignment horizontal="left" vertical="top" wrapText="1"/>
    </xf>
    <xf numFmtId="0" fontId="43" fillId="0" borderId="1" xfId="0" applyFont="1" applyFill="1" applyBorder="1" applyAlignment="1">
      <alignment horizontal="left" vertical="center" wrapText="1"/>
    </xf>
    <xf numFmtId="0" fontId="27" fillId="0" borderId="1" xfId="0" applyFont="1" applyFill="1" applyBorder="1" applyAlignment="1">
      <alignment horizontal="center" vertical="center" wrapText="1"/>
    </xf>
    <xf numFmtId="0" fontId="33" fillId="2" borderId="57" xfId="0" applyFont="1" applyFill="1" applyBorder="1" applyAlignment="1">
      <alignment horizontal="left" vertical="center" wrapText="1"/>
    </xf>
    <xf numFmtId="0" fontId="33" fillId="2" borderId="41" xfId="0" applyFont="1" applyFill="1" applyBorder="1" applyAlignment="1">
      <alignment horizontal="left" vertical="center" wrapText="1"/>
    </xf>
    <xf numFmtId="0" fontId="64" fillId="0" borderId="2" xfId="0" applyFont="1" applyBorder="1" applyAlignment="1">
      <alignment horizontal="center" vertical="center" wrapText="1"/>
    </xf>
    <xf numFmtId="0" fontId="64" fillId="0" borderId="3" xfId="0" applyFont="1" applyBorder="1" applyAlignment="1">
      <alignment horizontal="center" vertical="center" wrapText="1"/>
    </xf>
    <xf numFmtId="0" fontId="19" fillId="6" borderId="64" xfId="0" applyFont="1" applyFill="1" applyBorder="1" applyAlignment="1">
      <alignment horizontal="left" vertical="center" wrapText="1"/>
    </xf>
    <xf numFmtId="0" fontId="19" fillId="6" borderId="6" xfId="0" applyFont="1" applyFill="1" applyBorder="1" applyAlignment="1">
      <alignment horizontal="left" vertical="center" wrapText="1"/>
    </xf>
    <xf numFmtId="0" fontId="19" fillId="6" borderId="7" xfId="0" applyFont="1" applyFill="1" applyBorder="1" applyAlignment="1">
      <alignment horizontal="left" vertical="center" wrapText="1"/>
    </xf>
    <xf numFmtId="0" fontId="65" fillId="0" borderId="9" xfId="0" applyFont="1" applyBorder="1" applyAlignment="1">
      <alignment horizontal="left" vertical="center" wrapText="1"/>
    </xf>
    <xf numFmtId="0" fontId="65" fillId="0" borderId="11" xfId="0" applyFont="1" applyBorder="1" applyAlignment="1">
      <alignment horizontal="left" vertical="center" wrapText="1"/>
    </xf>
    <xf numFmtId="0" fontId="65" fillId="0" borderId="12" xfId="0" applyFont="1" applyBorder="1" applyAlignment="1">
      <alignment horizontal="left" vertical="center" wrapText="1"/>
    </xf>
    <xf numFmtId="0" fontId="65" fillId="0" borderId="36" xfId="0" applyFont="1" applyBorder="1" applyAlignment="1">
      <alignment horizontal="left" vertical="center" wrapText="1"/>
    </xf>
    <xf numFmtId="0" fontId="27" fillId="0" borderId="9"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12" xfId="0" applyFont="1" applyBorder="1" applyAlignment="1">
      <alignment horizontal="center" vertical="center" wrapText="1"/>
    </xf>
    <xf numFmtId="0" fontId="27" fillId="0" borderId="36" xfId="0" applyFont="1" applyBorder="1" applyAlignment="1">
      <alignment horizontal="center" vertical="center" wrapText="1"/>
    </xf>
    <xf numFmtId="0" fontId="27" fillId="0" borderId="13" xfId="0" applyFont="1" applyBorder="1" applyAlignment="1">
      <alignment horizontal="center" vertical="center" wrapText="1"/>
    </xf>
    <xf numFmtId="0" fontId="27" fillId="0" borderId="21" xfId="0" applyFont="1" applyBorder="1" applyAlignment="1">
      <alignment horizontal="center" vertical="center" wrapText="1"/>
    </xf>
    <xf numFmtId="0" fontId="65" fillId="0" borderId="1" xfId="0" applyFont="1" applyBorder="1" applyAlignment="1">
      <alignment horizontal="center" vertical="center" wrapText="1"/>
    </xf>
    <xf numFmtId="0" fontId="64" fillId="0" borderId="1" xfId="0" applyFont="1" applyBorder="1" applyAlignment="1">
      <alignment vertical="center" wrapText="1"/>
    </xf>
    <xf numFmtId="0" fontId="68" fillId="0" borderId="1" xfId="0" applyFont="1" applyBorder="1" applyAlignment="1">
      <alignment vertical="center" wrapText="1"/>
    </xf>
    <xf numFmtId="0" fontId="65" fillId="0" borderId="1" xfId="0" applyFont="1" applyBorder="1" applyAlignment="1">
      <alignment vertical="center" wrapText="1"/>
    </xf>
    <xf numFmtId="0" fontId="19" fillId="6" borderId="5" xfId="0" applyFont="1" applyFill="1" applyBorder="1" applyAlignment="1">
      <alignment horizontal="left" vertical="center" wrapText="1"/>
    </xf>
    <xf numFmtId="0" fontId="65" fillId="0" borderId="1" xfId="0" applyFont="1" applyBorder="1" applyAlignment="1">
      <alignment horizontal="left" vertical="center" wrapText="1"/>
    </xf>
    <xf numFmtId="0" fontId="68" fillId="0" borderId="1" xfId="0" applyFont="1" applyBorder="1" applyAlignment="1">
      <alignment horizontal="left" vertical="center" wrapText="1"/>
    </xf>
    <xf numFmtId="0" fontId="34" fillId="4" borderId="12" xfId="0" applyFont="1" applyFill="1" applyBorder="1" applyAlignment="1">
      <alignment horizontal="left" vertical="center" wrapText="1"/>
    </xf>
    <xf numFmtId="0" fontId="34" fillId="4" borderId="0" xfId="0" applyFont="1" applyFill="1" applyBorder="1" applyAlignment="1">
      <alignment horizontal="left" vertical="center" wrapText="1"/>
    </xf>
    <xf numFmtId="0" fontId="49" fillId="0" borderId="4" xfId="0" applyFont="1" applyBorder="1" applyAlignment="1">
      <alignment vertical="center" wrapText="1"/>
    </xf>
    <xf numFmtId="0" fontId="27" fillId="0" borderId="5" xfId="0" applyFont="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10" xfId="0" applyFont="1" applyBorder="1" applyAlignment="1">
      <alignment horizontal="center" vertical="center" wrapText="1"/>
    </xf>
    <xf numFmtId="0" fontId="27" fillId="0" borderId="0" xfId="0" applyFont="1" applyBorder="1" applyAlignment="1">
      <alignment horizontal="center" vertical="center" wrapText="1"/>
    </xf>
    <xf numFmtId="0" fontId="64" fillId="0" borderId="0" xfId="0" applyFont="1" applyBorder="1" applyAlignment="1">
      <alignment vertical="center" wrapText="1"/>
    </xf>
    <xf numFmtId="0" fontId="67" fillId="0" borderId="32" xfId="0" applyFont="1" applyBorder="1" applyAlignment="1">
      <alignment horizontal="left" vertical="center" wrapText="1"/>
    </xf>
    <xf numFmtId="0" fontId="67" fillId="0" borderId="0" xfId="0" applyFont="1" applyBorder="1" applyAlignment="1">
      <alignment horizontal="left" vertical="center" wrapText="1"/>
    </xf>
    <xf numFmtId="0" fontId="27" fillId="0" borderId="8" xfId="0" applyFont="1" applyBorder="1" applyAlignment="1">
      <alignment horizontal="center" vertical="center" wrapText="1"/>
    </xf>
    <xf numFmtId="0" fontId="68" fillId="0" borderId="4" xfId="0" applyFont="1" applyBorder="1" applyAlignment="1">
      <alignment vertical="center" wrapText="1"/>
    </xf>
    <xf numFmtId="0" fontId="19" fillId="6" borderId="59" xfId="0" applyFont="1" applyFill="1" applyBorder="1" applyAlignment="1">
      <alignment horizontal="left" vertical="center" wrapText="1"/>
    </xf>
    <xf numFmtId="0" fontId="19" fillId="6" borderId="10" xfId="0" applyFont="1" applyFill="1" applyBorder="1" applyAlignment="1">
      <alignment horizontal="left" vertical="center" wrapText="1"/>
    </xf>
    <xf numFmtId="0" fontId="65" fillId="0" borderId="10" xfId="0" applyFont="1" applyBorder="1" applyAlignment="1">
      <alignment horizontal="left" vertical="center" wrapText="1"/>
    </xf>
    <xf numFmtId="0" fontId="65" fillId="0" borderId="0" xfId="0" applyFont="1" applyBorder="1" applyAlignment="1">
      <alignment horizontal="left" vertical="center" wrapText="1"/>
    </xf>
    <xf numFmtId="0" fontId="65" fillId="0" borderId="13" xfId="0" applyFont="1" applyBorder="1" applyAlignment="1">
      <alignment horizontal="left" vertical="center" wrapText="1"/>
    </xf>
    <xf numFmtId="0" fontId="65" fillId="0" borderId="8" xfId="0" applyFont="1" applyBorder="1" applyAlignment="1">
      <alignment horizontal="left" vertical="center" wrapText="1"/>
    </xf>
    <xf numFmtId="0" fontId="65" fillId="0" borderId="21" xfId="0" applyFont="1" applyBorder="1" applyAlignment="1">
      <alignment horizontal="left" vertical="center" wrapText="1"/>
    </xf>
    <xf numFmtId="0" fontId="66" fillId="0" borderId="1" xfId="0" applyFont="1" applyBorder="1" applyAlignment="1">
      <alignment vertical="center" wrapText="1"/>
    </xf>
    <xf numFmtId="0" fontId="66" fillId="0" borderId="9" xfId="0" applyFont="1" applyBorder="1" applyAlignment="1">
      <alignment horizontal="left" vertical="center" wrapText="1"/>
    </xf>
    <xf numFmtId="0" fontId="66" fillId="0" borderId="10" xfId="0" applyFont="1" applyBorder="1" applyAlignment="1">
      <alignment horizontal="left" vertical="center" wrapText="1"/>
    </xf>
    <xf numFmtId="0" fontId="66" fillId="0" borderId="11" xfId="0" applyFont="1" applyBorder="1" applyAlignment="1">
      <alignment horizontal="left" vertical="center" wrapText="1"/>
    </xf>
    <xf numFmtId="0" fontId="66" fillId="0" borderId="12" xfId="0" applyFont="1" applyBorder="1" applyAlignment="1">
      <alignment horizontal="left" vertical="center" wrapText="1"/>
    </xf>
    <xf numFmtId="0" fontId="66" fillId="0" borderId="0" xfId="0" applyFont="1" applyBorder="1" applyAlignment="1">
      <alignment horizontal="left" vertical="center" wrapText="1"/>
    </xf>
    <xf numFmtId="0" fontId="66" fillId="0" borderId="36" xfId="0" applyFont="1" applyBorder="1" applyAlignment="1">
      <alignment horizontal="left" vertical="center" wrapText="1"/>
    </xf>
    <xf numFmtId="0" fontId="66" fillId="0" borderId="13" xfId="0" applyFont="1" applyBorder="1" applyAlignment="1">
      <alignment horizontal="left" vertical="center" wrapText="1"/>
    </xf>
    <xf numFmtId="0" fontId="66" fillId="0" borderId="8" xfId="0" applyFont="1" applyBorder="1" applyAlignment="1">
      <alignment horizontal="left" vertical="center" wrapText="1"/>
    </xf>
    <xf numFmtId="0" fontId="66" fillId="0" borderId="21" xfId="0" applyFont="1" applyBorder="1" applyAlignment="1">
      <alignment horizontal="left" vertical="center" wrapText="1"/>
    </xf>
    <xf numFmtId="0" fontId="65" fillId="0" borderId="9" xfId="0" applyFont="1" applyBorder="1" applyAlignment="1">
      <alignment horizontal="center" vertical="center" wrapText="1"/>
    </xf>
    <xf numFmtId="0" fontId="65" fillId="0" borderId="11" xfId="0" applyFont="1" applyBorder="1" applyAlignment="1">
      <alignment horizontal="center" vertical="center" wrapText="1"/>
    </xf>
    <xf numFmtId="0" fontId="65" fillId="0" borderId="12" xfId="0" applyFont="1" applyBorder="1" applyAlignment="1">
      <alignment horizontal="center" vertical="center" wrapText="1"/>
    </xf>
    <xf numFmtId="0" fontId="65" fillId="0" borderId="36" xfId="0" applyFont="1" applyBorder="1" applyAlignment="1">
      <alignment horizontal="center" vertical="center" wrapText="1"/>
    </xf>
    <xf numFmtId="0" fontId="65" fillId="0" borderId="13" xfId="0" applyFont="1" applyBorder="1" applyAlignment="1">
      <alignment horizontal="center" vertical="center" wrapText="1"/>
    </xf>
    <xf numFmtId="0" fontId="65" fillId="0" borderId="21" xfId="0" applyFont="1" applyBorder="1" applyAlignment="1">
      <alignment horizontal="center" vertical="center" wrapText="1"/>
    </xf>
    <xf numFmtId="0" fontId="65" fillId="0" borderId="4" xfId="0" applyFont="1" applyBorder="1" applyAlignment="1">
      <alignment vertical="center" wrapText="1"/>
    </xf>
    <xf numFmtId="0" fontId="66" fillId="0" borderId="9" xfId="0" applyFont="1" applyBorder="1" applyAlignment="1">
      <alignment horizontal="center" vertical="center" wrapText="1"/>
    </xf>
    <xf numFmtId="0" fontId="66" fillId="0" borderId="11" xfId="0" applyFont="1" applyBorder="1" applyAlignment="1">
      <alignment horizontal="center" vertical="center" wrapText="1"/>
    </xf>
    <xf numFmtId="0" fontId="66" fillId="0" borderId="12" xfId="0" applyFont="1" applyBorder="1" applyAlignment="1">
      <alignment horizontal="center" vertical="center" wrapText="1"/>
    </xf>
    <xf numFmtId="0" fontId="66" fillId="0" borderId="36"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21" xfId="0" applyFont="1" applyBorder="1" applyAlignment="1">
      <alignment horizontal="center" vertical="center" wrapText="1"/>
    </xf>
    <xf numFmtId="0" fontId="27" fillId="0" borderId="1" xfId="0" applyFont="1" applyBorder="1" applyAlignment="1">
      <alignment horizontal="center" vertical="center"/>
    </xf>
    <xf numFmtId="0" fontId="43" fillId="0" borderId="27" xfId="0" applyFont="1" applyBorder="1" applyAlignment="1">
      <alignment vertical="center" wrapText="1"/>
    </xf>
    <xf numFmtId="0" fontId="43" fillId="0" borderId="30" xfId="0" applyFont="1" applyBorder="1" applyAlignment="1">
      <alignment vertical="center" wrapText="1"/>
    </xf>
    <xf numFmtId="0" fontId="65" fillId="0" borderId="32" xfId="0" applyFont="1" applyBorder="1" applyAlignment="1">
      <alignment vertical="center" wrapText="1"/>
    </xf>
    <xf numFmtId="0" fontId="65" fillId="0" borderId="0" xfId="0" applyFont="1" applyBorder="1" applyAlignment="1">
      <alignment vertical="center" wrapText="1"/>
    </xf>
    <xf numFmtId="0" fontId="65" fillId="0" borderId="56" xfId="0" applyFont="1" applyBorder="1" applyAlignment="1">
      <alignment vertical="center" wrapText="1"/>
    </xf>
    <xf numFmtId="0" fontId="65" fillId="0" borderId="33" xfId="0" applyFont="1" applyBorder="1" applyAlignment="1">
      <alignment vertical="center" wrapText="1"/>
    </xf>
    <xf numFmtId="0" fontId="65" fillId="0" borderId="37" xfId="0" applyFont="1" applyBorder="1" applyAlignment="1">
      <alignment vertical="center" wrapText="1"/>
    </xf>
    <xf numFmtId="0" fontId="65" fillId="0" borderId="26" xfId="0" applyFont="1" applyBorder="1" applyAlignment="1">
      <alignment vertical="center" wrapText="1"/>
    </xf>
    <xf numFmtId="0" fontId="65" fillId="0" borderId="27" xfId="0" applyFont="1" applyBorder="1" applyAlignment="1">
      <alignment vertical="center" wrapText="1"/>
    </xf>
    <xf numFmtId="0" fontId="65" fillId="0" borderId="30" xfId="0" applyFont="1" applyBorder="1" applyAlignment="1">
      <alignment vertical="center" wrapText="1"/>
    </xf>
    <xf numFmtId="0" fontId="64" fillId="0" borderId="1" xfId="0" applyFont="1" applyBorder="1" applyAlignment="1">
      <alignment horizontal="center" vertical="center" wrapText="1"/>
    </xf>
    <xf numFmtId="0" fontId="65" fillId="0" borderId="5" xfId="0" applyFont="1" applyBorder="1" applyAlignment="1">
      <alignment vertical="center" wrapText="1"/>
    </xf>
    <xf numFmtId="0" fontId="27" fillId="0" borderId="32" xfId="0" applyFont="1" applyBorder="1" applyAlignment="1">
      <alignment vertical="center" wrapText="1"/>
    </xf>
    <xf numFmtId="0" fontId="27" fillId="0" borderId="0" xfId="0" applyFont="1" applyBorder="1" applyAlignment="1">
      <alignment vertical="center" wrapText="1"/>
    </xf>
    <xf numFmtId="0" fontId="27" fillId="0" borderId="56" xfId="0" applyFont="1" applyBorder="1" applyAlignment="1">
      <alignment vertical="center" wrapText="1"/>
    </xf>
    <xf numFmtId="0" fontId="27" fillId="0" borderId="27" xfId="0" applyFont="1" applyBorder="1" applyAlignment="1">
      <alignment vertical="center" wrapText="1"/>
    </xf>
    <xf numFmtId="0" fontId="65" fillId="0" borderId="10" xfId="0" applyFont="1" applyBorder="1" applyAlignment="1">
      <alignment horizontal="center" vertical="center" wrapText="1"/>
    </xf>
    <xf numFmtId="0" fontId="65" fillId="0" borderId="0" xfId="0" applyFont="1" applyBorder="1" applyAlignment="1">
      <alignment horizontal="center" vertical="center" wrapText="1"/>
    </xf>
    <xf numFmtId="0" fontId="65" fillId="0" borderId="8" xfId="0" applyFont="1" applyBorder="1" applyAlignment="1">
      <alignment horizontal="center" vertical="center" wrapText="1"/>
    </xf>
    <xf numFmtId="0" fontId="27" fillId="0" borderId="5" xfId="0" applyFont="1" applyBorder="1" applyAlignment="1">
      <alignment vertical="center" wrapText="1"/>
    </xf>
    <xf numFmtId="0" fontId="27" fillId="0" borderId="5" xfId="0" applyFont="1" applyBorder="1" applyAlignment="1">
      <alignment horizontal="left" vertical="center" wrapText="1"/>
    </xf>
    <xf numFmtId="0" fontId="68" fillId="0" borderId="5" xfId="0" applyFont="1" applyBorder="1" applyAlignment="1">
      <alignment horizontal="left" vertical="center" wrapText="1"/>
    </xf>
    <xf numFmtId="0" fontId="66" fillId="0" borderId="1" xfId="0" applyFont="1" applyBorder="1" applyAlignment="1">
      <alignment horizontal="center" vertical="center" wrapText="1"/>
    </xf>
    <xf numFmtId="0" fontId="66" fillId="0" borderId="1" xfId="0" applyFont="1" applyBorder="1" applyAlignment="1">
      <alignment horizontal="left" vertical="center" wrapText="1"/>
    </xf>
    <xf numFmtId="0" fontId="27" fillId="0" borderId="9" xfId="0" applyFont="1" applyBorder="1" applyAlignment="1">
      <alignment horizontal="left" vertical="center" wrapText="1"/>
    </xf>
    <xf numFmtId="0" fontId="27" fillId="0" borderId="10" xfId="0" applyFont="1" applyBorder="1" applyAlignment="1">
      <alignment horizontal="left" vertical="center" wrapText="1"/>
    </xf>
    <xf numFmtId="0" fontId="27" fillId="0" borderId="11" xfId="0" applyFont="1" applyBorder="1" applyAlignment="1">
      <alignment horizontal="left" vertical="center" wrapText="1"/>
    </xf>
    <xf numFmtId="0" fontId="27" fillId="0" borderId="13" xfId="0" applyFont="1" applyBorder="1" applyAlignment="1">
      <alignment horizontal="left" vertical="center" wrapText="1"/>
    </xf>
    <xf numFmtId="0" fontId="27" fillId="0" borderId="8" xfId="0" applyFont="1" applyBorder="1" applyAlignment="1">
      <alignment horizontal="left" vertical="center" wrapText="1"/>
    </xf>
    <xf numFmtId="0" fontId="27" fillId="0" borderId="21" xfId="0" applyFont="1" applyBorder="1" applyAlignment="1">
      <alignment horizontal="left" vertical="center" wrapText="1"/>
    </xf>
    <xf numFmtId="0" fontId="69" fillId="0" borderId="9" xfId="0" applyFont="1" applyBorder="1" applyAlignment="1">
      <alignment horizontal="center" vertical="top" wrapText="1"/>
    </xf>
    <xf numFmtId="0" fontId="69" fillId="0" borderId="11" xfId="0" applyFont="1" applyBorder="1" applyAlignment="1">
      <alignment horizontal="center" vertical="top" wrapText="1"/>
    </xf>
    <xf numFmtId="0" fontId="69" fillId="0" borderId="12" xfId="0" applyFont="1" applyBorder="1" applyAlignment="1">
      <alignment horizontal="center" vertical="top" wrapText="1"/>
    </xf>
    <xf numFmtId="0" fontId="69" fillId="0" borderId="36" xfId="0" applyFont="1" applyBorder="1" applyAlignment="1">
      <alignment horizontal="center" vertical="top" wrapText="1"/>
    </xf>
    <xf numFmtId="0" fontId="69" fillId="0" borderId="13" xfId="0" applyFont="1" applyBorder="1" applyAlignment="1">
      <alignment horizontal="center" vertical="top" wrapText="1"/>
    </xf>
    <xf numFmtId="0" fontId="69" fillId="0" borderId="21" xfId="0" applyFont="1" applyBorder="1" applyAlignment="1">
      <alignment horizontal="center" vertical="top" wrapText="1"/>
    </xf>
    <xf numFmtId="0" fontId="43" fillId="0" borderId="2" xfId="0" applyFont="1" applyBorder="1" applyAlignment="1">
      <alignment vertical="center" wrapText="1"/>
    </xf>
    <xf numFmtId="0" fontId="43" fillId="0" borderId="3" xfId="0" applyFont="1" applyBorder="1" applyAlignment="1">
      <alignment vertical="center" wrapText="1"/>
    </xf>
    <xf numFmtId="0" fontId="43" fillId="0" borderId="4" xfId="0" applyFont="1" applyBorder="1" applyAlignment="1">
      <alignment vertical="center" wrapText="1"/>
    </xf>
    <xf numFmtId="0" fontId="65" fillId="0" borderId="1" xfId="0" applyFont="1" applyBorder="1" applyAlignment="1">
      <alignment horizontal="justify" vertical="center" wrapText="1"/>
    </xf>
    <xf numFmtId="0" fontId="68" fillId="0" borderId="9" xfId="0" applyFont="1" applyBorder="1" applyAlignment="1">
      <alignment vertical="center" wrapText="1"/>
    </xf>
    <xf numFmtId="0" fontId="68" fillId="0" borderId="11" xfId="0" applyFont="1" applyBorder="1" applyAlignment="1">
      <alignment vertical="center" wrapText="1"/>
    </xf>
    <xf numFmtId="0" fontId="68" fillId="0" borderId="12" xfId="0" applyFont="1" applyBorder="1" applyAlignment="1">
      <alignment vertical="center" wrapText="1"/>
    </xf>
    <xf numFmtId="0" fontId="68" fillId="0" borderId="36" xfId="0" applyFont="1" applyBorder="1" applyAlignment="1">
      <alignment vertical="center" wrapText="1"/>
    </xf>
    <xf numFmtId="0" fontId="65" fillId="0" borderId="2" xfId="0" applyFont="1" applyBorder="1" applyAlignment="1">
      <alignment horizontal="left" vertical="center" wrapText="1"/>
    </xf>
    <xf numFmtId="0" fontId="65" fillId="0" borderId="4" xfId="0" applyFont="1" applyBorder="1" applyAlignment="1">
      <alignment horizontal="left" vertical="center" wrapText="1"/>
    </xf>
    <xf numFmtId="0" fontId="68" fillId="0" borderId="1" xfId="0" applyFont="1" applyBorder="1" applyAlignment="1">
      <alignment horizontal="center" vertical="center" wrapText="1"/>
    </xf>
    <xf numFmtId="0" fontId="68" fillId="0" borderId="9" xfId="0" applyFont="1" applyBorder="1" applyAlignment="1">
      <alignment horizontal="left" vertical="center" wrapText="1"/>
    </xf>
    <xf numFmtId="0" fontId="68" fillId="0" borderId="10" xfId="0" applyFont="1" applyBorder="1" applyAlignment="1">
      <alignment horizontal="left" vertical="center" wrapText="1"/>
    </xf>
    <xf numFmtId="0" fontId="68" fillId="0" borderId="11" xfId="0" applyFont="1" applyBorder="1" applyAlignment="1">
      <alignment horizontal="left" vertical="center" wrapText="1"/>
    </xf>
    <xf numFmtId="0" fontId="68" fillId="0" borderId="13" xfId="0" applyFont="1" applyBorder="1" applyAlignment="1">
      <alignment horizontal="left" vertical="center" wrapText="1"/>
    </xf>
    <xf numFmtId="0" fontId="68" fillId="0" borderId="8" xfId="0" applyFont="1" applyBorder="1" applyAlignment="1">
      <alignment horizontal="left" vertical="center" wrapText="1"/>
    </xf>
    <xf numFmtId="0" fontId="68" fillId="0" borderId="21" xfId="0" applyFont="1" applyBorder="1" applyAlignment="1">
      <alignment horizontal="left" vertical="center" wrapText="1"/>
    </xf>
    <xf numFmtId="0" fontId="43" fillId="0" borderId="2" xfId="0" applyFont="1" applyBorder="1" applyAlignment="1">
      <alignment horizontal="left" vertical="center" wrapText="1"/>
    </xf>
    <xf numFmtId="0" fontId="43" fillId="0" borderId="3" xfId="0" applyFont="1" applyBorder="1" applyAlignment="1">
      <alignment horizontal="left" vertical="center" wrapText="1"/>
    </xf>
    <xf numFmtId="0" fontId="43" fillId="0" borderId="4" xfId="0" applyFont="1" applyBorder="1" applyAlignment="1">
      <alignment horizontal="left" vertical="center" wrapText="1"/>
    </xf>
    <xf numFmtId="0" fontId="27" fillId="0" borderId="12" xfId="0" applyFont="1" applyBorder="1" applyAlignment="1">
      <alignment horizontal="left" vertical="center" wrapText="1"/>
    </xf>
    <xf numFmtId="0" fontId="27" fillId="0" borderId="0" xfId="0" applyFont="1" applyBorder="1" applyAlignment="1">
      <alignment horizontal="left" vertical="center" wrapText="1"/>
    </xf>
    <xf numFmtId="0" fontId="27" fillId="0" borderId="36" xfId="0" applyFont="1" applyBorder="1" applyAlignment="1">
      <alignment horizontal="left" vertical="center" wrapText="1"/>
    </xf>
    <xf numFmtId="0" fontId="65" fillId="0" borderId="3" xfId="0" applyFont="1" applyBorder="1" applyAlignment="1">
      <alignment horizontal="left" vertical="center" wrapText="1"/>
    </xf>
    <xf numFmtId="0" fontId="66" fillId="0" borderId="6" xfId="0" applyFont="1" applyBorder="1" applyAlignment="1">
      <alignment horizontal="center" vertical="center" wrapText="1"/>
    </xf>
    <xf numFmtId="0" fontId="66" fillId="0" borderId="5" xfId="0" applyFont="1" applyBorder="1" applyAlignment="1">
      <alignment horizontal="center" vertical="center" wrapText="1"/>
    </xf>
    <xf numFmtId="0" fontId="66" fillId="0" borderId="7" xfId="0" applyFont="1" applyBorder="1" applyAlignment="1">
      <alignment horizontal="center" vertical="center" wrapText="1"/>
    </xf>
    <xf numFmtId="0" fontId="66" fillId="0" borderId="2" xfId="0" applyFont="1" applyBorder="1" applyAlignment="1">
      <alignment horizontal="left" vertical="center" wrapText="1"/>
    </xf>
    <xf numFmtId="0" fontId="66" fillId="0" borderId="3" xfId="0" applyFont="1" applyBorder="1" applyAlignment="1">
      <alignment horizontal="left" vertical="center" wrapText="1"/>
    </xf>
    <xf numFmtId="0" fontId="66" fillId="0" borderId="4" xfId="0" applyFont="1" applyBorder="1" applyAlignment="1">
      <alignment horizontal="left" vertical="center" wrapText="1"/>
    </xf>
    <xf numFmtId="0" fontId="66" fillId="0" borderId="5" xfId="0" applyFont="1" applyBorder="1" applyAlignment="1">
      <alignment horizontal="left" vertical="center" wrapText="1"/>
    </xf>
    <xf numFmtId="0" fontId="66" fillId="0" borderId="6" xfId="0" applyFont="1" applyBorder="1" applyAlignment="1">
      <alignment horizontal="left" vertical="center" wrapText="1"/>
    </xf>
    <xf numFmtId="0" fontId="66" fillId="0" borderId="7" xfId="0" applyFont="1" applyBorder="1" applyAlignment="1">
      <alignment horizontal="left" vertical="center" wrapText="1"/>
    </xf>
    <xf numFmtId="0" fontId="66" fillId="0" borderId="10" xfId="0" applyFont="1" applyBorder="1" applyAlignment="1">
      <alignment horizontal="center" vertical="center" wrapText="1"/>
    </xf>
    <xf numFmtId="0" fontId="66" fillId="0" borderId="8" xfId="0" applyFont="1" applyBorder="1" applyAlignment="1">
      <alignment horizontal="center" vertical="center" wrapText="1"/>
    </xf>
    <xf numFmtId="0" fontId="65" fillId="0" borderId="2" xfId="0" applyFont="1" applyBorder="1" applyAlignment="1">
      <alignment horizontal="center" vertical="center" wrapText="1"/>
    </xf>
    <xf numFmtId="0" fontId="65" fillId="0" borderId="4" xfId="0" applyFont="1" applyBorder="1" applyAlignment="1">
      <alignment horizontal="center" vertical="center" wrapText="1"/>
    </xf>
    <xf numFmtId="0" fontId="19" fillId="6" borderId="63" xfId="0" applyFont="1" applyFill="1" applyBorder="1" applyAlignment="1">
      <alignment horizontal="left" vertical="center" wrapText="1"/>
    </xf>
    <xf numFmtId="0" fontId="19" fillId="6" borderId="58" xfId="0" applyFont="1" applyFill="1" applyBorder="1" applyAlignment="1">
      <alignment horizontal="left" vertical="center" wrapText="1"/>
    </xf>
    <xf numFmtId="0" fontId="63" fillId="0" borderId="1" xfId="0" applyFont="1" applyBorder="1" applyAlignment="1">
      <alignment horizontal="center" vertical="center" wrapText="1"/>
    </xf>
    <xf numFmtId="0" fontId="15" fillId="0" borderId="4" xfId="0" applyFont="1" applyBorder="1" applyAlignment="1">
      <alignment horizontal="center"/>
    </xf>
    <xf numFmtId="0" fontId="15" fillId="0" borderId="1" xfId="0" applyFont="1" applyBorder="1" applyAlignment="1">
      <alignment horizontal="center"/>
    </xf>
    <xf numFmtId="0" fontId="61" fillId="2" borderId="1" xfId="0" applyFont="1" applyFill="1" applyBorder="1" applyAlignment="1">
      <alignment horizontal="left" vertical="center" wrapText="1"/>
    </xf>
    <xf numFmtId="0" fontId="61" fillId="7" borderId="1" xfId="0" applyFont="1" applyFill="1" applyBorder="1" applyAlignment="1">
      <alignment horizontal="left" vertical="center" wrapText="1"/>
    </xf>
    <xf numFmtId="0" fontId="61" fillId="7" borderId="2" xfId="0" applyFont="1" applyFill="1" applyBorder="1" applyAlignment="1">
      <alignment horizontal="left" vertical="center" wrapText="1"/>
    </xf>
    <xf numFmtId="0" fontId="15" fillId="0" borderId="2" xfId="0" applyFont="1" applyBorder="1" applyAlignment="1">
      <alignment horizontal="center"/>
    </xf>
    <xf numFmtId="0" fontId="81" fillId="0" borderId="2" xfId="0" applyFont="1" applyBorder="1" applyAlignment="1">
      <alignment horizontal="center" vertical="center" wrapText="1"/>
    </xf>
    <xf numFmtId="0" fontId="81" fillId="0" borderId="4" xfId="0" applyFont="1" applyBorder="1" applyAlignment="1">
      <alignment horizontal="center" vertical="center" wrapText="1"/>
    </xf>
    <xf numFmtId="0" fontId="61" fillId="7" borderId="2" xfId="0" applyFont="1" applyFill="1" applyBorder="1" applyAlignment="1">
      <alignment horizontal="center" vertical="center" wrapText="1"/>
    </xf>
    <xf numFmtId="0" fontId="61" fillId="7" borderId="3" xfId="0" applyFont="1" applyFill="1" applyBorder="1" applyAlignment="1">
      <alignment horizontal="center" vertical="center" wrapText="1"/>
    </xf>
    <xf numFmtId="0" fontId="61" fillId="2" borderId="34" xfId="0" applyFont="1" applyFill="1" applyBorder="1" applyAlignment="1">
      <alignment horizontal="center" vertical="top" wrapText="1"/>
    </xf>
    <xf numFmtId="0" fontId="61" fillId="2" borderId="22" xfId="0" applyFont="1" applyFill="1" applyBorder="1" applyAlignment="1">
      <alignment horizontal="center" vertical="top" wrapText="1"/>
    </xf>
    <xf numFmtId="0" fontId="61" fillId="2" borderId="35" xfId="0" applyFont="1" applyFill="1" applyBorder="1" applyAlignment="1">
      <alignment horizontal="center" vertical="top" wrapText="1"/>
    </xf>
    <xf numFmtId="0" fontId="15" fillId="0" borderId="66" xfId="0" applyFont="1" applyBorder="1" applyAlignment="1">
      <alignment horizontal="center" vertical="center" wrapText="1"/>
    </xf>
    <xf numFmtId="0" fontId="15" fillId="0" borderId="60" xfId="0" applyFont="1" applyBorder="1" applyAlignment="1">
      <alignment horizontal="center" vertical="center" wrapText="1"/>
    </xf>
    <xf numFmtId="0" fontId="15" fillId="0" borderId="61" xfId="0" applyFont="1" applyBorder="1" applyAlignment="1">
      <alignment horizontal="center"/>
    </xf>
    <xf numFmtId="0" fontId="15" fillId="0" borderId="18" xfId="0" applyFont="1" applyBorder="1" applyAlignment="1">
      <alignment horizontal="center"/>
    </xf>
    <xf numFmtId="0" fontId="15" fillId="0" borderId="62" xfId="0" applyFont="1" applyBorder="1" applyAlignment="1">
      <alignment horizontal="center"/>
    </xf>
    <xf numFmtId="0" fontId="61" fillId="7" borderId="4" xfId="0" applyFont="1" applyFill="1" applyBorder="1" applyAlignment="1">
      <alignment horizontal="left" vertical="center" wrapText="1"/>
    </xf>
    <xf numFmtId="0" fontId="82" fillId="0" borderId="4" xfId="0" applyFont="1" applyBorder="1" applyAlignment="1">
      <alignment horizontal="left" vertical="top" wrapText="1"/>
    </xf>
    <xf numFmtId="0" fontId="82" fillId="0" borderId="1" xfId="0" applyFont="1" applyBorder="1" applyAlignment="1">
      <alignment horizontal="left" vertical="top" wrapText="1"/>
    </xf>
    <xf numFmtId="0" fontId="61" fillId="2" borderId="12" xfId="0" applyFont="1" applyFill="1" applyBorder="1" applyAlignment="1">
      <alignment horizontal="center" vertical="top" wrapText="1"/>
    </xf>
    <xf numFmtId="0" fontId="61" fillId="2" borderId="36" xfId="0" applyFont="1" applyFill="1" applyBorder="1" applyAlignment="1">
      <alignment horizontal="center" vertical="top" wrapText="1"/>
    </xf>
    <xf numFmtId="0" fontId="61" fillId="2" borderId="13" xfId="0" applyFont="1" applyFill="1" applyBorder="1" applyAlignment="1">
      <alignment horizontal="center" vertical="top" wrapText="1"/>
    </xf>
    <xf numFmtId="0" fontId="61" fillId="2" borderId="21" xfId="0" applyFont="1" applyFill="1" applyBorder="1" applyAlignment="1">
      <alignment horizontal="center" vertical="top" wrapText="1"/>
    </xf>
    <xf numFmtId="0" fontId="15" fillId="0" borderId="12" xfId="0" applyFont="1" applyBorder="1" applyAlignment="1">
      <alignment horizontal="center" vertical="center" wrapText="1"/>
    </xf>
    <xf numFmtId="0" fontId="15" fillId="0" borderId="36" xfId="0" applyFont="1" applyBorder="1" applyAlignment="1">
      <alignment horizontal="center" vertical="center" wrapText="1"/>
    </xf>
    <xf numFmtId="0" fontId="78" fillId="0" borderId="32" xfId="0" applyFont="1" applyBorder="1" applyAlignment="1">
      <alignment horizontal="left" vertical="center" wrapText="1" indent="1"/>
    </xf>
    <xf numFmtId="0" fontId="78" fillId="0" borderId="0" xfId="0" applyFont="1" applyBorder="1" applyAlignment="1">
      <alignment horizontal="left" vertical="center" wrapText="1" indent="1"/>
    </xf>
    <xf numFmtId="0" fontId="78" fillId="0" borderId="56" xfId="0" applyFont="1" applyBorder="1" applyAlignment="1">
      <alignment horizontal="left" vertical="center" wrapText="1" indent="1"/>
    </xf>
    <xf numFmtId="0" fontId="78" fillId="0" borderId="32" xfId="0" applyFont="1" applyBorder="1" applyAlignment="1">
      <alignment vertical="center" wrapText="1"/>
    </xf>
    <xf numFmtId="0" fontId="78" fillId="0" borderId="0" xfId="0" applyFont="1" applyBorder="1" applyAlignment="1">
      <alignment vertical="center" wrapText="1"/>
    </xf>
    <xf numFmtId="0" fontId="78" fillId="0" borderId="56" xfId="0" applyFont="1" applyBorder="1" applyAlignment="1">
      <alignment vertical="center" wrapText="1"/>
    </xf>
    <xf numFmtId="0" fontId="78" fillId="0" borderId="33" xfId="0" applyFont="1" applyBorder="1" applyAlignment="1">
      <alignment vertical="center" wrapText="1"/>
    </xf>
    <xf numFmtId="0" fontId="78" fillId="0" borderId="37" xfId="0" applyFont="1" applyBorder="1" applyAlignment="1">
      <alignment vertical="center" wrapText="1"/>
    </xf>
    <xf numFmtId="0" fontId="78" fillId="0" borderId="26" xfId="0" applyFont="1" applyBorder="1" applyAlignment="1">
      <alignment vertical="center" wrapText="1"/>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0" fontId="61" fillId="0" borderId="32" xfId="0" applyFont="1" applyBorder="1" applyAlignment="1">
      <alignment vertical="center" wrapText="1"/>
    </xf>
    <xf numFmtId="0" fontId="61" fillId="0" borderId="0" xfId="0" applyFont="1" applyBorder="1" applyAlignment="1">
      <alignment vertical="center" wrapText="1"/>
    </xf>
    <xf numFmtId="0" fontId="61" fillId="0" borderId="56" xfId="0" applyFont="1" applyBorder="1" applyAlignment="1">
      <alignment vertical="center" wrapText="1"/>
    </xf>
    <xf numFmtId="0" fontId="78" fillId="0" borderId="31" xfId="0" applyFont="1" applyBorder="1" applyAlignment="1">
      <alignment vertical="center" wrapText="1"/>
    </xf>
    <xf numFmtId="0" fontId="78" fillId="0" borderId="41" xfId="0" applyFont="1" applyBorder="1" applyAlignment="1">
      <alignment vertical="center" wrapText="1"/>
    </xf>
    <xf numFmtId="0" fontId="78" fillId="0" borderId="42" xfId="0" applyFont="1" applyBorder="1" applyAlignment="1">
      <alignment vertical="center" wrapText="1"/>
    </xf>
    <xf numFmtId="0" fontId="61" fillId="7" borderId="1" xfId="0" applyFont="1" applyFill="1" applyBorder="1" applyAlignment="1">
      <alignment horizontal="left" vertical="top" wrapText="1"/>
    </xf>
    <xf numFmtId="0" fontId="81" fillId="0" borderId="1" xfId="0" applyFont="1" applyBorder="1" applyAlignment="1">
      <alignment horizontal="left" vertical="top" wrapText="1"/>
    </xf>
    <xf numFmtId="0" fontId="15" fillId="0" borderId="12" xfId="0" applyFont="1" applyBorder="1" applyAlignment="1">
      <alignment horizontal="center" vertical="top" wrapText="1"/>
    </xf>
    <xf numFmtId="0" fontId="15" fillId="0" borderId="36" xfId="0" applyFont="1" applyBorder="1" applyAlignment="1">
      <alignment horizontal="center" vertical="top" wrapText="1"/>
    </xf>
    <xf numFmtId="0" fontId="61" fillId="7" borderId="4" xfId="0" applyFont="1" applyFill="1" applyBorder="1" applyAlignment="1">
      <alignment horizontal="center" vertical="center" wrapText="1"/>
    </xf>
    <xf numFmtId="0" fontId="81" fillId="0" borderId="2" xfId="0" applyFont="1" applyBorder="1" applyAlignment="1">
      <alignment horizontal="left" vertical="top" wrapText="1"/>
    </xf>
    <xf numFmtId="0" fontId="81" fillId="0" borderId="3" xfId="0" applyFont="1" applyBorder="1" applyAlignment="1">
      <alignment horizontal="left" vertical="top" wrapText="1"/>
    </xf>
    <xf numFmtId="0" fontId="81" fillId="0" borderId="4" xfId="0" applyFont="1" applyBorder="1" applyAlignment="1">
      <alignment horizontal="left" vertical="top" wrapText="1"/>
    </xf>
    <xf numFmtId="0" fontId="82" fillId="0" borderId="2" xfId="0" applyFont="1" applyBorder="1" applyAlignment="1">
      <alignment horizontal="center" vertical="top" wrapText="1"/>
    </xf>
    <xf numFmtId="0" fontId="82" fillId="0" borderId="3" xfId="0" applyFont="1" applyBorder="1" applyAlignment="1">
      <alignment horizontal="center" vertical="top" wrapText="1"/>
    </xf>
    <xf numFmtId="0" fontId="82"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299"/>
  <sheetViews>
    <sheetView showGridLines="0" zoomScale="70" zoomScaleNormal="70" zoomScaleSheetLayoutView="70" zoomScalePageLayoutView="80" workbookViewId="0">
      <selection activeCell="A115" sqref="A115:H115"/>
    </sheetView>
  </sheetViews>
  <sheetFormatPr baseColWidth="10" defaultColWidth="11.42578125" defaultRowHeight="15.75" outlineLevelRow="1" x14ac:dyDescent="0.25"/>
  <cols>
    <col min="1" max="1" width="47.42578125" style="12" customWidth="1"/>
    <col min="2" max="2" width="27.5703125" style="8" customWidth="1"/>
    <col min="3" max="3" width="75" style="8" customWidth="1"/>
    <col min="4" max="4" width="77.5703125" style="8" customWidth="1"/>
    <col min="5" max="5" width="51.85546875" style="8" customWidth="1"/>
    <col min="6" max="6" width="45.85546875" style="8" customWidth="1"/>
    <col min="7" max="7" width="18.7109375" style="8" customWidth="1"/>
    <col min="8" max="8" width="14.28515625" style="8" bestFit="1" customWidth="1"/>
    <col min="9" max="59" width="11.42578125" style="7"/>
    <col min="60" max="16384" width="11.42578125" style="8"/>
  </cols>
  <sheetData>
    <row r="1" spans="1:16384" s="6" customFormat="1" ht="72.75" customHeight="1" x14ac:dyDescent="0.25">
      <c r="A1" s="328" t="s">
        <v>182</v>
      </c>
      <c r="B1" s="328"/>
      <c r="C1" s="328"/>
      <c r="D1" s="328"/>
      <c r="E1" s="328"/>
      <c r="F1" s="328"/>
      <c r="G1" s="328"/>
      <c r="H1" s="328"/>
      <c r="I1" s="1"/>
      <c r="J1" s="1"/>
      <c r="K1" s="1"/>
      <c r="L1" s="1"/>
      <c r="M1" s="1"/>
      <c r="N1" s="1"/>
      <c r="O1" s="316"/>
      <c r="P1" s="316"/>
      <c r="Q1" s="316"/>
      <c r="R1" s="316"/>
      <c r="S1" s="316"/>
      <c r="T1" s="316"/>
      <c r="U1" s="316"/>
      <c r="V1" s="316"/>
      <c r="W1" s="316"/>
      <c r="X1" s="316"/>
      <c r="Y1" s="316"/>
      <c r="Z1" s="316"/>
      <c r="AA1" s="316"/>
      <c r="AB1" s="316"/>
      <c r="AC1" s="316"/>
      <c r="AD1" s="316"/>
      <c r="AE1" s="316"/>
      <c r="AF1" s="316"/>
      <c r="AG1" s="316"/>
      <c r="AH1" s="316"/>
      <c r="AI1" s="316"/>
      <c r="AJ1" s="316"/>
      <c r="AK1" s="316"/>
      <c r="AL1" s="316"/>
      <c r="AM1" s="316"/>
      <c r="AN1" s="316"/>
      <c r="AO1" s="316"/>
      <c r="AP1" s="316"/>
      <c r="AQ1" s="316"/>
      <c r="AR1" s="316"/>
      <c r="AS1" s="316"/>
      <c r="AT1" s="316"/>
      <c r="AU1" s="316"/>
      <c r="AV1" s="316"/>
      <c r="AW1" s="316"/>
      <c r="AX1" s="316"/>
      <c r="AY1" s="316"/>
      <c r="AZ1" s="316"/>
      <c r="BA1" s="316"/>
      <c r="BB1" s="316"/>
      <c r="BC1" s="316"/>
      <c r="BD1" s="316"/>
      <c r="BE1" s="314"/>
      <c r="BF1" s="314"/>
      <c r="BG1" s="314"/>
      <c r="BH1" s="314"/>
      <c r="BI1" s="315"/>
      <c r="BJ1" s="315"/>
      <c r="BK1" s="315"/>
      <c r="BL1" s="314"/>
      <c r="BM1" s="314"/>
      <c r="BN1" s="314"/>
      <c r="BO1" s="314"/>
      <c r="BP1" s="315"/>
      <c r="BQ1" s="315"/>
      <c r="BR1" s="315"/>
      <c r="BS1" s="314"/>
      <c r="BT1" s="314"/>
      <c r="BU1" s="314"/>
      <c r="BV1" s="314"/>
      <c r="BW1" s="315"/>
      <c r="BX1" s="315"/>
      <c r="BY1" s="315"/>
      <c r="BZ1" s="314"/>
      <c r="CA1" s="314"/>
      <c r="CB1" s="314"/>
      <c r="CC1" s="314"/>
      <c r="CD1" s="315"/>
      <c r="CE1" s="315"/>
      <c r="CF1" s="315"/>
      <c r="CG1" s="314"/>
      <c r="CH1" s="314"/>
      <c r="CI1" s="314"/>
      <c r="CJ1" s="314"/>
      <c r="CK1" s="315"/>
      <c r="CL1" s="315"/>
      <c r="CM1" s="315"/>
      <c r="CN1" s="314"/>
      <c r="CO1" s="314"/>
      <c r="CP1" s="314"/>
      <c r="CQ1" s="314"/>
      <c r="CR1" s="315"/>
      <c r="CS1" s="315"/>
      <c r="CT1" s="315"/>
      <c r="CU1" s="314"/>
      <c r="CV1" s="314"/>
      <c r="CW1" s="314"/>
      <c r="CX1" s="314"/>
      <c r="CY1" s="315"/>
      <c r="CZ1" s="315"/>
      <c r="DA1" s="315"/>
      <c r="DB1" s="314"/>
      <c r="DC1" s="314"/>
      <c r="DD1" s="314"/>
      <c r="DE1" s="314"/>
      <c r="DF1" s="315"/>
      <c r="DG1" s="315"/>
      <c r="DH1" s="315"/>
      <c r="DI1" s="314"/>
      <c r="DJ1" s="314"/>
      <c r="DK1" s="314"/>
      <c r="DL1" s="314"/>
      <c r="DM1" s="315"/>
      <c r="DN1" s="315"/>
      <c r="DO1" s="315"/>
      <c r="DP1" s="314"/>
      <c r="DQ1" s="314"/>
      <c r="DR1" s="314"/>
      <c r="DS1" s="314"/>
      <c r="DT1" s="315"/>
      <c r="DU1" s="315"/>
      <c r="DV1" s="315"/>
      <c r="DW1" s="314"/>
      <c r="DX1" s="314"/>
      <c r="DY1" s="314"/>
      <c r="DZ1" s="314"/>
      <c r="EA1" s="315"/>
      <c r="EB1" s="315"/>
      <c r="EC1" s="315"/>
      <c r="ED1" s="314"/>
      <c r="EE1" s="314"/>
      <c r="EF1" s="314"/>
      <c r="EG1" s="314"/>
      <c r="EH1" s="315"/>
      <c r="EI1" s="315"/>
      <c r="EJ1" s="315"/>
      <c r="EK1" s="314"/>
      <c r="EL1" s="314"/>
      <c r="EM1" s="314"/>
      <c r="EN1" s="314"/>
      <c r="EO1" s="315"/>
      <c r="EP1" s="315"/>
      <c r="EQ1" s="315"/>
      <c r="ER1" s="314"/>
      <c r="ES1" s="314"/>
      <c r="ET1" s="314"/>
      <c r="EU1" s="314"/>
      <c r="EV1" s="315"/>
      <c r="EW1" s="315"/>
      <c r="EX1" s="315"/>
      <c r="EY1" s="314"/>
      <c r="EZ1" s="314"/>
      <c r="FA1" s="314"/>
      <c r="FB1" s="314"/>
      <c r="FC1" s="315"/>
      <c r="FD1" s="315"/>
      <c r="FE1" s="315"/>
      <c r="FF1" s="314"/>
      <c r="FG1" s="314"/>
      <c r="FH1" s="314"/>
      <c r="FI1" s="314"/>
      <c r="FJ1" s="315"/>
      <c r="FK1" s="315"/>
      <c r="FL1" s="315"/>
      <c r="FM1" s="314"/>
      <c r="FN1" s="314"/>
      <c r="FO1" s="314"/>
      <c r="FP1" s="314"/>
      <c r="FQ1" s="315"/>
      <c r="FR1" s="315"/>
      <c r="FS1" s="315"/>
      <c r="FT1" s="314"/>
      <c r="FU1" s="314"/>
      <c r="FV1" s="314"/>
      <c r="FW1" s="314"/>
      <c r="FX1" s="315"/>
      <c r="FY1" s="315"/>
      <c r="FZ1" s="315"/>
      <c r="GA1" s="314"/>
      <c r="GB1" s="314"/>
      <c r="GC1" s="314"/>
      <c r="GD1" s="314"/>
      <c r="GE1" s="315"/>
      <c r="GF1" s="315"/>
      <c r="GG1" s="315"/>
      <c r="GH1" s="314"/>
      <c r="GI1" s="314"/>
      <c r="GJ1" s="314"/>
      <c r="GK1" s="314"/>
      <c r="GL1" s="315"/>
      <c r="GM1" s="315"/>
      <c r="GN1" s="315"/>
      <c r="GO1" s="314"/>
      <c r="GP1" s="314"/>
      <c r="GQ1" s="314"/>
      <c r="GR1" s="314"/>
      <c r="GS1" s="315"/>
      <c r="GT1" s="315"/>
      <c r="GU1" s="315"/>
      <c r="GV1" s="314"/>
      <c r="GW1" s="314"/>
      <c r="GX1" s="314"/>
      <c r="GY1" s="314"/>
      <c r="GZ1" s="315"/>
      <c r="HA1" s="315"/>
      <c r="HB1" s="315"/>
      <c r="HC1" s="314"/>
      <c r="HD1" s="314"/>
      <c r="HE1" s="314"/>
      <c r="HF1" s="314"/>
      <c r="HG1" s="315"/>
      <c r="HH1" s="315"/>
      <c r="HI1" s="315"/>
      <c r="HJ1" s="314"/>
      <c r="HK1" s="314"/>
      <c r="HL1" s="314"/>
      <c r="HM1" s="314"/>
      <c r="HN1" s="315"/>
      <c r="HO1" s="315"/>
      <c r="HP1" s="315"/>
      <c r="HQ1" s="314"/>
      <c r="HR1" s="314"/>
      <c r="HS1" s="314"/>
      <c r="HT1" s="314"/>
      <c r="HU1" s="315"/>
      <c r="HV1" s="315"/>
      <c r="HW1" s="315"/>
      <c r="HX1" s="314"/>
      <c r="HY1" s="314"/>
      <c r="HZ1" s="314"/>
      <c r="IA1" s="314"/>
      <c r="IB1" s="315"/>
      <c r="IC1" s="315"/>
      <c r="ID1" s="315"/>
      <c r="IE1" s="314"/>
      <c r="IF1" s="314"/>
      <c r="IG1" s="314"/>
      <c r="IH1" s="314"/>
      <c r="II1" s="315"/>
      <c r="IJ1" s="315"/>
      <c r="IK1" s="315"/>
      <c r="IL1" s="314"/>
      <c r="IM1" s="314"/>
      <c r="IN1" s="314"/>
      <c r="IO1" s="314"/>
      <c r="IP1" s="315"/>
      <c r="IQ1" s="315"/>
      <c r="IR1" s="315"/>
      <c r="IS1" s="314"/>
      <c r="IT1" s="314"/>
      <c r="IU1" s="314"/>
      <c r="IV1" s="314"/>
      <c r="IW1" s="315"/>
      <c r="IX1" s="315"/>
      <c r="IY1" s="315"/>
      <c r="IZ1" s="314"/>
      <c r="JA1" s="314"/>
      <c r="JB1" s="314"/>
      <c r="JC1" s="314"/>
      <c r="JD1" s="315"/>
      <c r="JE1" s="315"/>
      <c r="JF1" s="315"/>
      <c r="JG1" s="314"/>
      <c r="JH1" s="314"/>
      <c r="JI1" s="314"/>
      <c r="JJ1" s="314"/>
      <c r="JK1" s="315"/>
      <c r="JL1" s="315"/>
      <c r="JM1" s="315"/>
      <c r="JN1" s="314"/>
      <c r="JO1" s="314"/>
      <c r="JP1" s="314"/>
      <c r="JQ1" s="314"/>
      <c r="JR1" s="315"/>
      <c r="JS1" s="315"/>
      <c r="JT1" s="315"/>
      <c r="JU1" s="314"/>
      <c r="JV1" s="314"/>
      <c r="JW1" s="314"/>
      <c r="JX1" s="314"/>
      <c r="JY1" s="315"/>
      <c r="JZ1" s="315"/>
      <c r="KA1" s="315"/>
      <c r="KB1" s="314"/>
      <c r="KC1" s="314"/>
      <c r="KD1" s="314"/>
      <c r="KE1" s="314"/>
      <c r="KF1" s="315"/>
      <c r="KG1" s="315"/>
      <c r="KH1" s="315"/>
      <c r="KI1" s="314"/>
      <c r="KJ1" s="314"/>
      <c r="KK1" s="314"/>
      <c r="KL1" s="314"/>
      <c r="KM1" s="315"/>
      <c r="KN1" s="315"/>
      <c r="KO1" s="315"/>
      <c r="KP1" s="314"/>
      <c r="KQ1" s="314"/>
      <c r="KR1" s="314"/>
      <c r="KS1" s="314"/>
      <c r="KT1" s="315"/>
      <c r="KU1" s="315"/>
      <c r="KV1" s="315"/>
      <c r="KW1" s="314"/>
      <c r="KX1" s="314"/>
      <c r="KY1" s="314"/>
      <c r="KZ1" s="314"/>
      <c r="LA1" s="315"/>
      <c r="LB1" s="315"/>
      <c r="LC1" s="315"/>
      <c r="LD1" s="314"/>
      <c r="LE1" s="314"/>
      <c r="LF1" s="314"/>
      <c r="LG1" s="314"/>
      <c r="LH1" s="315"/>
      <c r="LI1" s="315"/>
      <c r="LJ1" s="315"/>
      <c r="LK1" s="314"/>
      <c r="LL1" s="314"/>
      <c r="LM1" s="314"/>
      <c r="LN1" s="314"/>
      <c r="LO1" s="315"/>
      <c r="LP1" s="315"/>
      <c r="LQ1" s="315"/>
      <c r="LR1" s="314"/>
      <c r="LS1" s="314"/>
      <c r="LT1" s="314"/>
      <c r="LU1" s="314"/>
      <c r="LV1" s="315"/>
      <c r="LW1" s="315"/>
      <c r="LX1" s="315"/>
      <c r="LY1" s="314"/>
      <c r="LZ1" s="314"/>
      <c r="MA1" s="314"/>
      <c r="MB1" s="314"/>
      <c r="MC1" s="315"/>
      <c r="MD1" s="315"/>
      <c r="ME1" s="315"/>
      <c r="MF1" s="314"/>
      <c r="MG1" s="314"/>
      <c r="MH1" s="314"/>
      <c r="MI1" s="314"/>
      <c r="MJ1" s="315"/>
      <c r="MK1" s="315"/>
      <c r="ML1" s="315"/>
      <c r="MM1" s="314"/>
      <c r="MN1" s="314"/>
      <c r="MO1" s="314"/>
      <c r="MP1" s="314"/>
      <c r="MQ1" s="315"/>
      <c r="MR1" s="315"/>
      <c r="MS1" s="315"/>
      <c r="MT1" s="314"/>
      <c r="MU1" s="314"/>
      <c r="MV1" s="314"/>
      <c r="MW1" s="314"/>
      <c r="MX1" s="315"/>
      <c r="MY1" s="315"/>
      <c r="MZ1" s="315"/>
      <c r="NA1" s="314"/>
      <c r="NB1" s="314"/>
      <c r="NC1" s="314"/>
      <c r="ND1" s="314"/>
      <c r="NE1" s="315"/>
      <c r="NF1" s="315"/>
      <c r="NG1" s="315"/>
      <c r="NH1" s="314"/>
      <c r="NI1" s="314"/>
      <c r="NJ1" s="314"/>
      <c r="NK1" s="314"/>
      <c r="NL1" s="315"/>
      <c r="NM1" s="315"/>
      <c r="NN1" s="315"/>
      <c r="NO1" s="314"/>
      <c r="NP1" s="314"/>
      <c r="NQ1" s="314"/>
      <c r="NR1" s="314"/>
      <c r="NS1" s="315"/>
      <c r="NT1" s="315"/>
      <c r="NU1" s="315"/>
      <c r="NV1" s="314"/>
      <c r="NW1" s="314"/>
      <c r="NX1" s="314"/>
      <c r="NY1" s="314"/>
      <c r="NZ1" s="315"/>
      <c r="OA1" s="315"/>
      <c r="OB1" s="315"/>
      <c r="OC1" s="314"/>
      <c r="OD1" s="314"/>
      <c r="OE1" s="314"/>
      <c r="OF1" s="314"/>
      <c r="OG1" s="315"/>
      <c r="OH1" s="315"/>
      <c r="OI1" s="315"/>
      <c r="OJ1" s="314"/>
      <c r="OK1" s="314"/>
      <c r="OL1" s="314"/>
      <c r="OM1" s="314"/>
      <c r="ON1" s="315"/>
      <c r="OO1" s="315"/>
      <c r="OP1" s="315"/>
      <c r="OQ1" s="314"/>
      <c r="OR1" s="314"/>
      <c r="OS1" s="314"/>
      <c r="OT1" s="314"/>
      <c r="OU1" s="315"/>
      <c r="OV1" s="315"/>
      <c r="OW1" s="315"/>
      <c r="OX1" s="314"/>
      <c r="OY1" s="314"/>
      <c r="OZ1" s="314"/>
      <c r="PA1" s="314"/>
      <c r="PB1" s="315"/>
      <c r="PC1" s="315"/>
      <c r="PD1" s="315"/>
      <c r="PE1" s="314"/>
      <c r="PF1" s="314"/>
      <c r="PG1" s="314"/>
      <c r="PH1" s="314"/>
      <c r="PI1" s="315"/>
      <c r="PJ1" s="315"/>
      <c r="PK1" s="315"/>
      <c r="PL1" s="314"/>
      <c r="PM1" s="314"/>
      <c r="PN1" s="314"/>
      <c r="PO1" s="314"/>
      <c r="PP1" s="315"/>
      <c r="PQ1" s="315"/>
      <c r="PR1" s="315"/>
      <c r="PS1" s="314"/>
      <c r="PT1" s="314"/>
      <c r="PU1" s="314"/>
      <c r="PV1" s="314"/>
      <c r="PW1" s="315"/>
      <c r="PX1" s="315"/>
      <c r="PY1" s="315"/>
      <c r="PZ1" s="314"/>
      <c r="QA1" s="314"/>
      <c r="QB1" s="314"/>
      <c r="QC1" s="314"/>
      <c r="QD1" s="315"/>
      <c r="QE1" s="315"/>
      <c r="QF1" s="315"/>
      <c r="QG1" s="314"/>
      <c r="QH1" s="314"/>
      <c r="QI1" s="314"/>
      <c r="QJ1" s="314"/>
      <c r="QK1" s="315"/>
      <c r="QL1" s="315"/>
      <c r="QM1" s="315"/>
      <c r="QN1" s="314"/>
      <c r="QO1" s="314"/>
      <c r="QP1" s="314"/>
      <c r="QQ1" s="314"/>
      <c r="QR1" s="315"/>
      <c r="QS1" s="315"/>
      <c r="QT1" s="315"/>
      <c r="QU1" s="314"/>
      <c r="QV1" s="314"/>
      <c r="QW1" s="314"/>
      <c r="QX1" s="314"/>
      <c r="QY1" s="315"/>
      <c r="QZ1" s="315"/>
      <c r="RA1" s="315"/>
      <c r="RB1" s="314"/>
      <c r="RC1" s="314"/>
      <c r="RD1" s="314"/>
      <c r="RE1" s="314"/>
      <c r="RF1" s="315"/>
      <c r="RG1" s="315"/>
      <c r="RH1" s="315"/>
      <c r="RI1" s="314"/>
      <c r="RJ1" s="314"/>
      <c r="RK1" s="314"/>
      <c r="RL1" s="314"/>
      <c r="RM1" s="315"/>
      <c r="RN1" s="315"/>
      <c r="RO1" s="315"/>
      <c r="RP1" s="314"/>
      <c r="RQ1" s="314"/>
      <c r="RR1" s="314"/>
      <c r="RS1" s="314"/>
      <c r="RT1" s="315"/>
      <c r="RU1" s="315"/>
      <c r="RV1" s="315"/>
      <c r="RW1" s="314"/>
      <c r="RX1" s="314"/>
      <c r="RY1" s="314"/>
      <c r="RZ1" s="314"/>
      <c r="SA1" s="315"/>
      <c r="SB1" s="315"/>
      <c r="SC1" s="315"/>
      <c r="SD1" s="314"/>
      <c r="SE1" s="314"/>
      <c r="SF1" s="314"/>
      <c r="SG1" s="314"/>
      <c r="SH1" s="315"/>
      <c r="SI1" s="315"/>
      <c r="SJ1" s="315"/>
      <c r="SK1" s="314"/>
      <c r="SL1" s="314"/>
      <c r="SM1" s="314"/>
      <c r="SN1" s="314"/>
      <c r="SO1" s="315"/>
      <c r="SP1" s="315"/>
      <c r="SQ1" s="315"/>
      <c r="SR1" s="314"/>
      <c r="SS1" s="314"/>
      <c r="ST1" s="314"/>
      <c r="SU1" s="314"/>
      <c r="SV1" s="315"/>
      <c r="SW1" s="315"/>
      <c r="SX1" s="315"/>
      <c r="SY1" s="314"/>
      <c r="SZ1" s="314"/>
      <c r="TA1" s="314"/>
      <c r="TB1" s="314"/>
      <c r="TC1" s="315"/>
      <c r="TD1" s="315"/>
      <c r="TE1" s="315"/>
      <c r="TF1" s="314"/>
      <c r="TG1" s="314"/>
      <c r="TH1" s="314"/>
      <c r="TI1" s="314"/>
      <c r="TJ1" s="315"/>
      <c r="TK1" s="315"/>
      <c r="TL1" s="315"/>
      <c r="TM1" s="314"/>
      <c r="TN1" s="314"/>
      <c r="TO1" s="314"/>
      <c r="TP1" s="314"/>
      <c r="TQ1" s="315"/>
      <c r="TR1" s="315"/>
      <c r="TS1" s="315"/>
      <c r="TT1" s="314"/>
      <c r="TU1" s="314"/>
      <c r="TV1" s="314"/>
      <c r="TW1" s="314"/>
      <c r="TX1" s="315"/>
      <c r="TY1" s="315"/>
      <c r="TZ1" s="315"/>
      <c r="UA1" s="314"/>
      <c r="UB1" s="314"/>
      <c r="UC1" s="314"/>
      <c r="UD1" s="314"/>
      <c r="UE1" s="315"/>
      <c r="UF1" s="315"/>
      <c r="UG1" s="315"/>
      <c r="UH1" s="314"/>
      <c r="UI1" s="314"/>
      <c r="UJ1" s="314"/>
      <c r="UK1" s="314"/>
      <c r="UL1" s="315"/>
      <c r="UM1" s="315"/>
      <c r="UN1" s="315"/>
      <c r="UO1" s="314"/>
      <c r="UP1" s="314"/>
      <c r="UQ1" s="314"/>
      <c r="UR1" s="314"/>
      <c r="US1" s="315"/>
      <c r="UT1" s="315"/>
      <c r="UU1" s="315"/>
      <c r="UV1" s="314"/>
      <c r="UW1" s="314"/>
      <c r="UX1" s="314"/>
      <c r="UY1" s="314"/>
      <c r="UZ1" s="315"/>
      <c r="VA1" s="315"/>
      <c r="VB1" s="315"/>
      <c r="VC1" s="314"/>
      <c r="VD1" s="314"/>
      <c r="VE1" s="314"/>
      <c r="VF1" s="314"/>
      <c r="VG1" s="315"/>
      <c r="VH1" s="315"/>
      <c r="VI1" s="315"/>
      <c r="VJ1" s="314"/>
      <c r="VK1" s="314"/>
      <c r="VL1" s="314"/>
      <c r="VM1" s="314"/>
      <c r="VN1" s="315"/>
      <c r="VO1" s="315"/>
      <c r="VP1" s="315"/>
      <c r="VQ1" s="314"/>
      <c r="VR1" s="314"/>
      <c r="VS1" s="314"/>
      <c r="VT1" s="314"/>
      <c r="VU1" s="315"/>
      <c r="VV1" s="315"/>
      <c r="VW1" s="315"/>
      <c r="VX1" s="314"/>
      <c r="VY1" s="314"/>
      <c r="VZ1" s="314"/>
      <c r="WA1" s="314"/>
      <c r="WB1" s="315"/>
      <c r="WC1" s="315"/>
      <c r="WD1" s="315"/>
      <c r="WE1" s="314"/>
      <c r="WF1" s="314"/>
      <c r="WG1" s="314"/>
      <c r="WH1" s="314"/>
      <c r="WI1" s="315"/>
      <c r="WJ1" s="315"/>
      <c r="WK1" s="315"/>
      <c r="WL1" s="314"/>
      <c r="WM1" s="314"/>
      <c r="WN1" s="314"/>
      <c r="WO1" s="314"/>
      <c r="WP1" s="315"/>
      <c r="WQ1" s="315"/>
      <c r="WR1" s="315"/>
      <c r="WS1" s="314"/>
      <c r="WT1" s="314"/>
      <c r="WU1" s="314"/>
      <c r="WV1" s="314"/>
      <c r="WW1" s="315"/>
      <c r="WX1" s="315"/>
      <c r="WY1" s="315"/>
      <c r="WZ1" s="314"/>
      <c r="XA1" s="314"/>
      <c r="XB1" s="314"/>
      <c r="XC1" s="314"/>
      <c r="XD1" s="315"/>
      <c r="XE1" s="315"/>
      <c r="XF1" s="315"/>
      <c r="XG1" s="314"/>
      <c r="XH1" s="314"/>
      <c r="XI1" s="314"/>
      <c r="XJ1" s="314"/>
      <c r="XK1" s="315"/>
      <c r="XL1" s="315"/>
      <c r="XM1" s="315"/>
      <c r="XN1" s="314"/>
      <c r="XO1" s="314"/>
      <c r="XP1" s="314"/>
      <c r="XQ1" s="314"/>
      <c r="XR1" s="315"/>
      <c r="XS1" s="315"/>
      <c r="XT1" s="315"/>
      <c r="XU1" s="314"/>
      <c r="XV1" s="314"/>
      <c r="XW1" s="314"/>
      <c r="XX1" s="314"/>
      <c r="XY1" s="315"/>
      <c r="XZ1" s="315"/>
      <c r="YA1" s="315"/>
      <c r="YB1" s="314"/>
      <c r="YC1" s="314"/>
      <c r="YD1" s="314"/>
      <c r="YE1" s="314"/>
      <c r="YF1" s="315"/>
      <c r="YG1" s="315"/>
      <c r="YH1" s="315"/>
      <c r="YI1" s="314"/>
      <c r="YJ1" s="314"/>
      <c r="YK1" s="314"/>
      <c r="YL1" s="314"/>
      <c r="YM1" s="315"/>
      <c r="YN1" s="315"/>
      <c r="YO1" s="315"/>
      <c r="YP1" s="314"/>
      <c r="YQ1" s="314"/>
      <c r="YR1" s="314"/>
      <c r="YS1" s="314"/>
      <c r="YT1" s="315"/>
      <c r="YU1" s="315"/>
      <c r="YV1" s="315"/>
      <c r="YW1" s="314"/>
      <c r="YX1" s="314"/>
      <c r="YY1" s="314"/>
      <c r="YZ1" s="314"/>
      <c r="ZA1" s="315"/>
      <c r="ZB1" s="315"/>
      <c r="ZC1" s="315"/>
      <c r="ZD1" s="314"/>
      <c r="ZE1" s="314"/>
      <c r="ZF1" s="314"/>
      <c r="ZG1" s="314"/>
      <c r="ZH1" s="315"/>
      <c r="ZI1" s="315"/>
      <c r="ZJ1" s="315"/>
      <c r="ZK1" s="314"/>
      <c r="ZL1" s="314"/>
      <c r="ZM1" s="314"/>
      <c r="ZN1" s="314"/>
      <c r="ZO1" s="315"/>
      <c r="ZP1" s="315"/>
      <c r="ZQ1" s="315"/>
      <c r="ZR1" s="314"/>
      <c r="ZS1" s="314"/>
      <c r="ZT1" s="314"/>
      <c r="ZU1" s="314"/>
      <c r="ZV1" s="315"/>
      <c r="ZW1" s="315"/>
      <c r="ZX1" s="315"/>
      <c r="ZY1" s="314"/>
      <c r="ZZ1" s="314"/>
      <c r="AAA1" s="314"/>
      <c r="AAB1" s="314"/>
      <c r="AAC1" s="315"/>
      <c r="AAD1" s="315"/>
      <c r="AAE1" s="315"/>
      <c r="AAF1" s="314"/>
      <c r="AAG1" s="314"/>
      <c r="AAH1" s="314"/>
      <c r="AAI1" s="314"/>
      <c r="AAJ1" s="315"/>
      <c r="AAK1" s="315"/>
      <c r="AAL1" s="315"/>
      <c r="AAM1" s="314"/>
      <c r="AAN1" s="314"/>
      <c r="AAO1" s="314"/>
      <c r="AAP1" s="314"/>
      <c r="AAQ1" s="315"/>
      <c r="AAR1" s="315"/>
      <c r="AAS1" s="315"/>
      <c r="AAT1" s="314"/>
      <c r="AAU1" s="314"/>
      <c r="AAV1" s="314"/>
      <c r="AAW1" s="314"/>
      <c r="AAX1" s="315"/>
      <c r="AAY1" s="315"/>
      <c r="AAZ1" s="315"/>
      <c r="ABA1" s="314"/>
      <c r="ABB1" s="314"/>
      <c r="ABC1" s="314"/>
      <c r="ABD1" s="314"/>
      <c r="ABE1" s="315"/>
      <c r="ABF1" s="315"/>
      <c r="ABG1" s="315"/>
      <c r="ABH1" s="314"/>
      <c r="ABI1" s="314"/>
      <c r="ABJ1" s="314"/>
      <c r="ABK1" s="314"/>
      <c r="ABL1" s="315"/>
      <c r="ABM1" s="315"/>
      <c r="ABN1" s="315"/>
      <c r="ABO1" s="314"/>
      <c r="ABP1" s="314"/>
      <c r="ABQ1" s="314"/>
      <c r="ABR1" s="314"/>
      <c r="ABS1" s="315"/>
      <c r="ABT1" s="315"/>
      <c r="ABU1" s="315"/>
      <c r="ABV1" s="314"/>
      <c r="ABW1" s="314"/>
      <c r="ABX1" s="314"/>
      <c r="ABY1" s="314"/>
      <c r="ABZ1" s="315"/>
      <c r="ACA1" s="315"/>
      <c r="ACB1" s="315"/>
      <c r="ACC1" s="314"/>
      <c r="ACD1" s="314"/>
      <c r="ACE1" s="314"/>
      <c r="ACF1" s="314"/>
      <c r="ACG1" s="315"/>
      <c r="ACH1" s="315"/>
      <c r="ACI1" s="315"/>
      <c r="ACJ1" s="314"/>
      <c r="ACK1" s="314"/>
      <c r="ACL1" s="314"/>
      <c r="ACM1" s="314"/>
      <c r="ACN1" s="315"/>
      <c r="ACO1" s="315"/>
      <c r="ACP1" s="315"/>
      <c r="ACQ1" s="314"/>
      <c r="ACR1" s="314"/>
      <c r="ACS1" s="314"/>
      <c r="ACT1" s="314"/>
      <c r="ACU1" s="315"/>
      <c r="ACV1" s="315"/>
      <c r="ACW1" s="315"/>
      <c r="ACX1" s="314"/>
      <c r="ACY1" s="314"/>
      <c r="ACZ1" s="314"/>
      <c r="ADA1" s="314"/>
      <c r="ADB1" s="315"/>
      <c r="ADC1" s="315"/>
      <c r="ADD1" s="315"/>
      <c r="ADE1" s="314"/>
      <c r="ADF1" s="314"/>
      <c r="ADG1" s="314"/>
      <c r="ADH1" s="314"/>
      <c r="ADI1" s="315"/>
      <c r="ADJ1" s="315"/>
      <c r="ADK1" s="315"/>
      <c r="ADL1" s="314"/>
      <c r="ADM1" s="314"/>
      <c r="ADN1" s="314"/>
      <c r="ADO1" s="314"/>
      <c r="ADP1" s="315"/>
      <c r="ADQ1" s="315"/>
      <c r="ADR1" s="315"/>
      <c r="ADS1" s="314"/>
      <c r="ADT1" s="314"/>
      <c r="ADU1" s="314"/>
      <c r="ADV1" s="314"/>
      <c r="ADW1" s="315"/>
      <c r="ADX1" s="315"/>
      <c r="ADY1" s="315"/>
      <c r="ADZ1" s="314"/>
      <c r="AEA1" s="314"/>
      <c r="AEB1" s="314"/>
      <c r="AEC1" s="314"/>
      <c r="AED1" s="315"/>
      <c r="AEE1" s="315"/>
      <c r="AEF1" s="315"/>
      <c r="AEG1" s="314"/>
      <c r="AEH1" s="314"/>
      <c r="AEI1" s="314"/>
      <c r="AEJ1" s="314"/>
      <c r="AEK1" s="315"/>
      <c r="AEL1" s="315"/>
      <c r="AEM1" s="315"/>
      <c r="AEN1" s="314"/>
      <c r="AEO1" s="314"/>
      <c r="AEP1" s="314"/>
      <c r="AEQ1" s="314"/>
      <c r="AER1" s="315"/>
      <c r="AES1" s="315"/>
      <c r="AET1" s="315"/>
      <c r="AEU1" s="314"/>
      <c r="AEV1" s="314"/>
      <c r="AEW1" s="314"/>
      <c r="AEX1" s="314"/>
      <c r="AEY1" s="315"/>
      <c r="AEZ1" s="315"/>
      <c r="AFA1" s="315"/>
      <c r="AFB1" s="314"/>
      <c r="AFC1" s="314"/>
      <c r="AFD1" s="314"/>
      <c r="AFE1" s="314"/>
      <c r="AFF1" s="315"/>
      <c r="AFG1" s="315"/>
      <c r="AFH1" s="315"/>
      <c r="AFI1" s="314"/>
      <c r="AFJ1" s="314"/>
      <c r="AFK1" s="314"/>
      <c r="AFL1" s="314"/>
      <c r="AFM1" s="315"/>
      <c r="AFN1" s="315"/>
      <c r="AFO1" s="315"/>
      <c r="AFP1" s="314"/>
      <c r="AFQ1" s="314"/>
      <c r="AFR1" s="314"/>
      <c r="AFS1" s="314"/>
      <c r="AFT1" s="315"/>
      <c r="AFU1" s="315"/>
      <c r="AFV1" s="315"/>
      <c r="AFW1" s="314"/>
      <c r="AFX1" s="314"/>
      <c r="AFY1" s="314"/>
      <c r="AFZ1" s="314"/>
      <c r="AGA1" s="315"/>
      <c r="AGB1" s="315"/>
      <c r="AGC1" s="315"/>
      <c r="AGD1" s="314"/>
      <c r="AGE1" s="314"/>
      <c r="AGF1" s="314"/>
      <c r="AGG1" s="314"/>
      <c r="AGH1" s="315"/>
      <c r="AGI1" s="315"/>
      <c r="AGJ1" s="315"/>
      <c r="AGK1" s="314"/>
      <c r="AGL1" s="314"/>
      <c r="AGM1" s="314"/>
      <c r="AGN1" s="314"/>
      <c r="AGO1" s="315"/>
      <c r="AGP1" s="315"/>
      <c r="AGQ1" s="315"/>
      <c r="AGR1" s="314"/>
      <c r="AGS1" s="314"/>
      <c r="AGT1" s="314"/>
      <c r="AGU1" s="314"/>
      <c r="AGV1" s="315"/>
      <c r="AGW1" s="315"/>
      <c r="AGX1" s="315"/>
      <c r="AGY1" s="314"/>
      <c r="AGZ1" s="314"/>
      <c r="AHA1" s="314"/>
      <c r="AHB1" s="314"/>
      <c r="AHC1" s="315"/>
      <c r="AHD1" s="315"/>
      <c r="AHE1" s="315"/>
      <c r="AHF1" s="314"/>
      <c r="AHG1" s="314"/>
      <c r="AHH1" s="314"/>
      <c r="AHI1" s="314"/>
      <c r="AHJ1" s="315"/>
      <c r="AHK1" s="315"/>
      <c r="AHL1" s="315"/>
      <c r="AHM1" s="314"/>
      <c r="AHN1" s="314"/>
      <c r="AHO1" s="314"/>
      <c r="AHP1" s="314"/>
      <c r="AHQ1" s="315"/>
      <c r="AHR1" s="315"/>
      <c r="AHS1" s="315"/>
      <c r="AHT1" s="314"/>
      <c r="AHU1" s="314"/>
      <c r="AHV1" s="314"/>
      <c r="AHW1" s="314"/>
      <c r="AHX1" s="315"/>
      <c r="AHY1" s="315"/>
      <c r="AHZ1" s="315"/>
      <c r="AIA1" s="314"/>
      <c r="AIB1" s="314"/>
      <c r="AIC1" s="314"/>
      <c r="AID1" s="314"/>
      <c r="AIE1" s="315"/>
      <c r="AIF1" s="315"/>
      <c r="AIG1" s="315"/>
      <c r="AIH1" s="314"/>
      <c r="AII1" s="314"/>
      <c r="AIJ1" s="314"/>
      <c r="AIK1" s="314"/>
      <c r="AIL1" s="315"/>
      <c r="AIM1" s="315"/>
      <c r="AIN1" s="315"/>
      <c r="AIO1" s="314"/>
      <c r="AIP1" s="314"/>
      <c r="AIQ1" s="314"/>
      <c r="AIR1" s="314"/>
      <c r="AIS1" s="315"/>
      <c r="AIT1" s="315"/>
      <c r="AIU1" s="315"/>
      <c r="AIV1" s="314"/>
      <c r="AIW1" s="314"/>
      <c r="AIX1" s="314"/>
      <c r="AIY1" s="314"/>
      <c r="AIZ1" s="315"/>
      <c r="AJA1" s="315"/>
      <c r="AJB1" s="315"/>
      <c r="AJC1" s="314"/>
      <c r="AJD1" s="314"/>
      <c r="AJE1" s="314"/>
      <c r="AJF1" s="314"/>
      <c r="AJG1" s="315"/>
      <c r="AJH1" s="315"/>
      <c r="AJI1" s="315"/>
      <c r="AJJ1" s="314"/>
      <c r="AJK1" s="314"/>
      <c r="AJL1" s="314"/>
      <c r="AJM1" s="314"/>
      <c r="AJN1" s="315"/>
      <c r="AJO1" s="315"/>
      <c r="AJP1" s="315"/>
      <c r="AJQ1" s="314"/>
      <c r="AJR1" s="314"/>
      <c r="AJS1" s="314"/>
      <c r="AJT1" s="314"/>
      <c r="AJU1" s="315"/>
      <c r="AJV1" s="315"/>
      <c r="AJW1" s="315"/>
      <c r="AJX1" s="314"/>
      <c r="AJY1" s="314"/>
      <c r="AJZ1" s="314"/>
      <c r="AKA1" s="314"/>
      <c r="AKB1" s="315"/>
      <c r="AKC1" s="315"/>
      <c r="AKD1" s="315"/>
      <c r="AKE1" s="314"/>
      <c r="AKF1" s="314"/>
      <c r="AKG1" s="314"/>
      <c r="AKH1" s="314"/>
      <c r="AKI1" s="315"/>
      <c r="AKJ1" s="315"/>
      <c r="AKK1" s="315"/>
      <c r="AKL1" s="314"/>
      <c r="AKM1" s="314"/>
      <c r="AKN1" s="314"/>
      <c r="AKO1" s="314"/>
      <c r="AKP1" s="315"/>
      <c r="AKQ1" s="315"/>
      <c r="AKR1" s="315"/>
      <c r="AKS1" s="314"/>
      <c r="AKT1" s="314"/>
      <c r="AKU1" s="314"/>
      <c r="AKV1" s="314"/>
      <c r="AKW1" s="315"/>
      <c r="AKX1" s="315"/>
      <c r="AKY1" s="315"/>
      <c r="AKZ1" s="314"/>
      <c r="ALA1" s="314"/>
      <c r="ALB1" s="314"/>
      <c r="ALC1" s="314"/>
      <c r="ALD1" s="315"/>
      <c r="ALE1" s="315"/>
      <c r="ALF1" s="315"/>
      <c r="ALG1" s="314"/>
      <c r="ALH1" s="314"/>
      <c r="ALI1" s="314"/>
      <c r="ALJ1" s="314"/>
      <c r="ALK1" s="315"/>
      <c r="ALL1" s="315"/>
      <c r="ALM1" s="315"/>
      <c r="ALN1" s="314"/>
      <c r="ALO1" s="314"/>
      <c r="ALP1" s="314"/>
      <c r="ALQ1" s="314"/>
      <c r="ALR1" s="315"/>
      <c r="ALS1" s="315"/>
      <c r="ALT1" s="315"/>
      <c r="ALU1" s="314"/>
      <c r="ALV1" s="314"/>
      <c r="ALW1" s="314"/>
      <c r="ALX1" s="314"/>
      <c r="ALY1" s="315"/>
      <c r="ALZ1" s="315"/>
      <c r="AMA1" s="315"/>
      <c r="AMB1" s="314"/>
      <c r="AMC1" s="314"/>
      <c r="AMD1" s="314"/>
      <c r="AME1" s="314"/>
      <c r="AMF1" s="315"/>
      <c r="AMG1" s="315"/>
      <c r="AMH1" s="315"/>
      <c r="AMI1" s="314"/>
      <c r="AMJ1" s="314"/>
      <c r="AMK1" s="314"/>
      <c r="AML1" s="314"/>
      <c r="AMM1" s="315"/>
      <c r="AMN1" s="315"/>
      <c r="AMO1" s="315"/>
      <c r="AMP1" s="314"/>
      <c r="AMQ1" s="314"/>
      <c r="AMR1" s="314"/>
      <c r="AMS1" s="314"/>
      <c r="AMT1" s="315"/>
      <c r="AMU1" s="315"/>
      <c r="AMV1" s="315"/>
      <c r="AMW1" s="314"/>
      <c r="AMX1" s="314"/>
      <c r="AMY1" s="314"/>
      <c r="AMZ1" s="314"/>
      <c r="ANA1" s="315"/>
      <c r="ANB1" s="315"/>
      <c r="ANC1" s="315"/>
      <c r="AND1" s="314"/>
      <c r="ANE1" s="314"/>
      <c r="ANF1" s="314"/>
      <c r="ANG1" s="314"/>
      <c r="ANH1" s="315"/>
      <c r="ANI1" s="315"/>
      <c r="ANJ1" s="315"/>
      <c r="ANK1" s="314"/>
      <c r="ANL1" s="314"/>
      <c r="ANM1" s="314"/>
      <c r="ANN1" s="314"/>
      <c r="ANO1" s="315"/>
      <c r="ANP1" s="315"/>
      <c r="ANQ1" s="315"/>
      <c r="ANR1" s="314"/>
      <c r="ANS1" s="314"/>
      <c r="ANT1" s="314"/>
      <c r="ANU1" s="314"/>
      <c r="ANV1" s="315"/>
      <c r="ANW1" s="315"/>
      <c r="ANX1" s="315"/>
      <c r="ANY1" s="314"/>
      <c r="ANZ1" s="314"/>
      <c r="AOA1" s="314"/>
      <c r="AOB1" s="314"/>
      <c r="AOC1" s="315"/>
      <c r="AOD1" s="315"/>
      <c r="AOE1" s="315"/>
      <c r="AOF1" s="314"/>
      <c r="AOG1" s="314"/>
      <c r="AOH1" s="314"/>
      <c r="AOI1" s="314"/>
      <c r="AOJ1" s="315"/>
      <c r="AOK1" s="315"/>
      <c r="AOL1" s="315"/>
      <c r="AOM1" s="314"/>
      <c r="AON1" s="314"/>
      <c r="AOO1" s="314"/>
      <c r="AOP1" s="314"/>
      <c r="AOQ1" s="315"/>
      <c r="AOR1" s="315"/>
      <c r="AOS1" s="315"/>
      <c r="AOT1" s="314"/>
      <c r="AOU1" s="314"/>
      <c r="AOV1" s="314"/>
      <c r="AOW1" s="314"/>
      <c r="AOX1" s="315"/>
      <c r="AOY1" s="315"/>
      <c r="AOZ1" s="315"/>
      <c r="APA1" s="314"/>
      <c r="APB1" s="314"/>
      <c r="APC1" s="314"/>
      <c r="APD1" s="314"/>
      <c r="APE1" s="315"/>
      <c r="APF1" s="315"/>
      <c r="APG1" s="315"/>
      <c r="APH1" s="314"/>
      <c r="API1" s="314"/>
      <c r="APJ1" s="314"/>
      <c r="APK1" s="314"/>
      <c r="APL1" s="315"/>
      <c r="APM1" s="315"/>
      <c r="APN1" s="315"/>
      <c r="APO1" s="314"/>
      <c r="APP1" s="314"/>
      <c r="APQ1" s="314"/>
      <c r="APR1" s="314"/>
      <c r="APS1" s="315"/>
      <c r="APT1" s="315"/>
      <c r="APU1" s="315"/>
      <c r="APV1" s="314"/>
      <c r="APW1" s="314"/>
      <c r="APX1" s="314"/>
      <c r="APY1" s="314"/>
      <c r="APZ1" s="315"/>
      <c r="AQA1" s="315"/>
      <c r="AQB1" s="315"/>
      <c r="AQC1" s="314"/>
      <c r="AQD1" s="314"/>
      <c r="AQE1" s="314"/>
      <c r="AQF1" s="314"/>
      <c r="AQG1" s="315"/>
      <c r="AQH1" s="315"/>
      <c r="AQI1" s="315"/>
      <c r="AQJ1" s="314"/>
      <c r="AQK1" s="314"/>
      <c r="AQL1" s="314"/>
      <c r="AQM1" s="314"/>
      <c r="AQN1" s="315"/>
      <c r="AQO1" s="315"/>
      <c r="AQP1" s="315"/>
      <c r="AQQ1" s="314"/>
      <c r="AQR1" s="314"/>
      <c r="AQS1" s="314"/>
      <c r="AQT1" s="314"/>
      <c r="AQU1" s="315"/>
      <c r="AQV1" s="315"/>
      <c r="AQW1" s="315"/>
      <c r="AQX1" s="314"/>
      <c r="AQY1" s="314"/>
      <c r="AQZ1" s="314"/>
      <c r="ARA1" s="314"/>
      <c r="ARB1" s="315"/>
      <c r="ARC1" s="315"/>
      <c r="ARD1" s="315"/>
      <c r="ARE1" s="314"/>
      <c r="ARF1" s="314"/>
      <c r="ARG1" s="314"/>
      <c r="ARH1" s="314"/>
      <c r="ARI1" s="315"/>
      <c r="ARJ1" s="315"/>
      <c r="ARK1" s="315"/>
      <c r="ARL1" s="314"/>
      <c r="ARM1" s="314"/>
      <c r="ARN1" s="314"/>
      <c r="ARO1" s="314"/>
      <c r="ARP1" s="315"/>
      <c r="ARQ1" s="315"/>
      <c r="ARR1" s="315"/>
      <c r="ARS1" s="314"/>
      <c r="ART1" s="314"/>
      <c r="ARU1" s="314"/>
      <c r="ARV1" s="314"/>
      <c r="ARW1" s="315"/>
      <c r="ARX1" s="315"/>
      <c r="ARY1" s="315"/>
      <c r="ARZ1" s="314"/>
      <c r="ASA1" s="314"/>
      <c r="ASB1" s="314"/>
      <c r="ASC1" s="314"/>
      <c r="ASD1" s="315"/>
      <c r="ASE1" s="315"/>
      <c r="ASF1" s="315"/>
      <c r="ASG1" s="314"/>
      <c r="ASH1" s="314"/>
      <c r="ASI1" s="314"/>
      <c r="ASJ1" s="314"/>
      <c r="ASK1" s="315"/>
      <c r="ASL1" s="315"/>
      <c r="ASM1" s="315"/>
      <c r="ASN1" s="314"/>
      <c r="ASO1" s="314"/>
      <c r="ASP1" s="314"/>
      <c r="ASQ1" s="314"/>
      <c r="ASR1" s="315"/>
      <c r="ASS1" s="315"/>
      <c r="AST1" s="315"/>
      <c r="ASU1" s="314"/>
      <c r="ASV1" s="314"/>
      <c r="ASW1" s="314"/>
      <c r="ASX1" s="314"/>
      <c r="ASY1" s="315"/>
      <c r="ASZ1" s="315"/>
      <c r="ATA1" s="315"/>
      <c r="ATB1" s="314"/>
      <c r="ATC1" s="314"/>
      <c r="ATD1" s="314"/>
      <c r="ATE1" s="314"/>
      <c r="ATF1" s="315"/>
      <c r="ATG1" s="315"/>
      <c r="ATH1" s="315"/>
      <c r="ATI1" s="314"/>
      <c r="ATJ1" s="314"/>
      <c r="ATK1" s="314"/>
      <c r="ATL1" s="314"/>
      <c r="ATM1" s="315"/>
      <c r="ATN1" s="315"/>
      <c r="ATO1" s="315"/>
      <c r="ATP1" s="314"/>
      <c r="ATQ1" s="314"/>
      <c r="ATR1" s="314"/>
      <c r="ATS1" s="314"/>
      <c r="ATT1" s="315"/>
      <c r="ATU1" s="315"/>
      <c r="ATV1" s="315"/>
      <c r="ATW1" s="314"/>
      <c r="ATX1" s="314"/>
      <c r="ATY1" s="314"/>
      <c r="ATZ1" s="314"/>
      <c r="AUA1" s="315"/>
      <c r="AUB1" s="315"/>
      <c r="AUC1" s="315"/>
      <c r="AUD1" s="314"/>
      <c r="AUE1" s="314"/>
      <c r="AUF1" s="314"/>
      <c r="AUG1" s="314"/>
      <c r="AUH1" s="315"/>
      <c r="AUI1" s="315"/>
      <c r="AUJ1" s="315"/>
      <c r="AUK1" s="314"/>
      <c r="AUL1" s="314"/>
      <c r="AUM1" s="314"/>
      <c r="AUN1" s="314"/>
      <c r="AUO1" s="315"/>
      <c r="AUP1" s="315"/>
      <c r="AUQ1" s="315"/>
      <c r="AUR1" s="314"/>
      <c r="AUS1" s="314"/>
      <c r="AUT1" s="314"/>
      <c r="AUU1" s="314"/>
      <c r="AUV1" s="315"/>
      <c r="AUW1" s="315"/>
      <c r="AUX1" s="315"/>
      <c r="AUY1" s="314"/>
      <c r="AUZ1" s="314"/>
      <c r="AVA1" s="314"/>
      <c r="AVB1" s="314"/>
      <c r="AVC1" s="315"/>
      <c r="AVD1" s="315"/>
      <c r="AVE1" s="315"/>
      <c r="AVF1" s="314"/>
      <c r="AVG1" s="314"/>
      <c r="AVH1" s="314"/>
      <c r="AVI1" s="314"/>
      <c r="AVJ1" s="315"/>
      <c r="AVK1" s="315"/>
      <c r="AVL1" s="315"/>
      <c r="AVM1" s="314"/>
      <c r="AVN1" s="314"/>
      <c r="AVO1" s="314"/>
      <c r="AVP1" s="314"/>
      <c r="AVQ1" s="315"/>
      <c r="AVR1" s="315"/>
      <c r="AVS1" s="315"/>
      <c r="AVT1" s="314"/>
      <c r="AVU1" s="314"/>
      <c r="AVV1" s="314"/>
      <c r="AVW1" s="314"/>
      <c r="AVX1" s="315"/>
      <c r="AVY1" s="315"/>
      <c r="AVZ1" s="315"/>
      <c r="AWA1" s="314"/>
      <c r="AWB1" s="314"/>
      <c r="AWC1" s="314"/>
      <c r="AWD1" s="314"/>
      <c r="AWE1" s="315"/>
      <c r="AWF1" s="315"/>
      <c r="AWG1" s="315"/>
      <c r="AWH1" s="314"/>
      <c r="AWI1" s="314"/>
      <c r="AWJ1" s="314"/>
      <c r="AWK1" s="314"/>
      <c r="AWL1" s="315"/>
      <c r="AWM1" s="315"/>
      <c r="AWN1" s="315"/>
      <c r="AWO1" s="314"/>
      <c r="AWP1" s="314"/>
      <c r="AWQ1" s="314"/>
      <c r="AWR1" s="314"/>
      <c r="AWS1" s="315"/>
      <c r="AWT1" s="315"/>
      <c r="AWU1" s="315"/>
      <c r="AWV1" s="314"/>
      <c r="AWW1" s="314"/>
      <c r="AWX1" s="314"/>
      <c r="AWY1" s="314"/>
      <c r="AWZ1" s="315"/>
      <c r="AXA1" s="315"/>
      <c r="AXB1" s="315"/>
      <c r="AXC1" s="314"/>
      <c r="AXD1" s="314"/>
      <c r="AXE1" s="314"/>
      <c r="AXF1" s="314"/>
      <c r="AXG1" s="315"/>
      <c r="AXH1" s="315"/>
      <c r="AXI1" s="315"/>
      <c r="AXJ1" s="314"/>
      <c r="AXK1" s="314"/>
      <c r="AXL1" s="314"/>
      <c r="AXM1" s="314"/>
      <c r="AXN1" s="315"/>
      <c r="AXO1" s="315"/>
      <c r="AXP1" s="315"/>
      <c r="AXQ1" s="314"/>
      <c r="AXR1" s="314"/>
      <c r="AXS1" s="314"/>
      <c r="AXT1" s="314"/>
      <c r="AXU1" s="315"/>
      <c r="AXV1" s="315"/>
      <c r="AXW1" s="315"/>
      <c r="AXX1" s="314"/>
      <c r="AXY1" s="314"/>
      <c r="AXZ1" s="314"/>
      <c r="AYA1" s="314"/>
      <c r="AYB1" s="315"/>
      <c r="AYC1" s="315"/>
      <c r="AYD1" s="315"/>
      <c r="AYE1" s="314"/>
      <c r="AYF1" s="314"/>
      <c r="AYG1" s="314"/>
      <c r="AYH1" s="314"/>
      <c r="AYI1" s="315"/>
      <c r="AYJ1" s="315"/>
      <c r="AYK1" s="315"/>
      <c r="AYL1" s="314"/>
      <c r="AYM1" s="314"/>
      <c r="AYN1" s="314"/>
      <c r="AYO1" s="314"/>
      <c r="AYP1" s="315"/>
      <c r="AYQ1" s="315"/>
      <c r="AYR1" s="315"/>
      <c r="AYS1" s="314"/>
      <c r="AYT1" s="314"/>
      <c r="AYU1" s="314"/>
      <c r="AYV1" s="314"/>
      <c r="AYW1" s="315"/>
      <c r="AYX1" s="315"/>
      <c r="AYY1" s="315"/>
      <c r="AYZ1" s="314"/>
      <c r="AZA1" s="314"/>
      <c r="AZB1" s="314"/>
      <c r="AZC1" s="314"/>
      <c r="AZD1" s="315"/>
      <c r="AZE1" s="315"/>
      <c r="AZF1" s="315"/>
      <c r="AZG1" s="314"/>
      <c r="AZH1" s="314"/>
      <c r="AZI1" s="314"/>
      <c r="AZJ1" s="314"/>
      <c r="AZK1" s="315"/>
      <c r="AZL1" s="315"/>
      <c r="AZM1" s="315"/>
      <c r="AZN1" s="314"/>
      <c r="AZO1" s="314"/>
      <c r="AZP1" s="314"/>
      <c r="AZQ1" s="314"/>
      <c r="AZR1" s="315"/>
      <c r="AZS1" s="315"/>
      <c r="AZT1" s="315"/>
      <c r="AZU1" s="314"/>
      <c r="AZV1" s="314"/>
      <c r="AZW1" s="314"/>
      <c r="AZX1" s="314"/>
      <c r="AZY1" s="315"/>
      <c r="AZZ1" s="315"/>
      <c r="BAA1" s="315"/>
      <c r="BAB1" s="314"/>
      <c r="BAC1" s="314"/>
      <c r="BAD1" s="314"/>
      <c r="BAE1" s="314"/>
      <c r="BAF1" s="315"/>
      <c r="BAG1" s="315"/>
      <c r="BAH1" s="315"/>
      <c r="BAI1" s="314"/>
      <c r="BAJ1" s="314"/>
      <c r="BAK1" s="314"/>
      <c r="BAL1" s="314"/>
      <c r="BAM1" s="315"/>
      <c r="BAN1" s="315"/>
      <c r="BAO1" s="315"/>
      <c r="BAP1" s="314"/>
      <c r="BAQ1" s="314"/>
      <c r="BAR1" s="314"/>
      <c r="BAS1" s="314"/>
      <c r="BAT1" s="315"/>
      <c r="BAU1" s="315"/>
      <c r="BAV1" s="315"/>
      <c r="BAW1" s="314"/>
      <c r="BAX1" s="314"/>
      <c r="BAY1" s="314"/>
      <c r="BAZ1" s="314"/>
      <c r="BBA1" s="315"/>
      <c r="BBB1" s="315"/>
      <c r="BBC1" s="315"/>
      <c r="BBD1" s="314"/>
      <c r="BBE1" s="314"/>
      <c r="BBF1" s="314"/>
      <c r="BBG1" s="314"/>
      <c r="BBH1" s="315"/>
      <c r="BBI1" s="315"/>
      <c r="BBJ1" s="315"/>
      <c r="BBK1" s="314"/>
      <c r="BBL1" s="314"/>
      <c r="BBM1" s="314"/>
      <c r="BBN1" s="314"/>
      <c r="BBO1" s="315"/>
      <c r="BBP1" s="315"/>
      <c r="BBQ1" s="315"/>
      <c r="BBR1" s="314"/>
      <c r="BBS1" s="314"/>
      <c r="BBT1" s="314"/>
      <c r="BBU1" s="314"/>
      <c r="BBV1" s="315"/>
      <c r="BBW1" s="315"/>
      <c r="BBX1" s="315"/>
      <c r="BBY1" s="314"/>
      <c r="BBZ1" s="314"/>
      <c r="BCA1" s="314"/>
      <c r="BCB1" s="314"/>
      <c r="BCC1" s="315"/>
      <c r="BCD1" s="315"/>
      <c r="BCE1" s="315"/>
      <c r="BCF1" s="314"/>
      <c r="BCG1" s="314"/>
      <c r="BCH1" s="314"/>
      <c r="BCI1" s="314"/>
      <c r="BCJ1" s="315"/>
      <c r="BCK1" s="315"/>
      <c r="BCL1" s="315"/>
      <c r="BCM1" s="314"/>
      <c r="BCN1" s="314"/>
      <c r="BCO1" s="314"/>
      <c r="BCP1" s="314"/>
      <c r="BCQ1" s="315"/>
      <c r="BCR1" s="315"/>
      <c r="BCS1" s="315"/>
      <c r="BCT1" s="314"/>
      <c r="BCU1" s="314"/>
      <c r="BCV1" s="314"/>
      <c r="BCW1" s="314"/>
      <c r="BCX1" s="315"/>
      <c r="BCY1" s="315"/>
      <c r="BCZ1" s="315"/>
      <c r="BDA1" s="314"/>
      <c r="BDB1" s="314"/>
      <c r="BDC1" s="314"/>
      <c r="BDD1" s="314"/>
      <c r="BDE1" s="315"/>
      <c r="BDF1" s="315"/>
      <c r="BDG1" s="315"/>
      <c r="BDH1" s="314"/>
      <c r="BDI1" s="314"/>
      <c r="BDJ1" s="314"/>
      <c r="BDK1" s="314"/>
      <c r="BDL1" s="315"/>
      <c r="BDM1" s="315"/>
      <c r="BDN1" s="315"/>
      <c r="BDO1" s="314"/>
      <c r="BDP1" s="314"/>
      <c r="BDQ1" s="314"/>
      <c r="BDR1" s="314"/>
      <c r="BDS1" s="315"/>
      <c r="BDT1" s="315"/>
      <c r="BDU1" s="315"/>
      <c r="BDV1" s="314"/>
      <c r="BDW1" s="314"/>
      <c r="BDX1" s="314"/>
      <c r="BDY1" s="314"/>
      <c r="BDZ1" s="315"/>
      <c r="BEA1" s="315"/>
      <c r="BEB1" s="315"/>
      <c r="BEC1" s="314"/>
      <c r="BED1" s="314"/>
      <c r="BEE1" s="314"/>
      <c r="BEF1" s="314"/>
      <c r="BEG1" s="315"/>
      <c r="BEH1" s="315"/>
      <c r="BEI1" s="315"/>
      <c r="BEJ1" s="314"/>
      <c r="BEK1" s="314"/>
      <c r="BEL1" s="314"/>
      <c r="BEM1" s="314"/>
      <c r="BEN1" s="315"/>
      <c r="BEO1" s="315"/>
      <c r="BEP1" s="315"/>
      <c r="BEQ1" s="314"/>
      <c r="BER1" s="314"/>
      <c r="BES1" s="314"/>
      <c r="BET1" s="314"/>
      <c r="BEU1" s="315"/>
      <c r="BEV1" s="315"/>
      <c r="BEW1" s="315"/>
      <c r="BEX1" s="314"/>
      <c r="BEY1" s="314"/>
      <c r="BEZ1" s="314"/>
      <c r="BFA1" s="314"/>
      <c r="BFB1" s="315"/>
      <c r="BFC1" s="315"/>
      <c r="BFD1" s="315"/>
      <c r="BFE1" s="314"/>
      <c r="BFF1" s="314"/>
      <c r="BFG1" s="314"/>
      <c r="BFH1" s="314"/>
      <c r="BFI1" s="315"/>
      <c r="BFJ1" s="315"/>
      <c r="BFK1" s="315"/>
      <c r="BFL1" s="314"/>
      <c r="BFM1" s="314"/>
      <c r="BFN1" s="314"/>
      <c r="BFO1" s="314"/>
      <c r="BFP1" s="315"/>
      <c r="BFQ1" s="315"/>
      <c r="BFR1" s="315"/>
      <c r="BFS1" s="314"/>
      <c r="BFT1" s="314"/>
      <c r="BFU1" s="314"/>
      <c r="BFV1" s="314"/>
      <c r="BFW1" s="315"/>
      <c r="BFX1" s="315"/>
      <c r="BFY1" s="315"/>
      <c r="BFZ1" s="314"/>
      <c r="BGA1" s="314"/>
      <c r="BGB1" s="314"/>
      <c r="BGC1" s="314"/>
      <c r="BGD1" s="315"/>
      <c r="BGE1" s="315"/>
      <c r="BGF1" s="315"/>
      <c r="BGG1" s="314"/>
      <c r="BGH1" s="314"/>
      <c r="BGI1" s="314"/>
      <c r="BGJ1" s="314"/>
      <c r="BGK1" s="315"/>
      <c r="BGL1" s="315"/>
      <c r="BGM1" s="315"/>
      <c r="BGN1" s="314"/>
      <c r="BGO1" s="314"/>
      <c r="BGP1" s="314"/>
      <c r="BGQ1" s="314"/>
      <c r="BGR1" s="315"/>
      <c r="BGS1" s="315"/>
      <c r="BGT1" s="315"/>
      <c r="BGU1" s="314"/>
      <c r="BGV1" s="314"/>
      <c r="BGW1" s="314"/>
      <c r="BGX1" s="314"/>
      <c r="BGY1" s="315"/>
      <c r="BGZ1" s="315"/>
      <c r="BHA1" s="315"/>
      <c r="BHB1" s="314"/>
      <c r="BHC1" s="314"/>
      <c r="BHD1" s="314"/>
      <c r="BHE1" s="314"/>
      <c r="BHF1" s="315"/>
      <c r="BHG1" s="315"/>
      <c r="BHH1" s="315"/>
      <c r="BHI1" s="314"/>
      <c r="BHJ1" s="314"/>
      <c r="BHK1" s="314"/>
      <c r="BHL1" s="314"/>
      <c r="BHM1" s="315"/>
      <c r="BHN1" s="315"/>
      <c r="BHO1" s="315"/>
      <c r="BHP1" s="314"/>
      <c r="BHQ1" s="314"/>
      <c r="BHR1" s="314"/>
      <c r="BHS1" s="314"/>
      <c r="BHT1" s="315"/>
      <c r="BHU1" s="315"/>
      <c r="BHV1" s="315"/>
      <c r="BHW1" s="314"/>
      <c r="BHX1" s="314"/>
      <c r="BHY1" s="314"/>
      <c r="BHZ1" s="314"/>
      <c r="BIA1" s="315"/>
      <c r="BIB1" s="315"/>
      <c r="BIC1" s="315"/>
      <c r="BID1" s="314"/>
      <c r="BIE1" s="314"/>
      <c r="BIF1" s="314"/>
      <c r="BIG1" s="314"/>
      <c r="BIH1" s="315"/>
      <c r="BII1" s="315"/>
      <c r="BIJ1" s="315"/>
      <c r="BIK1" s="314"/>
      <c r="BIL1" s="314"/>
      <c r="BIM1" s="314"/>
      <c r="BIN1" s="314"/>
      <c r="BIO1" s="315"/>
      <c r="BIP1" s="315"/>
      <c r="BIQ1" s="315"/>
      <c r="BIR1" s="314"/>
      <c r="BIS1" s="314"/>
      <c r="BIT1" s="314"/>
      <c r="BIU1" s="314"/>
      <c r="BIV1" s="315"/>
      <c r="BIW1" s="315"/>
      <c r="BIX1" s="315"/>
      <c r="BIY1" s="314"/>
      <c r="BIZ1" s="314"/>
      <c r="BJA1" s="314"/>
      <c r="BJB1" s="314"/>
      <c r="BJC1" s="315"/>
      <c r="BJD1" s="315"/>
      <c r="BJE1" s="315"/>
      <c r="BJF1" s="314"/>
      <c r="BJG1" s="314"/>
      <c r="BJH1" s="314"/>
      <c r="BJI1" s="314"/>
      <c r="BJJ1" s="315"/>
      <c r="BJK1" s="315"/>
      <c r="BJL1" s="315"/>
      <c r="BJM1" s="314"/>
      <c r="BJN1" s="314"/>
      <c r="BJO1" s="314"/>
      <c r="BJP1" s="314"/>
      <c r="BJQ1" s="315"/>
      <c r="BJR1" s="315"/>
      <c r="BJS1" s="315"/>
      <c r="BJT1" s="314"/>
      <c r="BJU1" s="314"/>
      <c r="BJV1" s="314"/>
      <c r="BJW1" s="314"/>
      <c r="BJX1" s="315"/>
      <c r="BJY1" s="315"/>
      <c r="BJZ1" s="315"/>
      <c r="BKA1" s="314"/>
      <c r="BKB1" s="314"/>
      <c r="BKC1" s="314"/>
      <c r="BKD1" s="314"/>
      <c r="BKE1" s="315"/>
      <c r="BKF1" s="315"/>
      <c r="BKG1" s="315"/>
      <c r="BKH1" s="314"/>
      <c r="BKI1" s="314"/>
      <c r="BKJ1" s="314"/>
      <c r="BKK1" s="314"/>
      <c r="BKL1" s="315"/>
      <c r="BKM1" s="315"/>
      <c r="BKN1" s="315"/>
      <c r="BKO1" s="314"/>
      <c r="BKP1" s="314"/>
      <c r="BKQ1" s="314"/>
      <c r="BKR1" s="314"/>
      <c r="BKS1" s="315"/>
      <c r="BKT1" s="315"/>
      <c r="BKU1" s="315"/>
      <c r="BKV1" s="314"/>
      <c r="BKW1" s="314"/>
      <c r="BKX1" s="314"/>
      <c r="BKY1" s="314"/>
      <c r="BKZ1" s="315"/>
      <c r="BLA1" s="315"/>
      <c r="BLB1" s="315"/>
      <c r="BLC1" s="314"/>
      <c r="BLD1" s="314"/>
      <c r="BLE1" s="314"/>
      <c r="BLF1" s="314"/>
      <c r="BLG1" s="315"/>
      <c r="BLH1" s="315"/>
      <c r="BLI1" s="315"/>
      <c r="BLJ1" s="314"/>
      <c r="BLK1" s="314"/>
      <c r="BLL1" s="314"/>
      <c r="BLM1" s="314"/>
      <c r="BLN1" s="315"/>
      <c r="BLO1" s="315"/>
      <c r="BLP1" s="315"/>
      <c r="BLQ1" s="314"/>
      <c r="BLR1" s="314"/>
      <c r="BLS1" s="314"/>
      <c r="BLT1" s="314"/>
      <c r="BLU1" s="315"/>
      <c r="BLV1" s="315"/>
      <c r="BLW1" s="315"/>
      <c r="BLX1" s="314"/>
      <c r="BLY1" s="314"/>
      <c r="BLZ1" s="314"/>
      <c r="BMA1" s="314"/>
      <c r="BMB1" s="315"/>
      <c r="BMC1" s="315"/>
      <c r="BMD1" s="315"/>
      <c r="BME1" s="314"/>
      <c r="BMF1" s="314"/>
      <c r="BMG1" s="314"/>
      <c r="BMH1" s="314"/>
      <c r="BMI1" s="315"/>
      <c r="BMJ1" s="315"/>
      <c r="BMK1" s="315"/>
      <c r="BML1" s="314"/>
      <c r="BMM1" s="314"/>
      <c r="BMN1" s="314"/>
      <c r="BMO1" s="314"/>
      <c r="BMP1" s="315"/>
      <c r="BMQ1" s="315"/>
      <c r="BMR1" s="315"/>
      <c r="BMS1" s="314"/>
      <c r="BMT1" s="314"/>
      <c r="BMU1" s="314"/>
      <c r="BMV1" s="314"/>
      <c r="BMW1" s="315"/>
      <c r="BMX1" s="315"/>
      <c r="BMY1" s="315"/>
      <c r="BMZ1" s="314"/>
      <c r="BNA1" s="314"/>
      <c r="BNB1" s="314"/>
      <c r="BNC1" s="314"/>
      <c r="BND1" s="315"/>
      <c r="BNE1" s="315"/>
      <c r="BNF1" s="315"/>
      <c r="BNG1" s="314"/>
      <c r="BNH1" s="314"/>
      <c r="BNI1" s="314"/>
      <c r="BNJ1" s="314"/>
      <c r="BNK1" s="315"/>
      <c r="BNL1" s="315"/>
      <c r="BNM1" s="315"/>
      <c r="BNN1" s="314"/>
      <c r="BNO1" s="314"/>
      <c r="BNP1" s="314"/>
      <c r="BNQ1" s="314"/>
      <c r="BNR1" s="315"/>
      <c r="BNS1" s="315"/>
      <c r="BNT1" s="315"/>
      <c r="BNU1" s="314"/>
      <c r="BNV1" s="314"/>
      <c r="BNW1" s="314"/>
      <c r="BNX1" s="314"/>
      <c r="BNY1" s="315"/>
      <c r="BNZ1" s="315"/>
      <c r="BOA1" s="315"/>
      <c r="BOB1" s="314"/>
      <c r="BOC1" s="314"/>
      <c r="BOD1" s="314"/>
      <c r="BOE1" s="314"/>
      <c r="BOF1" s="315"/>
      <c r="BOG1" s="315"/>
      <c r="BOH1" s="315"/>
      <c r="BOI1" s="314"/>
      <c r="BOJ1" s="314"/>
      <c r="BOK1" s="314"/>
      <c r="BOL1" s="314"/>
      <c r="BOM1" s="315"/>
      <c r="BON1" s="315"/>
      <c r="BOO1" s="315"/>
      <c r="BOP1" s="314"/>
      <c r="BOQ1" s="314"/>
      <c r="BOR1" s="314"/>
      <c r="BOS1" s="314"/>
      <c r="BOT1" s="315"/>
      <c r="BOU1" s="315"/>
      <c r="BOV1" s="315"/>
      <c r="BOW1" s="314"/>
      <c r="BOX1" s="314"/>
      <c r="BOY1" s="314"/>
      <c r="BOZ1" s="314"/>
      <c r="BPA1" s="315"/>
      <c r="BPB1" s="315"/>
      <c r="BPC1" s="315"/>
      <c r="BPD1" s="314"/>
      <c r="BPE1" s="314"/>
      <c r="BPF1" s="314"/>
      <c r="BPG1" s="314"/>
      <c r="BPH1" s="315"/>
      <c r="BPI1" s="315"/>
      <c r="BPJ1" s="315"/>
      <c r="BPK1" s="314"/>
      <c r="BPL1" s="314"/>
      <c r="BPM1" s="314"/>
      <c r="BPN1" s="314"/>
      <c r="BPO1" s="315"/>
      <c r="BPP1" s="315"/>
      <c r="BPQ1" s="315"/>
      <c r="BPR1" s="314"/>
      <c r="BPS1" s="314"/>
      <c r="BPT1" s="314"/>
      <c r="BPU1" s="314"/>
      <c r="BPV1" s="315"/>
      <c r="BPW1" s="315"/>
      <c r="BPX1" s="315"/>
      <c r="BPY1" s="314"/>
      <c r="BPZ1" s="314"/>
      <c r="BQA1" s="314"/>
      <c r="BQB1" s="314"/>
      <c r="BQC1" s="315"/>
      <c r="BQD1" s="315"/>
      <c r="BQE1" s="315"/>
      <c r="BQF1" s="314"/>
      <c r="BQG1" s="314"/>
      <c r="BQH1" s="314"/>
      <c r="BQI1" s="314"/>
      <c r="BQJ1" s="315"/>
      <c r="BQK1" s="315"/>
      <c r="BQL1" s="315"/>
      <c r="BQM1" s="314"/>
      <c r="BQN1" s="314"/>
      <c r="BQO1" s="314"/>
      <c r="BQP1" s="314"/>
      <c r="BQQ1" s="315"/>
      <c r="BQR1" s="315"/>
      <c r="BQS1" s="315"/>
      <c r="BQT1" s="314"/>
      <c r="BQU1" s="314"/>
      <c r="BQV1" s="314"/>
      <c r="BQW1" s="314"/>
      <c r="BQX1" s="315"/>
      <c r="BQY1" s="315"/>
      <c r="BQZ1" s="315"/>
      <c r="BRA1" s="314"/>
      <c r="BRB1" s="314"/>
      <c r="BRC1" s="314"/>
      <c r="BRD1" s="314"/>
      <c r="BRE1" s="315"/>
      <c r="BRF1" s="315"/>
      <c r="BRG1" s="315"/>
      <c r="BRH1" s="314"/>
      <c r="BRI1" s="314"/>
      <c r="BRJ1" s="314"/>
      <c r="BRK1" s="314"/>
      <c r="BRL1" s="315"/>
      <c r="BRM1" s="315"/>
      <c r="BRN1" s="315"/>
      <c r="BRO1" s="314"/>
      <c r="BRP1" s="314"/>
      <c r="BRQ1" s="314"/>
      <c r="BRR1" s="314"/>
      <c r="BRS1" s="315"/>
      <c r="BRT1" s="315"/>
      <c r="BRU1" s="315"/>
      <c r="BRV1" s="314"/>
      <c r="BRW1" s="314"/>
      <c r="BRX1" s="314"/>
      <c r="BRY1" s="314"/>
      <c r="BRZ1" s="315"/>
      <c r="BSA1" s="315"/>
      <c r="BSB1" s="315"/>
      <c r="BSC1" s="314"/>
      <c r="BSD1" s="314"/>
      <c r="BSE1" s="314"/>
      <c r="BSF1" s="314"/>
      <c r="BSG1" s="315"/>
      <c r="BSH1" s="315"/>
      <c r="BSI1" s="315"/>
      <c r="BSJ1" s="314"/>
      <c r="BSK1" s="314"/>
      <c r="BSL1" s="314"/>
      <c r="BSM1" s="314"/>
      <c r="BSN1" s="315"/>
      <c r="BSO1" s="315"/>
      <c r="BSP1" s="315"/>
      <c r="BSQ1" s="314"/>
      <c r="BSR1" s="314"/>
      <c r="BSS1" s="314"/>
      <c r="BST1" s="314"/>
      <c r="BSU1" s="315"/>
      <c r="BSV1" s="315"/>
      <c r="BSW1" s="315"/>
      <c r="BSX1" s="314"/>
      <c r="BSY1" s="314"/>
      <c r="BSZ1" s="314"/>
      <c r="BTA1" s="314"/>
      <c r="BTB1" s="315"/>
      <c r="BTC1" s="315"/>
      <c r="BTD1" s="315"/>
      <c r="BTE1" s="314"/>
      <c r="BTF1" s="314"/>
      <c r="BTG1" s="314"/>
      <c r="BTH1" s="314"/>
      <c r="BTI1" s="315"/>
      <c r="BTJ1" s="315"/>
      <c r="BTK1" s="315"/>
      <c r="BTL1" s="314"/>
      <c r="BTM1" s="314"/>
      <c r="BTN1" s="314"/>
      <c r="BTO1" s="314"/>
      <c r="BTP1" s="315"/>
      <c r="BTQ1" s="315"/>
      <c r="BTR1" s="315"/>
      <c r="BTS1" s="314"/>
      <c r="BTT1" s="314"/>
      <c r="BTU1" s="314"/>
      <c r="BTV1" s="314"/>
      <c r="BTW1" s="315"/>
      <c r="BTX1" s="315"/>
      <c r="BTY1" s="315"/>
      <c r="BTZ1" s="314"/>
      <c r="BUA1" s="314"/>
      <c r="BUB1" s="314"/>
      <c r="BUC1" s="314"/>
      <c r="BUD1" s="315"/>
      <c r="BUE1" s="315"/>
      <c r="BUF1" s="315"/>
      <c r="BUG1" s="314"/>
      <c r="BUH1" s="314"/>
      <c r="BUI1" s="314"/>
      <c r="BUJ1" s="314"/>
      <c r="BUK1" s="315"/>
      <c r="BUL1" s="315"/>
      <c r="BUM1" s="315"/>
      <c r="BUN1" s="314"/>
      <c r="BUO1" s="314"/>
      <c r="BUP1" s="314"/>
      <c r="BUQ1" s="314"/>
      <c r="BUR1" s="315"/>
      <c r="BUS1" s="315"/>
      <c r="BUT1" s="315"/>
      <c r="BUU1" s="314"/>
      <c r="BUV1" s="314"/>
      <c r="BUW1" s="314"/>
      <c r="BUX1" s="314"/>
      <c r="BUY1" s="315"/>
      <c r="BUZ1" s="315"/>
      <c r="BVA1" s="315"/>
      <c r="BVB1" s="314"/>
      <c r="BVC1" s="314"/>
      <c r="BVD1" s="314"/>
      <c r="BVE1" s="314"/>
      <c r="BVF1" s="315"/>
      <c r="BVG1" s="315"/>
      <c r="BVH1" s="315"/>
      <c r="BVI1" s="314"/>
      <c r="BVJ1" s="314"/>
      <c r="BVK1" s="314"/>
      <c r="BVL1" s="314"/>
      <c r="BVM1" s="315"/>
      <c r="BVN1" s="315"/>
      <c r="BVO1" s="315"/>
      <c r="BVP1" s="314"/>
      <c r="BVQ1" s="314"/>
      <c r="BVR1" s="314"/>
      <c r="BVS1" s="314"/>
      <c r="BVT1" s="315"/>
      <c r="BVU1" s="315"/>
      <c r="BVV1" s="315"/>
      <c r="BVW1" s="314"/>
      <c r="BVX1" s="314"/>
      <c r="BVY1" s="314"/>
      <c r="BVZ1" s="314"/>
      <c r="BWA1" s="315"/>
      <c r="BWB1" s="315"/>
      <c r="BWC1" s="315"/>
      <c r="BWD1" s="314"/>
      <c r="BWE1" s="314"/>
      <c r="BWF1" s="314"/>
      <c r="BWG1" s="314"/>
      <c r="BWH1" s="315"/>
      <c r="BWI1" s="315"/>
      <c r="BWJ1" s="315"/>
      <c r="BWK1" s="314"/>
      <c r="BWL1" s="314"/>
      <c r="BWM1" s="314"/>
      <c r="BWN1" s="314"/>
      <c r="BWO1" s="315"/>
      <c r="BWP1" s="315"/>
      <c r="BWQ1" s="315"/>
      <c r="BWR1" s="314"/>
      <c r="BWS1" s="314"/>
      <c r="BWT1" s="314"/>
      <c r="BWU1" s="314"/>
      <c r="BWV1" s="315"/>
      <c r="BWW1" s="315"/>
      <c r="BWX1" s="315"/>
      <c r="BWY1" s="314"/>
      <c r="BWZ1" s="314"/>
      <c r="BXA1" s="314"/>
      <c r="BXB1" s="314"/>
      <c r="BXC1" s="315"/>
      <c r="BXD1" s="315"/>
      <c r="BXE1" s="315"/>
      <c r="BXF1" s="314"/>
      <c r="BXG1" s="314"/>
      <c r="BXH1" s="314"/>
      <c r="BXI1" s="314"/>
      <c r="BXJ1" s="315"/>
      <c r="BXK1" s="315"/>
      <c r="BXL1" s="315"/>
      <c r="BXM1" s="314"/>
      <c r="BXN1" s="314"/>
      <c r="BXO1" s="314"/>
      <c r="BXP1" s="314"/>
      <c r="BXQ1" s="315"/>
      <c r="BXR1" s="315"/>
      <c r="BXS1" s="315"/>
      <c r="BXT1" s="314"/>
      <c r="BXU1" s="314"/>
      <c r="BXV1" s="314"/>
      <c r="BXW1" s="314"/>
      <c r="BXX1" s="315"/>
      <c r="BXY1" s="315"/>
      <c r="BXZ1" s="315"/>
      <c r="BYA1" s="314"/>
      <c r="BYB1" s="314"/>
      <c r="BYC1" s="314"/>
      <c r="BYD1" s="314"/>
      <c r="BYE1" s="315"/>
      <c r="BYF1" s="315"/>
      <c r="BYG1" s="315"/>
      <c r="BYH1" s="314"/>
      <c r="BYI1" s="314"/>
      <c r="BYJ1" s="314"/>
      <c r="BYK1" s="314"/>
      <c r="BYL1" s="315"/>
      <c r="BYM1" s="315"/>
      <c r="BYN1" s="315"/>
      <c r="BYO1" s="314"/>
      <c r="BYP1" s="314"/>
      <c r="BYQ1" s="314"/>
      <c r="BYR1" s="314"/>
      <c r="BYS1" s="315"/>
      <c r="BYT1" s="315"/>
      <c r="BYU1" s="315"/>
      <c r="BYV1" s="314"/>
      <c r="BYW1" s="314"/>
      <c r="BYX1" s="314"/>
      <c r="BYY1" s="314"/>
      <c r="BYZ1" s="315"/>
      <c r="BZA1" s="315"/>
      <c r="BZB1" s="315"/>
      <c r="BZC1" s="314"/>
      <c r="BZD1" s="314"/>
      <c r="BZE1" s="314"/>
      <c r="BZF1" s="314"/>
      <c r="BZG1" s="315"/>
      <c r="BZH1" s="315"/>
      <c r="BZI1" s="315"/>
      <c r="BZJ1" s="314"/>
      <c r="BZK1" s="314"/>
      <c r="BZL1" s="314"/>
      <c r="BZM1" s="314"/>
      <c r="BZN1" s="315"/>
      <c r="BZO1" s="315"/>
      <c r="BZP1" s="315"/>
      <c r="BZQ1" s="314"/>
      <c r="BZR1" s="314"/>
      <c r="BZS1" s="314"/>
      <c r="BZT1" s="314"/>
      <c r="BZU1" s="315"/>
      <c r="BZV1" s="315"/>
      <c r="BZW1" s="315"/>
      <c r="BZX1" s="314"/>
      <c r="BZY1" s="314"/>
      <c r="BZZ1" s="314"/>
      <c r="CAA1" s="314"/>
      <c r="CAB1" s="315"/>
      <c r="CAC1" s="315"/>
      <c r="CAD1" s="315"/>
      <c r="CAE1" s="314"/>
      <c r="CAF1" s="314"/>
      <c r="CAG1" s="314"/>
      <c r="CAH1" s="314"/>
      <c r="CAI1" s="315"/>
      <c r="CAJ1" s="315"/>
      <c r="CAK1" s="315"/>
      <c r="CAL1" s="314"/>
      <c r="CAM1" s="314"/>
      <c r="CAN1" s="314"/>
      <c r="CAO1" s="314"/>
      <c r="CAP1" s="315"/>
      <c r="CAQ1" s="315"/>
      <c r="CAR1" s="315"/>
      <c r="CAS1" s="314"/>
      <c r="CAT1" s="314"/>
      <c r="CAU1" s="314"/>
      <c r="CAV1" s="314"/>
      <c r="CAW1" s="315"/>
      <c r="CAX1" s="315"/>
      <c r="CAY1" s="315"/>
      <c r="CAZ1" s="314"/>
      <c r="CBA1" s="314"/>
      <c r="CBB1" s="314"/>
      <c r="CBC1" s="314"/>
      <c r="CBD1" s="315"/>
      <c r="CBE1" s="315"/>
      <c r="CBF1" s="315"/>
      <c r="CBG1" s="314"/>
      <c r="CBH1" s="314"/>
      <c r="CBI1" s="314"/>
      <c r="CBJ1" s="314"/>
      <c r="CBK1" s="315"/>
      <c r="CBL1" s="315"/>
      <c r="CBM1" s="315"/>
      <c r="CBN1" s="314"/>
      <c r="CBO1" s="314"/>
      <c r="CBP1" s="314"/>
      <c r="CBQ1" s="314"/>
      <c r="CBR1" s="315"/>
      <c r="CBS1" s="315"/>
      <c r="CBT1" s="315"/>
      <c r="CBU1" s="314"/>
      <c r="CBV1" s="314"/>
      <c r="CBW1" s="314"/>
      <c r="CBX1" s="314"/>
      <c r="CBY1" s="315"/>
      <c r="CBZ1" s="315"/>
      <c r="CCA1" s="315"/>
      <c r="CCB1" s="314"/>
      <c r="CCC1" s="314"/>
      <c r="CCD1" s="314"/>
      <c r="CCE1" s="314"/>
      <c r="CCF1" s="315"/>
      <c r="CCG1" s="315"/>
      <c r="CCH1" s="315"/>
      <c r="CCI1" s="314"/>
      <c r="CCJ1" s="314"/>
      <c r="CCK1" s="314"/>
      <c r="CCL1" s="314"/>
      <c r="CCM1" s="315"/>
      <c r="CCN1" s="315"/>
      <c r="CCO1" s="315"/>
      <c r="CCP1" s="314"/>
      <c r="CCQ1" s="314"/>
      <c r="CCR1" s="314"/>
      <c r="CCS1" s="314"/>
      <c r="CCT1" s="315"/>
      <c r="CCU1" s="315"/>
      <c r="CCV1" s="315"/>
      <c r="CCW1" s="314"/>
      <c r="CCX1" s="314"/>
      <c r="CCY1" s="314"/>
      <c r="CCZ1" s="314"/>
      <c r="CDA1" s="315"/>
      <c r="CDB1" s="315"/>
      <c r="CDC1" s="315"/>
      <c r="CDD1" s="314"/>
      <c r="CDE1" s="314"/>
      <c r="CDF1" s="314"/>
      <c r="CDG1" s="314"/>
      <c r="CDH1" s="315"/>
      <c r="CDI1" s="315"/>
      <c r="CDJ1" s="315"/>
      <c r="CDK1" s="314"/>
      <c r="CDL1" s="314"/>
      <c r="CDM1" s="314"/>
      <c r="CDN1" s="314"/>
      <c r="CDO1" s="315"/>
      <c r="CDP1" s="315"/>
      <c r="CDQ1" s="315"/>
      <c r="CDR1" s="314"/>
      <c r="CDS1" s="314"/>
      <c r="CDT1" s="314"/>
      <c r="CDU1" s="314"/>
      <c r="CDV1" s="315"/>
      <c r="CDW1" s="315"/>
      <c r="CDX1" s="315"/>
      <c r="CDY1" s="314"/>
      <c r="CDZ1" s="314"/>
      <c r="CEA1" s="314"/>
      <c r="CEB1" s="314"/>
      <c r="CEC1" s="315"/>
      <c r="CED1" s="315"/>
      <c r="CEE1" s="315"/>
      <c r="CEF1" s="314"/>
      <c r="CEG1" s="314"/>
      <c r="CEH1" s="314"/>
      <c r="CEI1" s="314"/>
      <c r="CEJ1" s="315"/>
      <c r="CEK1" s="315"/>
      <c r="CEL1" s="315"/>
      <c r="CEM1" s="314"/>
      <c r="CEN1" s="314"/>
      <c r="CEO1" s="314"/>
      <c r="CEP1" s="314"/>
      <c r="CEQ1" s="315"/>
      <c r="CER1" s="315"/>
      <c r="CES1" s="315"/>
      <c r="CET1" s="314"/>
      <c r="CEU1" s="314"/>
      <c r="CEV1" s="314"/>
      <c r="CEW1" s="314"/>
      <c r="CEX1" s="315"/>
      <c r="CEY1" s="315"/>
      <c r="CEZ1" s="315"/>
      <c r="CFA1" s="314"/>
      <c r="CFB1" s="314"/>
      <c r="CFC1" s="314"/>
      <c r="CFD1" s="314"/>
      <c r="CFE1" s="315"/>
      <c r="CFF1" s="315"/>
      <c r="CFG1" s="315"/>
      <c r="CFH1" s="314"/>
      <c r="CFI1" s="314"/>
      <c r="CFJ1" s="314"/>
      <c r="CFK1" s="314"/>
      <c r="CFL1" s="315"/>
      <c r="CFM1" s="315"/>
      <c r="CFN1" s="315"/>
      <c r="CFO1" s="314"/>
      <c r="CFP1" s="314"/>
      <c r="CFQ1" s="314"/>
      <c r="CFR1" s="314"/>
      <c r="CFS1" s="315"/>
      <c r="CFT1" s="315"/>
      <c r="CFU1" s="315"/>
      <c r="CFV1" s="314"/>
      <c r="CFW1" s="314"/>
      <c r="CFX1" s="314"/>
      <c r="CFY1" s="314"/>
      <c r="CFZ1" s="315"/>
      <c r="CGA1" s="315"/>
      <c r="CGB1" s="315"/>
      <c r="CGC1" s="314"/>
      <c r="CGD1" s="314"/>
      <c r="CGE1" s="314"/>
      <c r="CGF1" s="314"/>
      <c r="CGG1" s="315"/>
      <c r="CGH1" s="315"/>
      <c r="CGI1" s="315"/>
      <c r="CGJ1" s="314"/>
      <c r="CGK1" s="314"/>
      <c r="CGL1" s="314"/>
      <c r="CGM1" s="314"/>
      <c r="CGN1" s="315"/>
      <c r="CGO1" s="315"/>
      <c r="CGP1" s="315"/>
      <c r="CGQ1" s="314"/>
      <c r="CGR1" s="314"/>
      <c r="CGS1" s="314"/>
      <c r="CGT1" s="314"/>
      <c r="CGU1" s="315"/>
      <c r="CGV1" s="315"/>
      <c r="CGW1" s="315"/>
      <c r="CGX1" s="314"/>
      <c r="CGY1" s="314"/>
      <c r="CGZ1" s="314"/>
      <c r="CHA1" s="314"/>
      <c r="CHB1" s="315"/>
      <c r="CHC1" s="315"/>
      <c r="CHD1" s="315"/>
      <c r="CHE1" s="314"/>
      <c r="CHF1" s="314"/>
      <c r="CHG1" s="314"/>
      <c r="CHH1" s="314"/>
      <c r="CHI1" s="315"/>
      <c r="CHJ1" s="315"/>
      <c r="CHK1" s="315"/>
      <c r="CHL1" s="314"/>
      <c r="CHM1" s="314"/>
      <c r="CHN1" s="314"/>
      <c r="CHO1" s="314"/>
      <c r="CHP1" s="315"/>
      <c r="CHQ1" s="315"/>
      <c r="CHR1" s="315"/>
      <c r="CHS1" s="314"/>
      <c r="CHT1" s="314"/>
      <c r="CHU1" s="314"/>
      <c r="CHV1" s="314"/>
      <c r="CHW1" s="315"/>
      <c r="CHX1" s="315"/>
      <c r="CHY1" s="315"/>
      <c r="CHZ1" s="314"/>
      <c r="CIA1" s="314"/>
      <c r="CIB1" s="314"/>
      <c r="CIC1" s="314"/>
      <c r="CID1" s="315"/>
      <c r="CIE1" s="315"/>
      <c r="CIF1" s="315"/>
      <c r="CIG1" s="314"/>
      <c r="CIH1" s="314"/>
      <c r="CII1" s="314"/>
      <c r="CIJ1" s="314"/>
      <c r="CIK1" s="315"/>
      <c r="CIL1" s="315"/>
      <c r="CIM1" s="315"/>
      <c r="CIN1" s="314"/>
      <c r="CIO1" s="314"/>
      <c r="CIP1" s="314"/>
      <c r="CIQ1" s="314"/>
      <c r="CIR1" s="315"/>
      <c r="CIS1" s="315"/>
      <c r="CIT1" s="315"/>
      <c r="CIU1" s="314"/>
      <c r="CIV1" s="314"/>
      <c r="CIW1" s="314"/>
      <c r="CIX1" s="314"/>
      <c r="CIY1" s="315"/>
      <c r="CIZ1" s="315"/>
      <c r="CJA1" s="315"/>
      <c r="CJB1" s="314"/>
      <c r="CJC1" s="314"/>
      <c r="CJD1" s="314"/>
      <c r="CJE1" s="314"/>
      <c r="CJF1" s="315"/>
      <c r="CJG1" s="315"/>
      <c r="CJH1" s="315"/>
      <c r="CJI1" s="314"/>
      <c r="CJJ1" s="314"/>
      <c r="CJK1" s="314"/>
      <c r="CJL1" s="314"/>
      <c r="CJM1" s="315"/>
      <c r="CJN1" s="315"/>
      <c r="CJO1" s="315"/>
      <c r="CJP1" s="314"/>
      <c r="CJQ1" s="314"/>
      <c r="CJR1" s="314"/>
      <c r="CJS1" s="314"/>
      <c r="CJT1" s="315"/>
      <c r="CJU1" s="315"/>
      <c r="CJV1" s="315"/>
      <c r="CJW1" s="314"/>
      <c r="CJX1" s="314"/>
      <c r="CJY1" s="314"/>
      <c r="CJZ1" s="314"/>
      <c r="CKA1" s="315"/>
      <c r="CKB1" s="315"/>
      <c r="CKC1" s="315"/>
      <c r="CKD1" s="314"/>
      <c r="CKE1" s="314"/>
      <c r="CKF1" s="314"/>
      <c r="CKG1" s="314"/>
      <c r="CKH1" s="315"/>
      <c r="CKI1" s="315"/>
      <c r="CKJ1" s="315"/>
      <c r="CKK1" s="314"/>
      <c r="CKL1" s="314"/>
      <c r="CKM1" s="314"/>
      <c r="CKN1" s="314"/>
      <c r="CKO1" s="315"/>
      <c r="CKP1" s="315"/>
      <c r="CKQ1" s="315"/>
      <c r="CKR1" s="314"/>
      <c r="CKS1" s="314"/>
      <c r="CKT1" s="314"/>
      <c r="CKU1" s="314"/>
      <c r="CKV1" s="315"/>
      <c r="CKW1" s="315"/>
      <c r="CKX1" s="315"/>
      <c r="CKY1" s="314"/>
      <c r="CKZ1" s="314"/>
      <c r="CLA1" s="314"/>
      <c r="CLB1" s="314"/>
      <c r="CLC1" s="315"/>
      <c r="CLD1" s="315"/>
      <c r="CLE1" s="315"/>
      <c r="CLF1" s="314"/>
      <c r="CLG1" s="314"/>
      <c r="CLH1" s="314"/>
      <c r="CLI1" s="314"/>
      <c r="CLJ1" s="315"/>
      <c r="CLK1" s="315"/>
      <c r="CLL1" s="315"/>
      <c r="CLM1" s="314"/>
      <c r="CLN1" s="314"/>
      <c r="CLO1" s="314"/>
      <c r="CLP1" s="314"/>
      <c r="CLQ1" s="315"/>
      <c r="CLR1" s="315"/>
      <c r="CLS1" s="315"/>
      <c r="CLT1" s="314"/>
      <c r="CLU1" s="314"/>
      <c r="CLV1" s="314"/>
      <c r="CLW1" s="314"/>
      <c r="CLX1" s="315"/>
      <c r="CLY1" s="315"/>
      <c r="CLZ1" s="315"/>
      <c r="CMA1" s="314"/>
      <c r="CMB1" s="314"/>
      <c r="CMC1" s="314"/>
      <c r="CMD1" s="314"/>
      <c r="CME1" s="315"/>
      <c r="CMF1" s="315"/>
      <c r="CMG1" s="315"/>
      <c r="CMH1" s="314"/>
      <c r="CMI1" s="314"/>
      <c r="CMJ1" s="314"/>
      <c r="CMK1" s="314"/>
      <c r="CML1" s="315"/>
      <c r="CMM1" s="315"/>
      <c r="CMN1" s="315"/>
      <c r="CMO1" s="314"/>
      <c r="CMP1" s="314"/>
      <c r="CMQ1" s="314"/>
      <c r="CMR1" s="314"/>
      <c r="CMS1" s="315"/>
      <c r="CMT1" s="315"/>
      <c r="CMU1" s="315"/>
      <c r="CMV1" s="314"/>
      <c r="CMW1" s="314"/>
      <c r="CMX1" s="314"/>
      <c r="CMY1" s="314"/>
      <c r="CMZ1" s="315"/>
      <c r="CNA1" s="315"/>
      <c r="CNB1" s="315"/>
      <c r="CNC1" s="314"/>
      <c r="CND1" s="314"/>
      <c r="CNE1" s="314"/>
      <c r="CNF1" s="314"/>
      <c r="CNG1" s="315"/>
      <c r="CNH1" s="315"/>
      <c r="CNI1" s="315"/>
      <c r="CNJ1" s="314"/>
      <c r="CNK1" s="314"/>
      <c r="CNL1" s="314"/>
      <c r="CNM1" s="314"/>
      <c r="CNN1" s="315"/>
      <c r="CNO1" s="315"/>
      <c r="CNP1" s="315"/>
      <c r="CNQ1" s="314"/>
      <c r="CNR1" s="314"/>
      <c r="CNS1" s="314"/>
      <c r="CNT1" s="314"/>
      <c r="CNU1" s="315"/>
      <c r="CNV1" s="315"/>
      <c r="CNW1" s="315"/>
      <c r="CNX1" s="314"/>
      <c r="CNY1" s="314"/>
      <c r="CNZ1" s="314"/>
      <c r="COA1" s="314"/>
      <c r="COB1" s="315"/>
      <c r="COC1" s="315"/>
      <c r="COD1" s="315"/>
      <c r="COE1" s="314"/>
      <c r="COF1" s="314"/>
      <c r="COG1" s="314"/>
      <c r="COH1" s="314"/>
      <c r="COI1" s="315"/>
      <c r="COJ1" s="315"/>
      <c r="COK1" s="315"/>
      <c r="COL1" s="314"/>
      <c r="COM1" s="314"/>
      <c r="CON1" s="314"/>
      <c r="COO1" s="314"/>
      <c r="COP1" s="315"/>
      <c r="COQ1" s="315"/>
      <c r="COR1" s="315"/>
      <c r="COS1" s="314"/>
      <c r="COT1" s="314"/>
      <c r="COU1" s="314"/>
      <c r="COV1" s="314"/>
      <c r="COW1" s="315"/>
      <c r="COX1" s="315"/>
      <c r="COY1" s="315"/>
      <c r="COZ1" s="314"/>
      <c r="CPA1" s="314"/>
      <c r="CPB1" s="314"/>
      <c r="CPC1" s="314"/>
      <c r="CPD1" s="315"/>
      <c r="CPE1" s="315"/>
      <c r="CPF1" s="315"/>
      <c r="CPG1" s="314"/>
      <c r="CPH1" s="314"/>
      <c r="CPI1" s="314"/>
      <c r="CPJ1" s="314"/>
      <c r="CPK1" s="315"/>
      <c r="CPL1" s="315"/>
      <c r="CPM1" s="315"/>
      <c r="CPN1" s="314"/>
      <c r="CPO1" s="314"/>
      <c r="CPP1" s="314"/>
      <c r="CPQ1" s="314"/>
      <c r="CPR1" s="315"/>
      <c r="CPS1" s="315"/>
      <c r="CPT1" s="315"/>
      <c r="CPU1" s="314"/>
      <c r="CPV1" s="314"/>
      <c r="CPW1" s="314"/>
      <c r="CPX1" s="314"/>
      <c r="CPY1" s="315"/>
      <c r="CPZ1" s="315"/>
      <c r="CQA1" s="315"/>
      <c r="CQB1" s="314"/>
      <c r="CQC1" s="314"/>
      <c r="CQD1" s="314"/>
      <c r="CQE1" s="314"/>
      <c r="CQF1" s="315"/>
      <c r="CQG1" s="315"/>
      <c r="CQH1" s="315"/>
      <c r="CQI1" s="314"/>
      <c r="CQJ1" s="314"/>
      <c r="CQK1" s="314"/>
      <c r="CQL1" s="314"/>
      <c r="CQM1" s="315"/>
      <c r="CQN1" s="315"/>
      <c r="CQO1" s="315"/>
      <c r="CQP1" s="314"/>
      <c r="CQQ1" s="314"/>
      <c r="CQR1" s="314"/>
      <c r="CQS1" s="314"/>
      <c r="CQT1" s="315"/>
      <c r="CQU1" s="315"/>
      <c r="CQV1" s="315"/>
      <c r="CQW1" s="314"/>
      <c r="CQX1" s="314"/>
      <c r="CQY1" s="314"/>
      <c r="CQZ1" s="314"/>
      <c r="CRA1" s="315"/>
      <c r="CRB1" s="315"/>
      <c r="CRC1" s="315"/>
      <c r="CRD1" s="314"/>
      <c r="CRE1" s="314"/>
      <c r="CRF1" s="314"/>
      <c r="CRG1" s="314"/>
      <c r="CRH1" s="315"/>
      <c r="CRI1" s="315"/>
      <c r="CRJ1" s="315"/>
      <c r="CRK1" s="314"/>
      <c r="CRL1" s="314"/>
      <c r="CRM1" s="314"/>
      <c r="CRN1" s="314"/>
      <c r="CRO1" s="315"/>
      <c r="CRP1" s="315"/>
      <c r="CRQ1" s="315"/>
      <c r="CRR1" s="314"/>
      <c r="CRS1" s="314"/>
      <c r="CRT1" s="314"/>
      <c r="CRU1" s="314"/>
      <c r="CRV1" s="315"/>
      <c r="CRW1" s="315"/>
      <c r="CRX1" s="315"/>
      <c r="CRY1" s="314"/>
      <c r="CRZ1" s="314"/>
      <c r="CSA1" s="314"/>
      <c r="CSB1" s="314"/>
      <c r="CSC1" s="315"/>
      <c r="CSD1" s="315"/>
      <c r="CSE1" s="315"/>
      <c r="CSF1" s="314"/>
      <c r="CSG1" s="314"/>
      <c r="CSH1" s="314"/>
      <c r="CSI1" s="314"/>
      <c r="CSJ1" s="315"/>
      <c r="CSK1" s="315"/>
      <c r="CSL1" s="315"/>
      <c r="CSM1" s="314"/>
      <c r="CSN1" s="314"/>
      <c r="CSO1" s="314"/>
      <c r="CSP1" s="314"/>
      <c r="CSQ1" s="315"/>
      <c r="CSR1" s="315"/>
      <c r="CSS1" s="315"/>
      <c r="CST1" s="314"/>
      <c r="CSU1" s="314"/>
      <c r="CSV1" s="314"/>
      <c r="CSW1" s="314"/>
      <c r="CSX1" s="315"/>
      <c r="CSY1" s="315"/>
      <c r="CSZ1" s="315"/>
      <c r="CTA1" s="314"/>
      <c r="CTB1" s="314"/>
      <c r="CTC1" s="314"/>
      <c r="CTD1" s="314"/>
      <c r="CTE1" s="315"/>
      <c r="CTF1" s="315"/>
      <c r="CTG1" s="315"/>
      <c r="CTH1" s="314"/>
      <c r="CTI1" s="314"/>
      <c r="CTJ1" s="314"/>
      <c r="CTK1" s="314"/>
      <c r="CTL1" s="315"/>
      <c r="CTM1" s="315"/>
      <c r="CTN1" s="315"/>
      <c r="CTO1" s="314"/>
      <c r="CTP1" s="314"/>
      <c r="CTQ1" s="314"/>
      <c r="CTR1" s="314"/>
      <c r="CTS1" s="315"/>
      <c r="CTT1" s="315"/>
      <c r="CTU1" s="315"/>
      <c r="CTV1" s="314"/>
      <c r="CTW1" s="314"/>
      <c r="CTX1" s="314"/>
      <c r="CTY1" s="314"/>
      <c r="CTZ1" s="315"/>
      <c r="CUA1" s="315"/>
      <c r="CUB1" s="315"/>
      <c r="CUC1" s="314"/>
      <c r="CUD1" s="314"/>
      <c r="CUE1" s="314"/>
      <c r="CUF1" s="314"/>
      <c r="CUG1" s="315"/>
      <c r="CUH1" s="315"/>
      <c r="CUI1" s="315"/>
      <c r="CUJ1" s="314"/>
      <c r="CUK1" s="314"/>
      <c r="CUL1" s="314"/>
      <c r="CUM1" s="314"/>
      <c r="CUN1" s="315"/>
      <c r="CUO1" s="315"/>
      <c r="CUP1" s="315"/>
      <c r="CUQ1" s="314"/>
      <c r="CUR1" s="314"/>
      <c r="CUS1" s="314"/>
      <c r="CUT1" s="314"/>
      <c r="CUU1" s="315"/>
      <c r="CUV1" s="315"/>
      <c r="CUW1" s="315"/>
      <c r="CUX1" s="314"/>
      <c r="CUY1" s="314"/>
      <c r="CUZ1" s="314"/>
      <c r="CVA1" s="314"/>
      <c r="CVB1" s="315"/>
      <c r="CVC1" s="315"/>
      <c r="CVD1" s="315"/>
      <c r="CVE1" s="314"/>
      <c r="CVF1" s="314"/>
      <c r="CVG1" s="314"/>
      <c r="CVH1" s="314"/>
      <c r="CVI1" s="315"/>
      <c r="CVJ1" s="315"/>
      <c r="CVK1" s="315"/>
      <c r="CVL1" s="314"/>
      <c r="CVM1" s="314"/>
      <c r="CVN1" s="314"/>
      <c r="CVO1" s="314"/>
      <c r="CVP1" s="315"/>
      <c r="CVQ1" s="315"/>
      <c r="CVR1" s="315"/>
      <c r="CVS1" s="314"/>
      <c r="CVT1" s="314"/>
      <c r="CVU1" s="314"/>
      <c r="CVV1" s="314"/>
      <c r="CVW1" s="315"/>
      <c r="CVX1" s="315"/>
      <c r="CVY1" s="315"/>
      <c r="CVZ1" s="314"/>
      <c r="CWA1" s="314"/>
      <c r="CWB1" s="314"/>
      <c r="CWC1" s="314"/>
      <c r="CWD1" s="315"/>
      <c r="CWE1" s="315"/>
      <c r="CWF1" s="315"/>
      <c r="CWG1" s="314"/>
      <c r="CWH1" s="314"/>
      <c r="CWI1" s="314"/>
      <c r="CWJ1" s="314"/>
      <c r="CWK1" s="315"/>
      <c r="CWL1" s="315"/>
      <c r="CWM1" s="315"/>
      <c r="CWN1" s="314"/>
      <c r="CWO1" s="314"/>
      <c r="CWP1" s="314"/>
      <c r="CWQ1" s="314"/>
      <c r="CWR1" s="315"/>
      <c r="CWS1" s="315"/>
      <c r="CWT1" s="315"/>
      <c r="CWU1" s="314"/>
      <c r="CWV1" s="314"/>
      <c r="CWW1" s="314"/>
      <c r="CWX1" s="314"/>
      <c r="CWY1" s="315"/>
      <c r="CWZ1" s="315"/>
      <c r="CXA1" s="315"/>
      <c r="CXB1" s="314"/>
      <c r="CXC1" s="314"/>
      <c r="CXD1" s="314"/>
      <c r="CXE1" s="314"/>
      <c r="CXF1" s="315"/>
      <c r="CXG1" s="315"/>
      <c r="CXH1" s="315"/>
      <c r="CXI1" s="314"/>
      <c r="CXJ1" s="314"/>
      <c r="CXK1" s="314"/>
      <c r="CXL1" s="314"/>
      <c r="CXM1" s="315"/>
      <c r="CXN1" s="315"/>
      <c r="CXO1" s="315"/>
      <c r="CXP1" s="314"/>
      <c r="CXQ1" s="314"/>
      <c r="CXR1" s="314"/>
      <c r="CXS1" s="314"/>
      <c r="CXT1" s="315"/>
      <c r="CXU1" s="315"/>
      <c r="CXV1" s="315"/>
      <c r="CXW1" s="314"/>
      <c r="CXX1" s="314"/>
      <c r="CXY1" s="314"/>
      <c r="CXZ1" s="314"/>
      <c r="CYA1" s="315"/>
      <c r="CYB1" s="315"/>
      <c r="CYC1" s="315"/>
      <c r="CYD1" s="314"/>
      <c r="CYE1" s="314"/>
      <c r="CYF1" s="314"/>
      <c r="CYG1" s="314"/>
      <c r="CYH1" s="315"/>
      <c r="CYI1" s="315"/>
      <c r="CYJ1" s="315"/>
      <c r="CYK1" s="314"/>
      <c r="CYL1" s="314"/>
      <c r="CYM1" s="314"/>
      <c r="CYN1" s="314"/>
      <c r="CYO1" s="315"/>
      <c r="CYP1" s="315"/>
      <c r="CYQ1" s="315"/>
      <c r="CYR1" s="314"/>
      <c r="CYS1" s="314"/>
      <c r="CYT1" s="314"/>
      <c r="CYU1" s="314"/>
      <c r="CYV1" s="315"/>
      <c r="CYW1" s="315"/>
      <c r="CYX1" s="315"/>
      <c r="CYY1" s="314"/>
      <c r="CYZ1" s="314"/>
      <c r="CZA1" s="314"/>
      <c r="CZB1" s="314"/>
      <c r="CZC1" s="315"/>
      <c r="CZD1" s="315"/>
      <c r="CZE1" s="315"/>
      <c r="CZF1" s="314"/>
      <c r="CZG1" s="314"/>
      <c r="CZH1" s="314"/>
      <c r="CZI1" s="314"/>
      <c r="CZJ1" s="315"/>
      <c r="CZK1" s="315"/>
      <c r="CZL1" s="315"/>
      <c r="CZM1" s="314"/>
      <c r="CZN1" s="314"/>
      <c r="CZO1" s="314"/>
      <c r="CZP1" s="314"/>
      <c r="CZQ1" s="315"/>
      <c r="CZR1" s="315"/>
      <c r="CZS1" s="315"/>
      <c r="CZT1" s="314"/>
      <c r="CZU1" s="314"/>
      <c r="CZV1" s="314"/>
      <c r="CZW1" s="314"/>
      <c r="CZX1" s="315"/>
      <c r="CZY1" s="315"/>
      <c r="CZZ1" s="315"/>
      <c r="DAA1" s="314"/>
      <c r="DAB1" s="314"/>
      <c r="DAC1" s="314"/>
      <c r="DAD1" s="314"/>
      <c r="DAE1" s="315"/>
      <c r="DAF1" s="315"/>
      <c r="DAG1" s="315"/>
      <c r="DAH1" s="314"/>
      <c r="DAI1" s="314"/>
      <c r="DAJ1" s="314"/>
      <c r="DAK1" s="314"/>
      <c r="DAL1" s="315"/>
      <c r="DAM1" s="315"/>
      <c r="DAN1" s="315"/>
      <c r="DAO1" s="314"/>
      <c r="DAP1" s="314"/>
      <c r="DAQ1" s="314"/>
      <c r="DAR1" s="314"/>
      <c r="DAS1" s="315"/>
      <c r="DAT1" s="315"/>
      <c r="DAU1" s="315"/>
      <c r="DAV1" s="314"/>
      <c r="DAW1" s="314"/>
      <c r="DAX1" s="314"/>
      <c r="DAY1" s="314"/>
      <c r="DAZ1" s="315"/>
      <c r="DBA1" s="315"/>
      <c r="DBB1" s="315"/>
      <c r="DBC1" s="314"/>
      <c r="DBD1" s="314"/>
      <c r="DBE1" s="314"/>
      <c r="DBF1" s="314"/>
      <c r="DBG1" s="315"/>
      <c r="DBH1" s="315"/>
      <c r="DBI1" s="315"/>
      <c r="DBJ1" s="314"/>
      <c r="DBK1" s="314"/>
      <c r="DBL1" s="314"/>
      <c r="DBM1" s="314"/>
      <c r="DBN1" s="315"/>
      <c r="DBO1" s="315"/>
      <c r="DBP1" s="315"/>
      <c r="DBQ1" s="314"/>
      <c r="DBR1" s="314"/>
      <c r="DBS1" s="314"/>
      <c r="DBT1" s="314"/>
      <c r="DBU1" s="315"/>
      <c r="DBV1" s="315"/>
      <c r="DBW1" s="315"/>
      <c r="DBX1" s="314"/>
      <c r="DBY1" s="314"/>
      <c r="DBZ1" s="314"/>
      <c r="DCA1" s="314"/>
      <c r="DCB1" s="315"/>
      <c r="DCC1" s="315"/>
      <c r="DCD1" s="315"/>
      <c r="DCE1" s="314"/>
      <c r="DCF1" s="314"/>
      <c r="DCG1" s="314"/>
      <c r="DCH1" s="314"/>
      <c r="DCI1" s="315"/>
      <c r="DCJ1" s="315"/>
      <c r="DCK1" s="315"/>
      <c r="DCL1" s="314"/>
      <c r="DCM1" s="314"/>
      <c r="DCN1" s="314"/>
      <c r="DCO1" s="314"/>
      <c r="DCP1" s="315"/>
      <c r="DCQ1" s="315"/>
      <c r="DCR1" s="315"/>
      <c r="DCS1" s="314"/>
      <c r="DCT1" s="314"/>
      <c r="DCU1" s="314"/>
      <c r="DCV1" s="314"/>
      <c r="DCW1" s="315"/>
      <c r="DCX1" s="315"/>
      <c r="DCY1" s="315"/>
      <c r="DCZ1" s="314"/>
      <c r="DDA1" s="314"/>
      <c r="DDB1" s="314"/>
      <c r="DDC1" s="314"/>
      <c r="DDD1" s="315"/>
      <c r="DDE1" s="315"/>
      <c r="DDF1" s="315"/>
      <c r="DDG1" s="314"/>
      <c r="DDH1" s="314"/>
      <c r="DDI1" s="314"/>
      <c r="DDJ1" s="314"/>
      <c r="DDK1" s="315"/>
      <c r="DDL1" s="315"/>
      <c r="DDM1" s="315"/>
      <c r="DDN1" s="314"/>
      <c r="DDO1" s="314"/>
      <c r="DDP1" s="314"/>
      <c r="DDQ1" s="314"/>
      <c r="DDR1" s="315"/>
      <c r="DDS1" s="315"/>
      <c r="DDT1" s="315"/>
      <c r="DDU1" s="314"/>
      <c r="DDV1" s="314"/>
      <c r="DDW1" s="314"/>
      <c r="DDX1" s="314"/>
      <c r="DDY1" s="315"/>
      <c r="DDZ1" s="315"/>
      <c r="DEA1" s="315"/>
      <c r="DEB1" s="314"/>
      <c r="DEC1" s="314"/>
      <c r="DED1" s="314"/>
      <c r="DEE1" s="314"/>
      <c r="DEF1" s="315"/>
      <c r="DEG1" s="315"/>
      <c r="DEH1" s="315"/>
      <c r="DEI1" s="314"/>
      <c r="DEJ1" s="314"/>
      <c r="DEK1" s="314"/>
      <c r="DEL1" s="314"/>
      <c r="DEM1" s="315"/>
      <c r="DEN1" s="315"/>
      <c r="DEO1" s="315"/>
      <c r="DEP1" s="314"/>
      <c r="DEQ1" s="314"/>
      <c r="DER1" s="314"/>
      <c r="DES1" s="314"/>
      <c r="DET1" s="315"/>
      <c r="DEU1" s="315"/>
      <c r="DEV1" s="315"/>
      <c r="DEW1" s="314"/>
      <c r="DEX1" s="314"/>
      <c r="DEY1" s="314"/>
      <c r="DEZ1" s="314"/>
      <c r="DFA1" s="315"/>
      <c r="DFB1" s="315"/>
      <c r="DFC1" s="315"/>
      <c r="DFD1" s="314"/>
      <c r="DFE1" s="314"/>
      <c r="DFF1" s="314"/>
      <c r="DFG1" s="314"/>
      <c r="DFH1" s="315"/>
      <c r="DFI1" s="315"/>
      <c r="DFJ1" s="315"/>
      <c r="DFK1" s="314"/>
      <c r="DFL1" s="314"/>
      <c r="DFM1" s="314"/>
      <c r="DFN1" s="314"/>
      <c r="DFO1" s="315"/>
      <c r="DFP1" s="315"/>
      <c r="DFQ1" s="315"/>
      <c r="DFR1" s="314"/>
      <c r="DFS1" s="314"/>
      <c r="DFT1" s="314"/>
      <c r="DFU1" s="314"/>
      <c r="DFV1" s="315"/>
      <c r="DFW1" s="315"/>
      <c r="DFX1" s="315"/>
      <c r="DFY1" s="314"/>
      <c r="DFZ1" s="314"/>
      <c r="DGA1" s="314"/>
      <c r="DGB1" s="314"/>
      <c r="DGC1" s="315"/>
      <c r="DGD1" s="315"/>
      <c r="DGE1" s="315"/>
      <c r="DGF1" s="314"/>
      <c r="DGG1" s="314"/>
      <c r="DGH1" s="314"/>
      <c r="DGI1" s="314"/>
      <c r="DGJ1" s="315"/>
      <c r="DGK1" s="315"/>
      <c r="DGL1" s="315"/>
      <c r="DGM1" s="314"/>
      <c r="DGN1" s="314"/>
      <c r="DGO1" s="314"/>
      <c r="DGP1" s="314"/>
      <c r="DGQ1" s="315"/>
      <c r="DGR1" s="315"/>
      <c r="DGS1" s="315"/>
      <c r="DGT1" s="314"/>
      <c r="DGU1" s="314"/>
      <c r="DGV1" s="314"/>
      <c r="DGW1" s="314"/>
      <c r="DGX1" s="315"/>
      <c r="DGY1" s="315"/>
      <c r="DGZ1" s="315"/>
      <c r="DHA1" s="314"/>
      <c r="DHB1" s="314"/>
      <c r="DHC1" s="314"/>
      <c r="DHD1" s="314"/>
      <c r="DHE1" s="315"/>
      <c r="DHF1" s="315"/>
      <c r="DHG1" s="315"/>
      <c r="DHH1" s="314"/>
      <c r="DHI1" s="314"/>
      <c r="DHJ1" s="314"/>
      <c r="DHK1" s="314"/>
      <c r="DHL1" s="315"/>
      <c r="DHM1" s="315"/>
      <c r="DHN1" s="315"/>
      <c r="DHO1" s="314"/>
      <c r="DHP1" s="314"/>
      <c r="DHQ1" s="314"/>
      <c r="DHR1" s="314"/>
      <c r="DHS1" s="315"/>
      <c r="DHT1" s="315"/>
      <c r="DHU1" s="315"/>
      <c r="DHV1" s="314"/>
      <c r="DHW1" s="314"/>
      <c r="DHX1" s="314"/>
      <c r="DHY1" s="314"/>
      <c r="DHZ1" s="315"/>
      <c r="DIA1" s="315"/>
      <c r="DIB1" s="315"/>
      <c r="DIC1" s="314"/>
      <c r="DID1" s="314"/>
      <c r="DIE1" s="314"/>
      <c r="DIF1" s="314"/>
      <c r="DIG1" s="315"/>
      <c r="DIH1" s="315"/>
      <c r="DII1" s="315"/>
      <c r="DIJ1" s="314"/>
      <c r="DIK1" s="314"/>
      <c r="DIL1" s="314"/>
      <c r="DIM1" s="314"/>
      <c r="DIN1" s="315"/>
      <c r="DIO1" s="315"/>
      <c r="DIP1" s="315"/>
      <c r="DIQ1" s="314"/>
      <c r="DIR1" s="314"/>
      <c r="DIS1" s="314"/>
      <c r="DIT1" s="314"/>
      <c r="DIU1" s="315"/>
      <c r="DIV1" s="315"/>
      <c r="DIW1" s="315"/>
      <c r="DIX1" s="314"/>
      <c r="DIY1" s="314"/>
      <c r="DIZ1" s="314"/>
      <c r="DJA1" s="314"/>
      <c r="DJB1" s="315"/>
      <c r="DJC1" s="315"/>
      <c r="DJD1" s="315"/>
      <c r="DJE1" s="314"/>
      <c r="DJF1" s="314"/>
      <c r="DJG1" s="314"/>
      <c r="DJH1" s="314"/>
      <c r="DJI1" s="315"/>
      <c r="DJJ1" s="315"/>
      <c r="DJK1" s="315"/>
      <c r="DJL1" s="314"/>
      <c r="DJM1" s="314"/>
      <c r="DJN1" s="314"/>
      <c r="DJO1" s="314"/>
      <c r="DJP1" s="315"/>
      <c r="DJQ1" s="315"/>
      <c r="DJR1" s="315"/>
      <c r="DJS1" s="314"/>
      <c r="DJT1" s="314"/>
      <c r="DJU1" s="314"/>
      <c r="DJV1" s="314"/>
      <c r="DJW1" s="315"/>
      <c r="DJX1" s="315"/>
      <c r="DJY1" s="315"/>
      <c r="DJZ1" s="314"/>
      <c r="DKA1" s="314"/>
      <c r="DKB1" s="314"/>
      <c r="DKC1" s="314"/>
      <c r="DKD1" s="315"/>
      <c r="DKE1" s="315"/>
      <c r="DKF1" s="315"/>
      <c r="DKG1" s="314"/>
      <c r="DKH1" s="314"/>
      <c r="DKI1" s="314"/>
      <c r="DKJ1" s="314"/>
      <c r="DKK1" s="315"/>
      <c r="DKL1" s="315"/>
      <c r="DKM1" s="315"/>
      <c r="DKN1" s="314"/>
      <c r="DKO1" s="314"/>
      <c r="DKP1" s="314"/>
      <c r="DKQ1" s="314"/>
      <c r="DKR1" s="315"/>
      <c r="DKS1" s="315"/>
      <c r="DKT1" s="315"/>
      <c r="DKU1" s="314"/>
      <c r="DKV1" s="314"/>
      <c r="DKW1" s="314"/>
      <c r="DKX1" s="314"/>
      <c r="DKY1" s="315"/>
      <c r="DKZ1" s="315"/>
      <c r="DLA1" s="315"/>
      <c r="DLB1" s="314"/>
      <c r="DLC1" s="314"/>
      <c r="DLD1" s="314"/>
      <c r="DLE1" s="314"/>
      <c r="DLF1" s="315"/>
      <c r="DLG1" s="315"/>
      <c r="DLH1" s="315"/>
      <c r="DLI1" s="314"/>
      <c r="DLJ1" s="314"/>
      <c r="DLK1" s="314"/>
      <c r="DLL1" s="314"/>
      <c r="DLM1" s="315"/>
      <c r="DLN1" s="315"/>
      <c r="DLO1" s="315"/>
      <c r="DLP1" s="314"/>
      <c r="DLQ1" s="314"/>
      <c r="DLR1" s="314"/>
      <c r="DLS1" s="314"/>
      <c r="DLT1" s="315"/>
      <c r="DLU1" s="315"/>
      <c r="DLV1" s="315"/>
      <c r="DLW1" s="314"/>
      <c r="DLX1" s="314"/>
      <c r="DLY1" s="314"/>
      <c r="DLZ1" s="314"/>
      <c r="DMA1" s="315"/>
      <c r="DMB1" s="315"/>
      <c r="DMC1" s="315"/>
      <c r="DMD1" s="314"/>
      <c r="DME1" s="314"/>
      <c r="DMF1" s="314"/>
      <c r="DMG1" s="314"/>
      <c r="DMH1" s="315"/>
      <c r="DMI1" s="315"/>
      <c r="DMJ1" s="315"/>
      <c r="DMK1" s="314"/>
      <c r="DML1" s="314"/>
      <c r="DMM1" s="314"/>
      <c r="DMN1" s="314"/>
      <c r="DMO1" s="315"/>
      <c r="DMP1" s="315"/>
      <c r="DMQ1" s="315"/>
      <c r="DMR1" s="314"/>
      <c r="DMS1" s="314"/>
      <c r="DMT1" s="314"/>
      <c r="DMU1" s="314"/>
      <c r="DMV1" s="315"/>
      <c r="DMW1" s="315"/>
      <c r="DMX1" s="315"/>
      <c r="DMY1" s="314"/>
      <c r="DMZ1" s="314"/>
      <c r="DNA1" s="314"/>
      <c r="DNB1" s="314"/>
      <c r="DNC1" s="315"/>
      <c r="DND1" s="315"/>
      <c r="DNE1" s="315"/>
      <c r="DNF1" s="314"/>
      <c r="DNG1" s="314"/>
      <c r="DNH1" s="314"/>
      <c r="DNI1" s="314"/>
      <c r="DNJ1" s="315"/>
      <c r="DNK1" s="315"/>
      <c r="DNL1" s="315"/>
      <c r="DNM1" s="314"/>
      <c r="DNN1" s="314"/>
      <c r="DNO1" s="314"/>
      <c r="DNP1" s="314"/>
      <c r="DNQ1" s="315"/>
      <c r="DNR1" s="315"/>
      <c r="DNS1" s="315"/>
      <c r="DNT1" s="314"/>
      <c r="DNU1" s="314"/>
      <c r="DNV1" s="314"/>
      <c r="DNW1" s="314"/>
      <c r="DNX1" s="315"/>
      <c r="DNY1" s="315"/>
      <c r="DNZ1" s="315"/>
      <c r="DOA1" s="314"/>
      <c r="DOB1" s="314"/>
      <c r="DOC1" s="314"/>
      <c r="DOD1" s="314"/>
      <c r="DOE1" s="315"/>
      <c r="DOF1" s="315"/>
      <c r="DOG1" s="315"/>
      <c r="DOH1" s="314"/>
      <c r="DOI1" s="314"/>
      <c r="DOJ1" s="314"/>
      <c r="DOK1" s="314"/>
      <c r="DOL1" s="315"/>
      <c r="DOM1" s="315"/>
      <c r="DON1" s="315"/>
      <c r="DOO1" s="314"/>
      <c r="DOP1" s="314"/>
      <c r="DOQ1" s="314"/>
      <c r="DOR1" s="314"/>
      <c r="DOS1" s="315"/>
      <c r="DOT1" s="315"/>
      <c r="DOU1" s="315"/>
      <c r="DOV1" s="314"/>
      <c r="DOW1" s="314"/>
      <c r="DOX1" s="314"/>
      <c r="DOY1" s="314"/>
      <c r="DOZ1" s="315"/>
      <c r="DPA1" s="315"/>
      <c r="DPB1" s="315"/>
      <c r="DPC1" s="314"/>
      <c r="DPD1" s="314"/>
      <c r="DPE1" s="314"/>
      <c r="DPF1" s="314"/>
      <c r="DPG1" s="315"/>
      <c r="DPH1" s="315"/>
      <c r="DPI1" s="315"/>
      <c r="DPJ1" s="314"/>
      <c r="DPK1" s="314"/>
      <c r="DPL1" s="314"/>
      <c r="DPM1" s="314"/>
      <c r="DPN1" s="315"/>
      <c r="DPO1" s="315"/>
      <c r="DPP1" s="315"/>
      <c r="DPQ1" s="314"/>
      <c r="DPR1" s="314"/>
      <c r="DPS1" s="314"/>
      <c r="DPT1" s="314"/>
      <c r="DPU1" s="315"/>
      <c r="DPV1" s="315"/>
      <c r="DPW1" s="315"/>
      <c r="DPX1" s="314"/>
      <c r="DPY1" s="314"/>
      <c r="DPZ1" s="314"/>
      <c r="DQA1" s="314"/>
      <c r="DQB1" s="315"/>
      <c r="DQC1" s="315"/>
      <c r="DQD1" s="315"/>
      <c r="DQE1" s="314"/>
      <c r="DQF1" s="314"/>
      <c r="DQG1" s="314"/>
      <c r="DQH1" s="314"/>
      <c r="DQI1" s="315"/>
      <c r="DQJ1" s="315"/>
      <c r="DQK1" s="315"/>
      <c r="DQL1" s="314"/>
      <c r="DQM1" s="314"/>
      <c r="DQN1" s="314"/>
      <c r="DQO1" s="314"/>
      <c r="DQP1" s="315"/>
      <c r="DQQ1" s="315"/>
      <c r="DQR1" s="315"/>
      <c r="DQS1" s="314"/>
      <c r="DQT1" s="314"/>
      <c r="DQU1" s="314"/>
      <c r="DQV1" s="314"/>
      <c r="DQW1" s="315"/>
      <c r="DQX1" s="315"/>
      <c r="DQY1" s="315"/>
      <c r="DQZ1" s="314"/>
      <c r="DRA1" s="314"/>
      <c r="DRB1" s="314"/>
      <c r="DRC1" s="314"/>
      <c r="DRD1" s="315"/>
      <c r="DRE1" s="315"/>
      <c r="DRF1" s="315"/>
      <c r="DRG1" s="314"/>
      <c r="DRH1" s="314"/>
      <c r="DRI1" s="314"/>
      <c r="DRJ1" s="314"/>
      <c r="DRK1" s="315"/>
      <c r="DRL1" s="315"/>
      <c r="DRM1" s="315"/>
      <c r="DRN1" s="314"/>
      <c r="DRO1" s="314"/>
      <c r="DRP1" s="314"/>
      <c r="DRQ1" s="314"/>
      <c r="DRR1" s="315"/>
      <c r="DRS1" s="315"/>
      <c r="DRT1" s="315"/>
      <c r="DRU1" s="314"/>
      <c r="DRV1" s="314"/>
      <c r="DRW1" s="314"/>
      <c r="DRX1" s="314"/>
      <c r="DRY1" s="315"/>
      <c r="DRZ1" s="315"/>
      <c r="DSA1" s="315"/>
      <c r="DSB1" s="314"/>
      <c r="DSC1" s="314"/>
      <c r="DSD1" s="314"/>
      <c r="DSE1" s="314"/>
      <c r="DSF1" s="315"/>
      <c r="DSG1" s="315"/>
      <c r="DSH1" s="315"/>
      <c r="DSI1" s="314"/>
      <c r="DSJ1" s="314"/>
      <c r="DSK1" s="314"/>
      <c r="DSL1" s="314"/>
      <c r="DSM1" s="315"/>
      <c r="DSN1" s="315"/>
      <c r="DSO1" s="315"/>
      <c r="DSP1" s="314"/>
      <c r="DSQ1" s="314"/>
      <c r="DSR1" s="314"/>
      <c r="DSS1" s="314"/>
      <c r="DST1" s="315"/>
      <c r="DSU1" s="315"/>
      <c r="DSV1" s="315"/>
      <c r="DSW1" s="314"/>
      <c r="DSX1" s="314"/>
      <c r="DSY1" s="314"/>
      <c r="DSZ1" s="314"/>
      <c r="DTA1" s="315"/>
      <c r="DTB1" s="315"/>
      <c r="DTC1" s="315"/>
      <c r="DTD1" s="314"/>
      <c r="DTE1" s="314"/>
      <c r="DTF1" s="314"/>
      <c r="DTG1" s="314"/>
      <c r="DTH1" s="315"/>
      <c r="DTI1" s="315"/>
      <c r="DTJ1" s="315"/>
      <c r="DTK1" s="314"/>
      <c r="DTL1" s="314"/>
      <c r="DTM1" s="314"/>
      <c r="DTN1" s="314"/>
      <c r="DTO1" s="315"/>
      <c r="DTP1" s="315"/>
      <c r="DTQ1" s="315"/>
      <c r="DTR1" s="314"/>
      <c r="DTS1" s="314"/>
      <c r="DTT1" s="314"/>
      <c r="DTU1" s="314"/>
      <c r="DTV1" s="315"/>
      <c r="DTW1" s="315"/>
      <c r="DTX1" s="315"/>
      <c r="DTY1" s="314"/>
      <c r="DTZ1" s="314"/>
      <c r="DUA1" s="314"/>
      <c r="DUB1" s="314"/>
      <c r="DUC1" s="315"/>
      <c r="DUD1" s="315"/>
      <c r="DUE1" s="315"/>
      <c r="DUF1" s="314"/>
      <c r="DUG1" s="314"/>
      <c r="DUH1" s="314"/>
      <c r="DUI1" s="314"/>
      <c r="DUJ1" s="315"/>
      <c r="DUK1" s="315"/>
      <c r="DUL1" s="315"/>
      <c r="DUM1" s="314"/>
      <c r="DUN1" s="314"/>
      <c r="DUO1" s="314"/>
      <c r="DUP1" s="314"/>
      <c r="DUQ1" s="315"/>
      <c r="DUR1" s="315"/>
      <c r="DUS1" s="315"/>
      <c r="DUT1" s="314"/>
      <c r="DUU1" s="314"/>
      <c r="DUV1" s="314"/>
      <c r="DUW1" s="314"/>
      <c r="DUX1" s="315"/>
      <c r="DUY1" s="315"/>
      <c r="DUZ1" s="315"/>
      <c r="DVA1" s="314"/>
      <c r="DVB1" s="314"/>
      <c r="DVC1" s="314"/>
      <c r="DVD1" s="314"/>
      <c r="DVE1" s="315"/>
      <c r="DVF1" s="315"/>
      <c r="DVG1" s="315"/>
      <c r="DVH1" s="314"/>
      <c r="DVI1" s="314"/>
      <c r="DVJ1" s="314"/>
      <c r="DVK1" s="314"/>
      <c r="DVL1" s="315"/>
      <c r="DVM1" s="315"/>
      <c r="DVN1" s="315"/>
      <c r="DVO1" s="314"/>
      <c r="DVP1" s="314"/>
      <c r="DVQ1" s="314"/>
      <c r="DVR1" s="314"/>
      <c r="DVS1" s="315"/>
      <c r="DVT1" s="315"/>
      <c r="DVU1" s="315"/>
      <c r="DVV1" s="314"/>
      <c r="DVW1" s="314"/>
      <c r="DVX1" s="314"/>
      <c r="DVY1" s="314"/>
      <c r="DVZ1" s="315"/>
      <c r="DWA1" s="315"/>
      <c r="DWB1" s="315"/>
      <c r="DWC1" s="314"/>
      <c r="DWD1" s="314"/>
      <c r="DWE1" s="314"/>
      <c r="DWF1" s="314"/>
      <c r="DWG1" s="315"/>
      <c r="DWH1" s="315"/>
      <c r="DWI1" s="315"/>
      <c r="DWJ1" s="314"/>
      <c r="DWK1" s="314"/>
      <c r="DWL1" s="314"/>
      <c r="DWM1" s="314"/>
      <c r="DWN1" s="315"/>
      <c r="DWO1" s="315"/>
      <c r="DWP1" s="315"/>
      <c r="DWQ1" s="314"/>
      <c r="DWR1" s="314"/>
      <c r="DWS1" s="314"/>
      <c r="DWT1" s="314"/>
      <c r="DWU1" s="315"/>
      <c r="DWV1" s="315"/>
      <c r="DWW1" s="315"/>
      <c r="DWX1" s="314"/>
      <c r="DWY1" s="314"/>
      <c r="DWZ1" s="314"/>
      <c r="DXA1" s="314"/>
      <c r="DXB1" s="315"/>
      <c r="DXC1" s="315"/>
      <c r="DXD1" s="315"/>
      <c r="DXE1" s="314"/>
      <c r="DXF1" s="314"/>
      <c r="DXG1" s="314"/>
      <c r="DXH1" s="314"/>
      <c r="DXI1" s="315"/>
      <c r="DXJ1" s="315"/>
      <c r="DXK1" s="315"/>
      <c r="DXL1" s="314"/>
      <c r="DXM1" s="314"/>
      <c r="DXN1" s="314"/>
      <c r="DXO1" s="314"/>
      <c r="DXP1" s="315"/>
      <c r="DXQ1" s="315"/>
      <c r="DXR1" s="315"/>
      <c r="DXS1" s="314"/>
      <c r="DXT1" s="314"/>
      <c r="DXU1" s="314"/>
      <c r="DXV1" s="314"/>
      <c r="DXW1" s="315"/>
      <c r="DXX1" s="315"/>
      <c r="DXY1" s="315"/>
      <c r="DXZ1" s="314"/>
      <c r="DYA1" s="314"/>
      <c r="DYB1" s="314"/>
      <c r="DYC1" s="314"/>
      <c r="DYD1" s="315"/>
      <c r="DYE1" s="315"/>
      <c r="DYF1" s="315"/>
      <c r="DYG1" s="314"/>
      <c r="DYH1" s="314"/>
      <c r="DYI1" s="314"/>
      <c r="DYJ1" s="314"/>
      <c r="DYK1" s="315"/>
      <c r="DYL1" s="315"/>
      <c r="DYM1" s="315"/>
      <c r="DYN1" s="314"/>
      <c r="DYO1" s="314"/>
      <c r="DYP1" s="314"/>
      <c r="DYQ1" s="314"/>
      <c r="DYR1" s="315"/>
      <c r="DYS1" s="315"/>
      <c r="DYT1" s="315"/>
      <c r="DYU1" s="314"/>
      <c r="DYV1" s="314"/>
      <c r="DYW1" s="314"/>
      <c r="DYX1" s="314"/>
      <c r="DYY1" s="315"/>
      <c r="DYZ1" s="315"/>
      <c r="DZA1" s="315"/>
      <c r="DZB1" s="314"/>
      <c r="DZC1" s="314"/>
      <c r="DZD1" s="314"/>
      <c r="DZE1" s="314"/>
      <c r="DZF1" s="315"/>
      <c r="DZG1" s="315"/>
      <c r="DZH1" s="315"/>
      <c r="DZI1" s="314"/>
      <c r="DZJ1" s="314"/>
      <c r="DZK1" s="314"/>
      <c r="DZL1" s="314"/>
      <c r="DZM1" s="315"/>
      <c r="DZN1" s="315"/>
      <c r="DZO1" s="315"/>
      <c r="DZP1" s="314"/>
      <c r="DZQ1" s="314"/>
      <c r="DZR1" s="314"/>
      <c r="DZS1" s="314"/>
      <c r="DZT1" s="315"/>
      <c r="DZU1" s="315"/>
      <c r="DZV1" s="315"/>
      <c r="DZW1" s="314"/>
      <c r="DZX1" s="314"/>
      <c r="DZY1" s="314"/>
      <c r="DZZ1" s="314"/>
      <c r="EAA1" s="315"/>
      <c r="EAB1" s="315"/>
      <c r="EAC1" s="315"/>
      <c r="EAD1" s="314"/>
      <c r="EAE1" s="314"/>
      <c r="EAF1" s="314"/>
      <c r="EAG1" s="314"/>
      <c r="EAH1" s="315"/>
      <c r="EAI1" s="315"/>
      <c r="EAJ1" s="315"/>
      <c r="EAK1" s="314"/>
      <c r="EAL1" s="314"/>
      <c r="EAM1" s="314"/>
      <c r="EAN1" s="314"/>
      <c r="EAO1" s="315"/>
      <c r="EAP1" s="315"/>
      <c r="EAQ1" s="315"/>
      <c r="EAR1" s="314"/>
      <c r="EAS1" s="314"/>
      <c r="EAT1" s="314"/>
      <c r="EAU1" s="314"/>
      <c r="EAV1" s="315"/>
      <c r="EAW1" s="315"/>
      <c r="EAX1" s="315"/>
      <c r="EAY1" s="314"/>
      <c r="EAZ1" s="314"/>
      <c r="EBA1" s="314"/>
      <c r="EBB1" s="314"/>
      <c r="EBC1" s="315"/>
      <c r="EBD1" s="315"/>
      <c r="EBE1" s="315"/>
      <c r="EBF1" s="314"/>
      <c r="EBG1" s="314"/>
      <c r="EBH1" s="314"/>
      <c r="EBI1" s="314"/>
      <c r="EBJ1" s="315"/>
      <c r="EBK1" s="315"/>
      <c r="EBL1" s="315"/>
      <c r="EBM1" s="314"/>
      <c r="EBN1" s="314"/>
      <c r="EBO1" s="314"/>
      <c r="EBP1" s="314"/>
      <c r="EBQ1" s="315"/>
      <c r="EBR1" s="315"/>
      <c r="EBS1" s="315"/>
      <c r="EBT1" s="314"/>
      <c r="EBU1" s="314"/>
      <c r="EBV1" s="314"/>
      <c r="EBW1" s="314"/>
      <c r="EBX1" s="315"/>
      <c r="EBY1" s="315"/>
      <c r="EBZ1" s="315"/>
      <c r="ECA1" s="314"/>
      <c r="ECB1" s="314"/>
      <c r="ECC1" s="314"/>
      <c r="ECD1" s="314"/>
      <c r="ECE1" s="315"/>
      <c r="ECF1" s="315"/>
      <c r="ECG1" s="315"/>
      <c r="ECH1" s="314"/>
      <c r="ECI1" s="314"/>
      <c r="ECJ1" s="314"/>
      <c r="ECK1" s="314"/>
      <c r="ECL1" s="315"/>
      <c r="ECM1" s="315"/>
      <c r="ECN1" s="315"/>
      <c r="ECO1" s="314"/>
      <c r="ECP1" s="314"/>
      <c r="ECQ1" s="314"/>
      <c r="ECR1" s="314"/>
      <c r="ECS1" s="315"/>
      <c r="ECT1" s="315"/>
      <c r="ECU1" s="315"/>
      <c r="ECV1" s="314"/>
      <c r="ECW1" s="314"/>
      <c r="ECX1" s="314"/>
      <c r="ECY1" s="314"/>
      <c r="ECZ1" s="315"/>
      <c r="EDA1" s="315"/>
      <c r="EDB1" s="315"/>
      <c r="EDC1" s="314"/>
      <c r="EDD1" s="314"/>
      <c r="EDE1" s="314"/>
      <c r="EDF1" s="314"/>
      <c r="EDG1" s="315"/>
      <c r="EDH1" s="315"/>
      <c r="EDI1" s="315"/>
      <c r="EDJ1" s="314"/>
      <c r="EDK1" s="314"/>
      <c r="EDL1" s="314"/>
      <c r="EDM1" s="314"/>
      <c r="EDN1" s="315"/>
      <c r="EDO1" s="315"/>
      <c r="EDP1" s="315"/>
      <c r="EDQ1" s="314"/>
      <c r="EDR1" s="314"/>
      <c r="EDS1" s="314"/>
      <c r="EDT1" s="314"/>
      <c r="EDU1" s="315"/>
      <c r="EDV1" s="315"/>
      <c r="EDW1" s="315"/>
      <c r="EDX1" s="314"/>
      <c r="EDY1" s="314"/>
      <c r="EDZ1" s="314"/>
      <c r="EEA1" s="314"/>
      <c r="EEB1" s="315"/>
      <c r="EEC1" s="315"/>
      <c r="EED1" s="315"/>
      <c r="EEE1" s="314"/>
      <c r="EEF1" s="314"/>
      <c r="EEG1" s="314"/>
      <c r="EEH1" s="314"/>
      <c r="EEI1" s="315"/>
      <c r="EEJ1" s="315"/>
      <c r="EEK1" s="315"/>
      <c r="EEL1" s="314"/>
      <c r="EEM1" s="314"/>
      <c r="EEN1" s="314"/>
      <c r="EEO1" s="314"/>
      <c r="EEP1" s="315"/>
      <c r="EEQ1" s="315"/>
      <c r="EER1" s="315"/>
      <c r="EES1" s="314"/>
      <c r="EET1" s="314"/>
      <c r="EEU1" s="314"/>
      <c r="EEV1" s="314"/>
      <c r="EEW1" s="315"/>
      <c r="EEX1" s="315"/>
      <c r="EEY1" s="315"/>
      <c r="EEZ1" s="314"/>
      <c r="EFA1" s="314"/>
      <c r="EFB1" s="314"/>
      <c r="EFC1" s="314"/>
      <c r="EFD1" s="315"/>
      <c r="EFE1" s="315"/>
      <c r="EFF1" s="315"/>
      <c r="EFG1" s="314"/>
      <c r="EFH1" s="314"/>
      <c r="EFI1" s="314"/>
      <c r="EFJ1" s="314"/>
      <c r="EFK1" s="315"/>
      <c r="EFL1" s="315"/>
      <c r="EFM1" s="315"/>
      <c r="EFN1" s="314"/>
      <c r="EFO1" s="314"/>
      <c r="EFP1" s="314"/>
      <c r="EFQ1" s="314"/>
      <c r="EFR1" s="315"/>
      <c r="EFS1" s="315"/>
      <c r="EFT1" s="315"/>
      <c r="EFU1" s="314"/>
      <c r="EFV1" s="314"/>
      <c r="EFW1" s="314"/>
      <c r="EFX1" s="314"/>
      <c r="EFY1" s="315"/>
      <c r="EFZ1" s="315"/>
      <c r="EGA1" s="315"/>
      <c r="EGB1" s="314"/>
      <c r="EGC1" s="314"/>
      <c r="EGD1" s="314"/>
      <c r="EGE1" s="314"/>
      <c r="EGF1" s="315"/>
      <c r="EGG1" s="315"/>
      <c r="EGH1" s="315"/>
      <c r="EGI1" s="314"/>
      <c r="EGJ1" s="314"/>
      <c r="EGK1" s="314"/>
      <c r="EGL1" s="314"/>
      <c r="EGM1" s="315"/>
      <c r="EGN1" s="315"/>
      <c r="EGO1" s="315"/>
      <c r="EGP1" s="314"/>
      <c r="EGQ1" s="314"/>
      <c r="EGR1" s="314"/>
      <c r="EGS1" s="314"/>
      <c r="EGT1" s="315"/>
      <c r="EGU1" s="315"/>
      <c r="EGV1" s="315"/>
      <c r="EGW1" s="314"/>
      <c r="EGX1" s="314"/>
      <c r="EGY1" s="314"/>
      <c r="EGZ1" s="314"/>
      <c r="EHA1" s="315"/>
      <c r="EHB1" s="315"/>
      <c r="EHC1" s="315"/>
      <c r="EHD1" s="314"/>
      <c r="EHE1" s="314"/>
      <c r="EHF1" s="314"/>
      <c r="EHG1" s="314"/>
      <c r="EHH1" s="315"/>
      <c r="EHI1" s="315"/>
      <c r="EHJ1" s="315"/>
      <c r="EHK1" s="314"/>
      <c r="EHL1" s="314"/>
      <c r="EHM1" s="314"/>
      <c r="EHN1" s="314"/>
      <c r="EHO1" s="315"/>
      <c r="EHP1" s="315"/>
      <c r="EHQ1" s="315"/>
      <c r="EHR1" s="314"/>
      <c r="EHS1" s="314"/>
      <c r="EHT1" s="314"/>
      <c r="EHU1" s="314"/>
      <c r="EHV1" s="315"/>
      <c r="EHW1" s="315"/>
      <c r="EHX1" s="315"/>
      <c r="EHY1" s="314"/>
      <c r="EHZ1" s="314"/>
      <c r="EIA1" s="314"/>
      <c r="EIB1" s="314"/>
      <c r="EIC1" s="315"/>
      <c r="EID1" s="315"/>
      <c r="EIE1" s="315"/>
      <c r="EIF1" s="314"/>
      <c r="EIG1" s="314"/>
      <c r="EIH1" s="314"/>
      <c r="EII1" s="314"/>
      <c r="EIJ1" s="315"/>
      <c r="EIK1" s="315"/>
      <c r="EIL1" s="315"/>
      <c r="EIM1" s="314"/>
      <c r="EIN1" s="314"/>
      <c r="EIO1" s="314"/>
      <c r="EIP1" s="314"/>
      <c r="EIQ1" s="315"/>
      <c r="EIR1" s="315"/>
      <c r="EIS1" s="315"/>
      <c r="EIT1" s="314"/>
      <c r="EIU1" s="314"/>
      <c r="EIV1" s="314"/>
      <c r="EIW1" s="314"/>
      <c r="EIX1" s="315"/>
      <c r="EIY1" s="315"/>
      <c r="EIZ1" s="315"/>
      <c r="EJA1" s="314"/>
      <c r="EJB1" s="314"/>
      <c r="EJC1" s="314"/>
      <c r="EJD1" s="314"/>
      <c r="EJE1" s="315"/>
      <c r="EJF1" s="315"/>
      <c r="EJG1" s="315"/>
      <c r="EJH1" s="314"/>
      <c r="EJI1" s="314"/>
      <c r="EJJ1" s="314"/>
      <c r="EJK1" s="314"/>
      <c r="EJL1" s="315"/>
      <c r="EJM1" s="315"/>
      <c r="EJN1" s="315"/>
      <c r="EJO1" s="314"/>
      <c r="EJP1" s="314"/>
      <c r="EJQ1" s="314"/>
      <c r="EJR1" s="314"/>
      <c r="EJS1" s="315"/>
      <c r="EJT1" s="315"/>
      <c r="EJU1" s="315"/>
      <c r="EJV1" s="314"/>
      <c r="EJW1" s="314"/>
      <c r="EJX1" s="314"/>
      <c r="EJY1" s="314"/>
      <c r="EJZ1" s="315"/>
      <c r="EKA1" s="315"/>
      <c r="EKB1" s="315"/>
      <c r="EKC1" s="314"/>
      <c r="EKD1" s="314"/>
      <c r="EKE1" s="314"/>
      <c r="EKF1" s="314"/>
      <c r="EKG1" s="315"/>
      <c r="EKH1" s="315"/>
      <c r="EKI1" s="315"/>
      <c r="EKJ1" s="314"/>
      <c r="EKK1" s="314"/>
      <c r="EKL1" s="314"/>
      <c r="EKM1" s="314"/>
      <c r="EKN1" s="315"/>
      <c r="EKO1" s="315"/>
      <c r="EKP1" s="315"/>
      <c r="EKQ1" s="314"/>
      <c r="EKR1" s="314"/>
      <c r="EKS1" s="314"/>
      <c r="EKT1" s="314"/>
      <c r="EKU1" s="315"/>
      <c r="EKV1" s="315"/>
      <c r="EKW1" s="315"/>
      <c r="EKX1" s="314"/>
      <c r="EKY1" s="314"/>
      <c r="EKZ1" s="314"/>
      <c r="ELA1" s="314"/>
      <c r="ELB1" s="315"/>
      <c r="ELC1" s="315"/>
      <c r="ELD1" s="315"/>
      <c r="ELE1" s="314"/>
      <c r="ELF1" s="314"/>
      <c r="ELG1" s="314"/>
      <c r="ELH1" s="314"/>
      <c r="ELI1" s="315"/>
      <c r="ELJ1" s="315"/>
      <c r="ELK1" s="315"/>
      <c r="ELL1" s="314"/>
      <c r="ELM1" s="314"/>
      <c r="ELN1" s="314"/>
      <c r="ELO1" s="314"/>
      <c r="ELP1" s="315"/>
      <c r="ELQ1" s="315"/>
      <c r="ELR1" s="315"/>
      <c r="ELS1" s="314"/>
      <c r="ELT1" s="314"/>
      <c r="ELU1" s="314"/>
      <c r="ELV1" s="314"/>
      <c r="ELW1" s="315"/>
      <c r="ELX1" s="315"/>
      <c r="ELY1" s="315"/>
      <c r="ELZ1" s="314"/>
      <c r="EMA1" s="314"/>
      <c r="EMB1" s="314"/>
      <c r="EMC1" s="314"/>
      <c r="EMD1" s="315"/>
      <c r="EME1" s="315"/>
      <c r="EMF1" s="315"/>
      <c r="EMG1" s="314"/>
      <c r="EMH1" s="314"/>
      <c r="EMI1" s="314"/>
      <c r="EMJ1" s="314"/>
      <c r="EMK1" s="315"/>
      <c r="EML1" s="315"/>
      <c r="EMM1" s="315"/>
      <c r="EMN1" s="314"/>
      <c r="EMO1" s="314"/>
      <c r="EMP1" s="314"/>
      <c r="EMQ1" s="314"/>
      <c r="EMR1" s="315"/>
      <c r="EMS1" s="315"/>
      <c r="EMT1" s="315"/>
      <c r="EMU1" s="314"/>
      <c r="EMV1" s="314"/>
      <c r="EMW1" s="314"/>
      <c r="EMX1" s="314"/>
      <c r="EMY1" s="315"/>
      <c r="EMZ1" s="315"/>
      <c r="ENA1" s="315"/>
      <c r="ENB1" s="314"/>
      <c r="ENC1" s="314"/>
      <c r="END1" s="314"/>
      <c r="ENE1" s="314"/>
      <c r="ENF1" s="315"/>
      <c r="ENG1" s="315"/>
      <c r="ENH1" s="315"/>
      <c r="ENI1" s="314"/>
      <c r="ENJ1" s="314"/>
      <c r="ENK1" s="314"/>
      <c r="ENL1" s="314"/>
      <c r="ENM1" s="315"/>
      <c r="ENN1" s="315"/>
      <c r="ENO1" s="315"/>
      <c r="ENP1" s="314"/>
      <c r="ENQ1" s="314"/>
      <c r="ENR1" s="314"/>
      <c r="ENS1" s="314"/>
      <c r="ENT1" s="315"/>
      <c r="ENU1" s="315"/>
      <c r="ENV1" s="315"/>
      <c r="ENW1" s="314"/>
      <c r="ENX1" s="314"/>
      <c r="ENY1" s="314"/>
      <c r="ENZ1" s="314"/>
      <c r="EOA1" s="315"/>
      <c r="EOB1" s="315"/>
      <c r="EOC1" s="315"/>
      <c r="EOD1" s="314"/>
      <c r="EOE1" s="314"/>
      <c r="EOF1" s="314"/>
      <c r="EOG1" s="314"/>
      <c r="EOH1" s="315"/>
      <c r="EOI1" s="315"/>
      <c r="EOJ1" s="315"/>
      <c r="EOK1" s="314"/>
      <c r="EOL1" s="314"/>
      <c r="EOM1" s="314"/>
      <c r="EON1" s="314"/>
      <c r="EOO1" s="315"/>
      <c r="EOP1" s="315"/>
      <c r="EOQ1" s="315"/>
      <c r="EOR1" s="314"/>
      <c r="EOS1" s="314"/>
      <c r="EOT1" s="314"/>
      <c r="EOU1" s="314"/>
      <c r="EOV1" s="315"/>
      <c r="EOW1" s="315"/>
      <c r="EOX1" s="315"/>
      <c r="EOY1" s="314"/>
      <c r="EOZ1" s="314"/>
      <c r="EPA1" s="314"/>
      <c r="EPB1" s="314"/>
      <c r="EPC1" s="315"/>
      <c r="EPD1" s="315"/>
      <c r="EPE1" s="315"/>
      <c r="EPF1" s="314"/>
      <c r="EPG1" s="314"/>
      <c r="EPH1" s="314"/>
      <c r="EPI1" s="314"/>
      <c r="EPJ1" s="315"/>
      <c r="EPK1" s="315"/>
      <c r="EPL1" s="315"/>
      <c r="EPM1" s="314"/>
      <c r="EPN1" s="314"/>
      <c r="EPO1" s="314"/>
      <c r="EPP1" s="314"/>
      <c r="EPQ1" s="315"/>
      <c r="EPR1" s="315"/>
      <c r="EPS1" s="315"/>
      <c r="EPT1" s="314"/>
      <c r="EPU1" s="314"/>
      <c r="EPV1" s="314"/>
      <c r="EPW1" s="314"/>
      <c r="EPX1" s="315"/>
      <c r="EPY1" s="315"/>
      <c r="EPZ1" s="315"/>
      <c r="EQA1" s="314"/>
      <c r="EQB1" s="314"/>
      <c r="EQC1" s="314"/>
      <c r="EQD1" s="314"/>
      <c r="EQE1" s="315"/>
      <c r="EQF1" s="315"/>
      <c r="EQG1" s="315"/>
      <c r="EQH1" s="314"/>
      <c r="EQI1" s="314"/>
      <c r="EQJ1" s="314"/>
      <c r="EQK1" s="314"/>
      <c r="EQL1" s="315"/>
      <c r="EQM1" s="315"/>
      <c r="EQN1" s="315"/>
      <c r="EQO1" s="314"/>
      <c r="EQP1" s="314"/>
      <c r="EQQ1" s="314"/>
      <c r="EQR1" s="314"/>
      <c r="EQS1" s="315"/>
      <c r="EQT1" s="315"/>
      <c r="EQU1" s="315"/>
      <c r="EQV1" s="314"/>
      <c r="EQW1" s="314"/>
      <c r="EQX1" s="314"/>
      <c r="EQY1" s="314"/>
      <c r="EQZ1" s="315"/>
      <c r="ERA1" s="315"/>
      <c r="ERB1" s="315"/>
      <c r="ERC1" s="314"/>
      <c r="ERD1" s="314"/>
      <c r="ERE1" s="314"/>
      <c r="ERF1" s="314"/>
      <c r="ERG1" s="315"/>
      <c r="ERH1" s="315"/>
      <c r="ERI1" s="315"/>
      <c r="ERJ1" s="314"/>
      <c r="ERK1" s="314"/>
      <c r="ERL1" s="314"/>
      <c r="ERM1" s="314"/>
      <c r="ERN1" s="315"/>
      <c r="ERO1" s="315"/>
      <c r="ERP1" s="315"/>
      <c r="ERQ1" s="314"/>
      <c r="ERR1" s="314"/>
      <c r="ERS1" s="314"/>
      <c r="ERT1" s="314"/>
      <c r="ERU1" s="315"/>
      <c r="ERV1" s="315"/>
      <c r="ERW1" s="315"/>
      <c r="ERX1" s="314"/>
      <c r="ERY1" s="314"/>
      <c r="ERZ1" s="314"/>
      <c r="ESA1" s="314"/>
      <c r="ESB1" s="315"/>
      <c r="ESC1" s="315"/>
      <c r="ESD1" s="315"/>
      <c r="ESE1" s="314"/>
      <c r="ESF1" s="314"/>
      <c r="ESG1" s="314"/>
      <c r="ESH1" s="314"/>
      <c r="ESI1" s="315"/>
      <c r="ESJ1" s="315"/>
      <c r="ESK1" s="315"/>
      <c r="ESL1" s="314"/>
      <c r="ESM1" s="314"/>
      <c r="ESN1" s="314"/>
      <c r="ESO1" s="314"/>
      <c r="ESP1" s="315"/>
      <c r="ESQ1" s="315"/>
      <c r="ESR1" s="315"/>
      <c r="ESS1" s="314"/>
      <c r="EST1" s="314"/>
      <c r="ESU1" s="314"/>
      <c r="ESV1" s="314"/>
      <c r="ESW1" s="315"/>
      <c r="ESX1" s="315"/>
      <c r="ESY1" s="315"/>
      <c r="ESZ1" s="314"/>
      <c r="ETA1" s="314"/>
      <c r="ETB1" s="314"/>
      <c r="ETC1" s="314"/>
      <c r="ETD1" s="315"/>
      <c r="ETE1" s="315"/>
      <c r="ETF1" s="315"/>
      <c r="ETG1" s="314"/>
      <c r="ETH1" s="314"/>
      <c r="ETI1" s="314"/>
      <c r="ETJ1" s="314"/>
      <c r="ETK1" s="315"/>
      <c r="ETL1" s="315"/>
      <c r="ETM1" s="315"/>
      <c r="ETN1" s="314"/>
      <c r="ETO1" s="314"/>
      <c r="ETP1" s="314"/>
      <c r="ETQ1" s="314"/>
      <c r="ETR1" s="315"/>
      <c r="ETS1" s="315"/>
      <c r="ETT1" s="315"/>
      <c r="ETU1" s="314"/>
      <c r="ETV1" s="314"/>
      <c r="ETW1" s="314"/>
      <c r="ETX1" s="314"/>
      <c r="ETY1" s="315"/>
      <c r="ETZ1" s="315"/>
      <c r="EUA1" s="315"/>
      <c r="EUB1" s="314"/>
      <c r="EUC1" s="314"/>
      <c r="EUD1" s="314"/>
      <c r="EUE1" s="314"/>
      <c r="EUF1" s="315"/>
      <c r="EUG1" s="315"/>
      <c r="EUH1" s="315"/>
      <c r="EUI1" s="314"/>
      <c r="EUJ1" s="314"/>
      <c r="EUK1" s="314"/>
      <c r="EUL1" s="314"/>
      <c r="EUM1" s="315"/>
      <c r="EUN1" s="315"/>
      <c r="EUO1" s="315"/>
      <c r="EUP1" s="314"/>
      <c r="EUQ1" s="314"/>
      <c r="EUR1" s="314"/>
      <c r="EUS1" s="314"/>
      <c r="EUT1" s="315"/>
      <c r="EUU1" s="315"/>
      <c r="EUV1" s="315"/>
      <c r="EUW1" s="314"/>
      <c r="EUX1" s="314"/>
      <c r="EUY1" s="314"/>
      <c r="EUZ1" s="314"/>
      <c r="EVA1" s="315"/>
      <c r="EVB1" s="315"/>
      <c r="EVC1" s="315"/>
      <c r="EVD1" s="314"/>
      <c r="EVE1" s="314"/>
      <c r="EVF1" s="314"/>
      <c r="EVG1" s="314"/>
      <c r="EVH1" s="315"/>
      <c r="EVI1" s="315"/>
      <c r="EVJ1" s="315"/>
      <c r="EVK1" s="314"/>
      <c r="EVL1" s="314"/>
      <c r="EVM1" s="314"/>
      <c r="EVN1" s="314"/>
      <c r="EVO1" s="315"/>
      <c r="EVP1" s="315"/>
      <c r="EVQ1" s="315"/>
      <c r="EVR1" s="314"/>
      <c r="EVS1" s="314"/>
      <c r="EVT1" s="314"/>
      <c r="EVU1" s="314"/>
      <c r="EVV1" s="315"/>
      <c r="EVW1" s="315"/>
      <c r="EVX1" s="315"/>
      <c r="EVY1" s="314"/>
      <c r="EVZ1" s="314"/>
      <c r="EWA1" s="314"/>
      <c r="EWB1" s="314"/>
      <c r="EWC1" s="315"/>
      <c r="EWD1" s="315"/>
      <c r="EWE1" s="315"/>
      <c r="EWF1" s="314"/>
      <c r="EWG1" s="314"/>
      <c r="EWH1" s="314"/>
      <c r="EWI1" s="314"/>
      <c r="EWJ1" s="315"/>
      <c r="EWK1" s="315"/>
      <c r="EWL1" s="315"/>
      <c r="EWM1" s="314"/>
      <c r="EWN1" s="314"/>
      <c r="EWO1" s="314"/>
      <c r="EWP1" s="314"/>
      <c r="EWQ1" s="315"/>
      <c r="EWR1" s="315"/>
      <c r="EWS1" s="315"/>
      <c r="EWT1" s="314"/>
      <c r="EWU1" s="314"/>
      <c r="EWV1" s="314"/>
      <c r="EWW1" s="314"/>
      <c r="EWX1" s="315"/>
      <c r="EWY1" s="315"/>
      <c r="EWZ1" s="315"/>
      <c r="EXA1" s="314"/>
      <c r="EXB1" s="314"/>
      <c r="EXC1" s="314"/>
      <c r="EXD1" s="314"/>
      <c r="EXE1" s="315"/>
      <c r="EXF1" s="315"/>
      <c r="EXG1" s="315"/>
      <c r="EXH1" s="314"/>
      <c r="EXI1" s="314"/>
      <c r="EXJ1" s="314"/>
      <c r="EXK1" s="314"/>
      <c r="EXL1" s="315"/>
      <c r="EXM1" s="315"/>
      <c r="EXN1" s="315"/>
      <c r="EXO1" s="314"/>
      <c r="EXP1" s="314"/>
      <c r="EXQ1" s="314"/>
      <c r="EXR1" s="314"/>
      <c r="EXS1" s="315"/>
      <c r="EXT1" s="315"/>
      <c r="EXU1" s="315"/>
      <c r="EXV1" s="314"/>
      <c r="EXW1" s="314"/>
      <c r="EXX1" s="314"/>
      <c r="EXY1" s="314"/>
      <c r="EXZ1" s="315"/>
      <c r="EYA1" s="315"/>
      <c r="EYB1" s="315"/>
      <c r="EYC1" s="314"/>
      <c r="EYD1" s="314"/>
      <c r="EYE1" s="314"/>
      <c r="EYF1" s="314"/>
      <c r="EYG1" s="315"/>
      <c r="EYH1" s="315"/>
      <c r="EYI1" s="315"/>
      <c r="EYJ1" s="314"/>
      <c r="EYK1" s="314"/>
      <c r="EYL1" s="314"/>
      <c r="EYM1" s="314"/>
      <c r="EYN1" s="315"/>
      <c r="EYO1" s="315"/>
      <c r="EYP1" s="315"/>
      <c r="EYQ1" s="314"/>
      <c r="EYR1" s="314"/>
      <c r="EYS1" s="314"/>
      <c r="EYT1" s="314"/>
      <c r="EYU1" s="315"/>
      <c r="EYV1" s="315"/>
      <c r="EYW1" s="315"/>
      <c r="EYX1" s="314"/>
      <c r="EYY1" s="314"/>
      <c r="EYZ1" s="314"/>
      <c r="EZA1" s="314"/>
      <c r="EZB1" s="315"/>
      <c r="EZC1" s="315"/>
      <c r="EZD1" s="315"/>
      <c r="EZE1" s="314"/>
      <c r="EZF1" s="314"/>
      <c r="EZG1" s="314"/>
      <c r="EZH1" s="314"/>
      <c r="EZI1" s="315"/>
      <c r="EZJ1" s="315"/>
      <c r="EZK1" s="315"/>
      <c r="EZL1" s="314"/>
      <c r="EZM1" s="314"/>
      <c r="EZN1" s="314"/>
      <c r="EZO1" s="314"/>
      <c r="EZP1" s="315"/>
      <c r="EZQ1" s="315"/>
      <c r="EZR1" s="315"/>
      <c r="EZS1" s="314"/>
      <c r="EZT1" s="314"/>
      <c r="EZU1" s="314"/>
      <c r="EZV1" s="314"/>
      <c r="EZW1" s="315"/>
      <c r="EZX1" s="315"/>
      <c r="EZY1" s="315"/>
      <c r="EZZ1" s="314"/>
      <c r="FAA1" s="314"/>
      <c r="FAB1" s="314"/>
      <c r="FAC1" s="314"/>
      <c r="FAD1" s="315"/>
      <c r="FAE1" s="315"/>
      <c r="FAF1" s="315"/>
      <c r="FAG1" s="314"/>
      <c r="FAH1" s="314"/>
      <c r="FAI1" s="314"/>
      <c r="FAJ1" s="314"/>
      <c r="FAK1" s="315"/>
      <c r="FAL1" s="315"/>
      <c r="FAM1" s="315"/>
      <c r="FAN1" s="314"/>
      <c r="FAO1" s="314"/>
      <c r="FAP1" s="314"/>
      <c r="FAQ1" s="314"/>
      <c r="FAR1" s="315"/>
      <c r="FAS1" s="315"/>
      <c r="FAT1" s="315"/>
      <c r="FAU1" s="314"/>
      <c r="FAV1" s="314"/>
      <c r="FAW1" s="314"/>
      <c r="FAX1" s="314"/>
      <c r="FAY1" s="315"/>
      <c r="FAZ1" s="315"/>
      <c r="FBA1" s="315"/>
      <c r="FBB1" s="314"/>
      <c r="FBC1" s="314"/>
      <c r="FBD1" s="314"/>
      <c r="FBE1" s="314"/>
      <c r="FBF1" s="315"/>
      <c r="FBG1" s="315"/>
      <c r="FBH1" s="315"/>
      <c r="FBI1" s="314"/>
      <c r="FBJ1" s="314"/>
      <c r="FBK1" s="314"/>
      <c r="FBL1" s="314"/>
      <c r="FBM1" s="315"/>
      <c r="FBN1" s="315"/>
      <c r="FBO1" s="315"/>
      <c r="FBP1" s="314"/>
      <c r="FBQ1" s="314"/>
      <c r="FBR1" s="314"/>
      <c r="FBS1" s="314"/>
      <c r="FBT1" s="315"/>
      <c r="FBU1" s="315"/>
      <c r="FBV1" s="315"/>
      <c r="FBW1" s="314"/>
      <c r="FBX1" s="314"/>
      <c r="FBY1" s="314"/>
      <c r="FBZ1" s="314"/>
      <c r="FCA1" s="315"/>
      <c r="FCB1" s="315"/>
      <c r="FCC1" s="315"/>
      <c r="FCD1" s="314"/>
      <c r="FCE1" s="314"/>
      <c r="FCF1" s="314"/>
      <c r="FCG1" s="314"/>
      <c r="FCH1" s="315"/>
      <c r="FCI1" s="315"/>
      <c r="FCJ1" s="315"/>
      <c r="FCK1" s="314"/>
      <c r="FCL1" s="314"/>
      <c r="FCM1" s="314"/>
      <c r="FCN1" s="314"/>
      <c r="FCO1" s="315"/>
      <c r="FCP1" s="315"/>
      <c r="FCQ1" s="315"/>
      <c r="FCR1" s="314"/>
      <c r="FCS1" s="314"/>
      <c r="FCT1" s="314"/>
      <c r="FCU1" s="314"/>
      <c r="FCV1" s="315"/>
      <c r="FCW1" s="315"/>
      <c r="FCX1" s="315"/>
      <c r="FCY1" s="314"/>
      <c r="FCZ1" s="314"/>
      <c r="FDA1" s="314"/>
      <c r="FDB1" s="314"/>
      <c r="FDC1" s="315"/>
      <c r="FDD1" s="315"/>
      <c r="FDE1" s="315"/>
      <c r="FDF1" s="314"/>
      <c r="FDG1" s="314"/>
      <c r="FDH1" s="314"/>
      <c r="FDI1" s="314"/>
      <c r="FDJ1" s="315"/>
      <c r="FDK1" s="315"/>
      <c r="FDL1" s="315"/>
      <c r="FDM1" s="314"/>
      <c r="FDN1" s="314"/>
      <c r="FDO1" s="314"/>
      <c r="FDP1" s="314"/>
      <c r="FDQ1" s="315"/>
      <c r="FDR1" s="315"/>
      <c r="FDS1" s="315"/>
      <c r="FDT1" s="314"/>
      <c r="FDU1" s="314"/>
      <c r="FDV1" s="314"/>
      <c r="FDW1" s="314"/>
      <c r="FDX1" s="315"/>
      <c r="FDY1" s="315"/>
      <c r="FDZ1" s="315"/>
      <c r="FEA1" s="314"/>
      <c r="FEB1" s="314"/>
      <c r="FEC1" s="314"/>
      <c r="FED1" s="314"/>
      <c r="FEE1" s="315"/>
      <c r="FEF1" s="315"/>
      <c r="FEG1" s="315"/>
      <c r="FEH1" s="314"/>
      <c r="FEI1" s="314"/>
      <c r="FEJ1" s="314"/>
      <c r="FEK1" s="314"/>
      <c r="FEL1" s="315"/>
      <c r="FEM1" s="315"/>
      <c r="FEN1" s="315"/>
      <c r="FEO1" s="314"/>
      <c r="FEP1" s="314"/>
      <c r="FEQ1" s="314"/>
      <c r="FER1" s="314"/>
      <c r="FES1" s="315"/>
      <c r="FET1" s="315"/>
      <c r="FEU1" s="315"/>
      <c r="FEV1" s="314"/>
      <c r="FEW1" s="314"/>
      <c r="FEX1" s="314"/>
      <c r="FEY1" s="314"/>
      <c r="FEZ1" s="315"/>
      <c r="FFA1" s="315"/>
      <c r="FFB1" s="315"/>
      <c r="FFC1" s="314"/>
      <c r="FFD1" s="314"/>
      <c r="FFE1" s="314"/>
      <c r="FFF1" s="314"/>
      <c r="FFG1" s="315"/>
      <c r="FFH1" s="315"/>
      <c r="FFI1" s="315"/>
      <c r="FFJ1" s="314"/>
      <c r="FFK1" s="314"/>
      <c r="FFL1" s="314"/>
      <c r="FFM1" s="314"/>
      <c r="FFN1" s="315"/>
      <c r="FFO1" s="315"/>
      <c r="FFP1" s="315"/>
      <c r="FFQ1" s="314"/>
      <c r="FFR1" s="314"/>
      <c r="FFS1" s="314"/>
      <c r="FFT1" s="314"/>
      <c r="FFU1" s="315"/>
      <c r="FFV1" s="315"/>
      <c r="FFW1" s="315"/>
      <c r="FFX1" s="314"/>
      <c r="FFY1" s="314"/>
      <c r="FFZ1" s="314"/>
      <c r="FGA1" s="314"/>
      <c r="FGB1" s="315"/>
      <c r="FGC1" s="315"/>
      <c r="FGD1" s="315"/>
      <c r="FGE1" s="314"/>
      <c r="FGF1" s="314"/>
      <c r="FGG1" s="314"/>
      <c r="FGH1" s="314"/>
      <c r="FGI1" s="315"/>
      <c r="FGJ1" s="315"/>
      <c r="FGK1" s="315"/>
      <c r="FGL1" s="314"/>
      <c r="FGM1" s="314"/>
      <c r="FGN1" s="314"/>
      <c r="FGO1" s="314"/>
      <c r="FGP1" s="315"/>
      <c r="FGQ1" s="315"/>
      <c r="FGR1" s="315"/>
      <c r="FGS1" s="314"/>
      <c r="FGT1" s="314"/>
      <c r="FGU1" s="314"/>
      <c r="FGV1" s="314"/>
      <c r="FGW1" s="315"/>
      <c r="FGX1" s="315"/>
      <c r="FGY1" s="315"/>
      <c r="FGZ1" s="314"/>
      <c r="FHA1" s="314"/>
      <c r="FHB1" s="314"/>
      <c r="FHC1" s="314"/>
      <c r="FHD1" s="315"/>
      <c r="FHE1" s="315"/>
      <c r="FHF1" s="315"/>
      <c r="FHG1" s="314"/>
      <c r="FHH1" s="314"/>
      <c r="FHI1" s="314"/>
      <c r="FHJ1" s="314"/>
      <c r="FHK1" s="315"/>
      <c r="FHL1" s="315"/>
      <c r="FHM1" s="315"/>
      <c r="FHN1" s="314"/>
      <c r="FHO1" s="314"/>
      <c r="FHP1" s="314"/>
      <c r="FHQ1" s="314"/>
      <c r="FHR1" s="315"/>
      <c r="FHS1" s="315"/>
      <c r="FHT1" s="315"/>
      <c r="FHU1" s="314"/>
      <c r="FHV1" s="314"/>
      <c r="FHW1" s="314"/>
      <c r="FHX1" s="314"/>
      <c r="FHY1" s="315"/>
      <c r="FHZ1" s="315"/>
      <c r="FIA1" s="315"/>
      <c r="FIB1" s="314"/>
      <c r="FIC1" s="314"/>
      <c r="FID1" s="314"/>
      <c r="FIE1" s="314"/>
      <c r="FIF1" s="315"/>
      <c r="FIG1" s="315"/>
      <c r="FIH1" s="315"/>
      <c r="FII1" s="314"/>
      <c r="FIJ1" s="314"/>
      <c r="FIK1" s="314"/>
      <c r="FIL1" s="314"/>
      <c r="FIM1" s="315"/>
      <c r="FIN1" s="315"/>
      <c r="FIO1" s="315"/>
      <c r="FIP1" s="314"/>
      <c r="FIQ1" s="314"/>
      <c r="FIR1" s="314"/>
      <c r="FIS1" s="314"/>
      <c r="FIT1" s="315"/>
      <c r="FIU1" s="315"/>
      <c r="FIV1" s="315"/>
      <c r="FIW1" s="314"/>
      <c r="FIX1" s="314"/>
      <c r="FIY1" s="314"/>
      <c r="FIZ1" s="314"/>
      <c r="FJA1" s="315"/>
      <c r="FJB1" s="315"/>
      <c r="FJC1" s="315"/>
      <c r="FJD1" s="314"/>
      <c r="FJE1" s="314"/>
      <c r="FJF1" s="314"/>
      <c r="FJG1" s="314"/>
      <c r="FJH1" s="315"/>
      <c r="FJI1" s="315"/>
      <c r="FJJ1" s="315"/>
      <c r="FJK1" s="314"/>
      <c r="FJL1" s="314"/>
      <c r="FJM1" s="314"/>
      <c r="FJN1" s="314"/>
      <c r="FJO1" s="315"/>
      <c r="FJP1" s="315"/>
      <c r="FJQ1" s="315"/>
      <c r="FJR1" s="314"/>
      <c r="FJS1" s="314"/>
      <c r="FJT1" s="314"/>
      <c r="FJU1" s="314"/>
      <c r="FJV1" s="315"/>
      <c r="FJW1" s="315"/>
      <c r="FJX1" s="315"/>
      <c r="FJY1" s="314"/>
      <c r="FJZ1" s="314"/>
      <c r="FKA1" s="314"/>
      <c r="FKB1" s="314"/>
      <c r="FKC1" s="315"/>
      <c r="FKD1" s="315"/>
      <c r="FKE1" s="315"/>
      <c r="FKF1" s="314"/>
      <c r="FKG1" s="314"/>
      <c r="FKH1" s="314"/>
      <c r="FKI1" s="314"/>
      <c r="FKJ1" s="315"/>
      <c r="FKK1" s="315"/>
      <c r="FKL1" s="315"/>
      <c r="FKM1" s="314"/>
      <c r="FKN1" s="314"/>
      <c r="FKO1" s="314"/>
      <c r="FKP1" s="314"/>
      <c r="FKQ1" s="315"/>
      <c r="FKR1" s="315"/>
      <c r="FKS1" s="315"/>
      <c r="FKT1" s="314"/>
      <c r="FKU1" s="314"/>
      <c r="FKV1" s="314"/>
      <c r="FKW1" s="314"/>
      <c r="FKX1" s="315"/>
      <c r="FKY1" s="315"/>
      <c r="FKZ1" s="315"/>
      <c r="FLA1" s="314"/>
      <c r="FLB1" s="314"/>
      <c r="FLC1" s="314"/>
      <c r="FLD1" s="314"/>
      <c r="FLE1" s="315"/>
      <c r="FLF1" s="315"/>
      <c r="FLG1" s="315"/>
      <c r="FLH1" s="314"/>
      <c r="FLI1" s="314"/>
      <c r="FLJ1" s="314"/>
      <c r="FLK1" s="314"/>
      <c r="FLL1" s="315"/>
      <c r="FLM1" s="315"/>
      <c r="FLN1" s="315"/>
      <c r="FLO1" s="314"/>
      <c r="FLP1" s="314"/>
      <c r="FLQ1" s="314"/>
      <c r="FLR1" s="314"/>
      <c r="FLS1" s="315"/>
      <c r="FLT1" s="315"/>
      <c r="FLU1" s="315"/>
      <c r="FLV1" s="314"/>
      <c r="FLW1" s="314"/>
      <c r="FLX1" s="314"/>
      <c r="FLY1" s="314"/>
      <c r="FLZ1" s="315"/>
      <c r="FMA1" s="315"/>
      <c r="FMB1" s="315"/>
      <c r="FMC1" s="314"/>
      <c r="FMD1" s="314"/>
      <c r="FME1" s="314"/>
      <c r="FMF1" s="314"/>
      <c r="FMG1" s="315"/>
      <c r="FMH1" s="315"/>
      <c r="FMI1" s="315"/>
      <c r="FMJ1" s="314"/>
      <c r="FMK1" s="314"/>
      <c r="FML1" s="314"/>
      <c r="FMM1" s="314"/>
      <c r="FMN1" s="315"/>
      <c r="FMO1" s="315"/>
      <c r="FMP1" s="315"/>
      <c r="FMQ1" s="314"/>
      <c r="FMR1" s="314"/>
      <c r="FMS1" s="314"/>
      <c r="FMT1" s="314"/>
      <c r="FMU1" s="315"/>
      <c r="FMV1" s="315"/>
      <c r="FMW1" s="315"/>
      <c r="FMX1" s="314"/>
      <c r="FMY1" s="314"/>
      <c r="FMZ1" s="314"/>
      <c r="FNA1" s="314"/>
      <c r="FNB1" s="315"/>
      <c r="FNC1" s="315"/>
      <c r="FND1" s="315"/>
      <c r="FNE1" s="314"/>
      <c r="FNF1" s="314"/>
      <c r="FNG1" s="314"/>
      <c r="FNH1" s="314"/>
      <c r="FNI1" s="315"/>
      <c r="FNJ1" s="315"/>
      <c r="FNK1" s="315"/>
      <c r="FNL1" s="314"/>
      <c r="FNM1" s="314"/>
      <c r="FNN1" s="314"/>
      <c r="FNO1" s="314"/>
      <c r="FNP1" s="315"/>
      <c r="FNQ1" s="315"/>
      <c r="FNR1" s="315"/>
      <c r="FNS1" s="314"/>
      <c r="FNT1" s="314"/>
      <c r="FNU1" s="314"/>
      <c r="FNV1" s="314"/>
      <c r="FNW1" s="315"/>
      <c r="FNX1" s="315"/>
      <c r="FNY1" s="315"/>
      <c r="FNZ1" s="314"/>
      <c r="FOA1" s="314"/>
      <c r="FOB1" s="314"/>
      <c r="FOC1" s="314"/>
      <c r="FOD1" s="315"/>
      <c r="FOE1" s="315"/>
      <c r="FOF1" s="315"/>
      <c r="FOG1" s="314"/>
      <c r="FOH1" s="314"/>
      <c r="FOI1" s="314"/>
      <c r="FOJ1" s="314"/>
      <c r="FOK1" s="315"/>
      <c r="FOL1" s="315"/>
      <c r="FOM1" s="315"/>
      <c r="FON1" s="314"/>
      <c r="FOO1" s="314"/>
      <c r="FOP1" s="314"/>
      <c r="FOQ1" s="314"/>
      <c r="FOR1" s="315"/>
      <c r="FOS1" s="315"/>
      <c r="FOT1" s="315"/>
      <c r="FOU1" s="314"/>
      <c r="FOV1" s="314"/>
      <c r="FOW1" s="314"/>
      <c r="FOX1" s="314"/>
      <c r="FOY1" s="315"/>
      <c r="FOZ1" s="315"/>
      <c r="FPA1" s="315"/>
      <c r="FPB1" s="314"/>
      <c r="FPC1" s="314"/>
      <c r="FPD1" s="314"/>
      <c r="FPE1" s="314"/>
      <c r="FPF1" s="315"/>
      <c r="FPG1" s="315"/>
      <c r="FPH1" s="315"/>
      <c r="FPI1" s="314"/>
      <c r="FPJ1" s="314"/>
      <c r="FPK1" s="314"/>
      <c r="FPL1" s="314"/>
      <c r="FPM1" s="315"/>
      <c r="FPN1" s="315"/>
      <c r="FPO1" s="315"/>
      <c r="FPP1" s="314"/>
      <c r="FPQ1" s="314"/>
      <c r="FPR1" s="314"/>
      <c r="FPS1" s="314"/>
      <c r="FPT1" s="315"/>
      <c r="FPU1" s="315"/>
      <c r="FPV1" s="315"/>
      <c r="FPW1" s="314"/>
      <c r="FPX1" s="314"/>
      <c r="FPY1" s="314"/>
      <c r="FPZ1" s="314"/>
      <c r="FQA1" s="315"/>
      <c r="FQB1" s="315"/>
      <c r="FQC1" s="315"/>
      <c r="FQD1" s="314"/>
      <c r="FQE1" s="314"/>
      <c r="FQF1" s="314"/>
      <c r="FQG1" s="314"/>
      <c r="FQH1" s="315"/>
      <c r="FQI1" s="315"/>
      <c r="FQJ1" s="315"/>
      <c r="FQK1" s="314"/>
      <c r="FQL1" s="314"/>
      <c r="FQM1" s="314"/>
      <c r="FQN1" s="314"/>
      <c r="FQO1" s="315"/>
      <c r="FQP1" s="315"/>
      <c r="FQQ1" s="315"/>
      <c r="FQR1" s="314"/>
      <c r="FQS1" s="314"/>
      <c r="FQT1" s="314"/>
      <c r="FQU1" s="314"/>
      <c r="FQV1" s="315"/>
      <c r="FQW1" s="315"/>
      <c r="FQX1" s="315"/>
      <c r="FQY1" s="314"/>
      <c r="FQZ1" s="314"/>
      <c r="FRA1" s="314"/>
      <c r="FRB1" s="314"/>
      <c r="FRC1" s="315"/>
      <c r="FRD1" s="315"/>
      <c r="FRE1" s="315"/>
      <c r="FRF1" s="314"/>
      <c r="FRG1" s="314"/>
      <c r="FRH1" s="314"/>
      <c r="FRI1" s="314"/>
      <c r="FRJ1" s="315"/>
      <c r="FRK1" s="315"/>
      <c r="FRL1" s="315"/>
      <c r="FRM1" s="314"/>
      <c r="FRN1" s="314"/>
      <c r="FRO1" s="314"/>
      <c r="FRP1" s="314"/>
      <c r="FRQ1" s="315"/>
      <c r="FRR1" s="315"/>
      <c r="FRS1" s="315"/>
      <c r="FRT1" s="314"/>
      <c r="FRU1" s="314"/>
      <c r="FRV1" s="314"/>
      <c r="FRW1" s="314"/>
      <c r="FRX1" s="315"/>
      <c r="FRY1" s="315"/>
      <c r="FRZ1" s="315"/>
      <c r="FSA1" s="314"/>
      <c r="FSB1" s="314"/>
      <c r="FSC1" s="314"/>
      <c r="FSD1" s="314"/>
      <c r="FSE1" s="315"/>
      <c r="FSF1" s="315"/>
      <c r="FSG1" s="315"/>
      <c r="FSH1" s="314"/>
      <c r="FSI1" s="314"/>
      <c r="FSJ1" s="314"/>
      <c r="FSK1" s="314"/>
      <c r="FSL1" s="315"/>
      <c r="FSM1" s="315"/>
      <c r="FSN1" s="315"/>
      <c r="FSO1" s="314"/>
      <c r="FSP1" s="314"/>
      <c r="FSQ1" s="314"/>
      <c r="FSR1" s="314"/>
      <c r="FSS1" s="315"/>
      <c r="FST1" s="315"/>
      <c r="FSU1" s="315"/>
      <c r="FSV1" s="314"/>
      <c r="FSW1" s="314"/>
      <c r="FSX1" s="314"/>
      <c r="FSY1" s="314"/>
      <c r="FSZ1" s="315"/>
      <c r="FTA1" s="315"/>
      <c r="FTB1" s="315"/>
      <c r="FTC1" s="314"/>
      <c r="FTD1" s="314"/>
      <c r="FTE1" s="314"/>
      <c r="FTF1" s="314"/>
      <c r="FTG1" s="315"/>
      <c r="FTH1" s="315"/>
      <c r="FTI1" s="315"/>
      <c r="FTJ1" s="314"/>
      <c r="FTK1" s="314"/>
      <c r="FTL1" s="314"/>
      <c r="FTM1" s="314"/>
      <c r="FTN1" s="315"/>
      <c r="FTO1" s="315"/>
      <c r="FTP1" s="315"/>
      <c r="FTQ1" s="314"/>
      <c r="FTR1" s="314"/>
      <c r="FTS1" s="314"/>
      <c r="FTT1" s="314"/>
      <c r="FTU1" s="315"/>
      <c r="FTV1" s="315"/>
      <c r="FTW1" s="315"/>
      <c r="FTX1" s="314"/>
      <c r="FTY1" s="314"/>
      <c r="FTZ1" s="314"/>
      <c r="FUA1" s="314"/>
      <c r="FUB1" s="315"/>
      <c r="FUC1" s="315"/>
      <c r="FUD1" s="315"/>
      <c r="FUE1" s="314"/>
      <c r="FUF1" s="314"/>
      <c r="FUG1" s="314"/>
      <c r="FUH1" s="314"/>
      <c r="FUI1" s="315"/>
      <c r="FUJ1" s="315"/>
      <c r="FUK1" s="315"/>
      <c r="FUL1" s="314"/>
      <c r="FUM1" s="314"/>
      <c r="FUN1" s="314"/>
      <c r="FUO1" s="314"/>
      <c r="FUP1" s="315"/>
      <c r="FUQ1" s="315"/>
      <c r="FUR1" s="315"/>
      <c r="FUS1" s="314"/>
      <c r="FUT1" s="314"/>
      <c r="FUU1" s="314"/>
      <c r="FUV1" s="314"/>
      <c r="FUW1" s="315"/>
      <c r="FUX1" s="315"/>
      <c r="FUY1" s="315"/>
      <c r="FUZ1" s="314"/>
      <c r="FVA1" s="314"/>
      <c r="FVB1" s="314"/>
      <c r="FVC1" s="314"/>
      <c r="FVD1" s="315"/>
      <c r="FVE1" s="315"/>
      <c r="FVF1" s="315"/>
      <c r="FVG1" s="314"/>
      <c r="FVH1" s="314"/>
      <c r="FVI1" s="314"/>
      <c r="FVJ1" s="314"/>
      <c r="FVK1" s="315"/>
      <c r="FVL1" s="315"/>
      <c r="FVM1" s="315"/>
      <c r="FVN1" s="314"/>
      <c r="FVO1" s="314"/>
      <c r="FVP1" s="314"/>
      <c r="FVQ1" s="314"/>
      <c r="FVR1" s="315"/>
      <c r="FVS1" s="315"/>
      <c r="FVT1" s="315"/>
      <c r="FVU1" s="314"/>
      <c r="FVV1" s="314"/>
      <c r="FVW1" s="314"/>
      <c r="FVX1" s="314"/>
      <c r="FVY1" s="315"/>
      <c r="FVZ1" s="315"/>
      <c r="FWA1" s="315"/>
      <c r="FWB1" s="314"/>
      <c r="FWC1" s="314"/>
      <c r="FWD1" s="314"/>
      <c r="FWE1" s="314"/>
      <c r="FWF1" s="315"/>
      <c r="FWG1" s="315"/>
      <c r="FWH1" s="315"/>
      <c r="FWI1" s="314"/>
      <c r="FWJ1" s="314"/>
      <c r="FWK1" s="314"/>
      <c r="FWL1" s="314"/>
      <c r="FWM1" s="315"/>
      <c r="FWN1" s="315"/>
      <c r="FWO1" s="315"/>
      <c r="FWP1" s="314"/>
      <c r="FWQ1" s="314"/>
      <c r="FWR1" s="314"/>
      <c r="FWS1" s="314"/>
      <c r="FWT1" s="315"/>
      <c r="FWU1" s="315"/>
      <c r="FWV1" s="315"/>
      <c r="FWW1" s="314"/>
      <c r="FWX1" s="314"/>
      <c r="FWY1" s="314"/>
      <c r="FWZ1" s="314"/>
      <c r="FXA1" s="315"/>
      <c r="FXB1" s="315"/>
      <c r="FXC1" s="315"/>
      <c r="FXD1" s="314"/>
      <c r="FXE1" s="314"/>
      <c r="FXF1" s="314"/>
      <c r="FXG1" s="314"/>
      <c r="FXH1" s="315"/>
      <c r="FXI1" s="315"/>
      <c r="FXJ1" s="315"/>
      <c r="FXK1" s="314"/>
      <c r="FXL1" s="314"/>
      <c r="FXM1" s="314"/>
      <c r="FXN1" s="314"/>
      <c r="FXO1" s="315"/>
      <c r="FXP1" s="315"/>
      <c r="FXQ1" s="315"/>
      <c r="FXR1" s="314"/>
      <c r="FXS1" s="314"/>
      <c r="FXT1" s="314"/>
      <c r="FXU1" s="314"/>
      <c r="FXV1" s="315"/>
      <c r="FXW1" s="315"/>
      <c r="FXX1" s="315"/>
      <c r="FXY1" s="314"/>
      <c r="FXZ1" s="314"/>
      <c r="FYA1" s="314"/>
      <c r="FYB1" s="314"/>
      <c r="FYC1" s="315"/>
      <c r="FYD1" s="315"/>
      <c r="FYE1" s="315"/>
      <c r="FYF1" s="314"/>
      <c r="FYG1" s="314"/>
      <c r="FYH1" s="314"/>
      <c r="FYI1" s="314"/>
      <c r="FYJ1" s="315"/>
      <c r="FYK1" s="315"/>
      <c r="FYL1" s="315"/>
      <c r="FYM1" s="314"/>
      <c r="FYN1" s="314"/>
      <c r="FYO1" s="314"/>
      <c r="FYP1" s="314"/>
      <c r="FYQ1" s="315"/>
      <c r="FYR1" s="315"/>
      <c r="FYS1" s="315"/>
      <c r="FYT1" s="314"/>
      <c r="FYU1" s="314"/>
      <c r="FYV1" s="314"/>
      <c r="FYW1" s="314"/>
      <c r="FYX1" s="315"/>
      <c r="FYY1" s="315"/>
      <c r="FYZ1" s="315"/>
      <c r="FZA1" s="314"/>
      <c r="FZB1" s="314"/>
      <c r="FZC1" s="314"/>
      <c r="FZD1" s="314"/>
      <c r="FZE1" s="315"/>
      <c r="FZF1" s="315"/>
      <c r="FZG1" s="315"/>
      <c r="FZH1" s="314"/>
      <c r="FZI1" s="314"/>
      <c r="FZJ1" s="314"/>
      <c r="FZK1" s="314"/>
      <c r="FZL1" s="315"/>
      <c r="FZM1" s="315"/>
      <c r="FZN1" s="315"/>
      <c r="FZO1" s="314"/>
      <c r="FZP1" s="314"/>
      <c r="FZQ1" s="314"/>
      <c r="FZR1" s="314"/>
      <c r="FZS1" s="315"/>
      <c r="FZT1" s="315"/>
      <c r="FZU1" s="315"/>
      <c r="FZV1" s="314"/>
      <c r="FZW1" s="314"/>
      <c r="FZX1" s="314"/>
      <c r="FZY1" s="314"/>
      <c r="FZZ1" s="315"/>
      <c r="GAA1" s="315"/>
      <c r="GAB1" s="315"/>
      <c r="GAC1" s="314"/>
      <c r="GAD1" s="314"/>
      <c r="GAE1" s="314"/>
      <c r="GAF1" s="314"/>
      <c r="GAG1" s="315"/>
      <c r="GAH1" s="315"/>
      <c r="GAI1" s="315"/>
      <c r="GAJ1" s="314"/>
      <c r="GAK1" s="314"/>
      <c r="GAL1" s="314"/>
      <c r="GAM1" s="314"/>
      <c r="GAN1" s="315"/>
      <c r="GAO1" s="315"/>
      <c r="GAP1" s="315"/>
      <c r="GAQ1" s="314"/>
      <c r="GAR1" s="314"/>
      <c r="GAS1" s="314"/>
      <c r="GAT1" s="314"/>
      <c r="GAU1" s="315"/>
      <c r="GAV1" s="315"/>
      <c r="GAW1" s="315"/>
      <c r="GAX1" s="314"/>
      <c r="GAY1" s="314"/>
      <c r="GAZ1" s="314"/>
      <c r="GBA1" s="314"/>
      <c r="GBB1" s="315"/>
      <c r="GBC1" s="315"/>
      <c r="GBD1" s="315"/>
      <c r="GBE1" s="314"/>
      <c r="GBF1" s="314"/>
      <c r="GBG1" s="314"/>
      <c r="GBH1" s="314"/>
      <c r="GBI1" s="315"/>
      <c r="GBJ1" s="315"/>
      <c r="GBK1" s="315"/>
      <c r="GBL1" s="314"/>
      <c r="GBM1" s="314"/>
      <c r="GBN1" s="314"/>
      <c r="GBO1" s="314"/>
      <c r="GBP1" s="315"/>
      <c r="GBQ1" s="315"/>
      <c r="GBR1" s="315"/>
      <c r="GBS1" s="314"/>
      <c r="GBT1" s="314"/>
      <c r="GBU1" s="314"/>
      <c r="GBV1" s="314"/>
      <c r="GBW1" s="315"/>
      <c r="GBX1" s="315"/>
      <c r="GBY1" s="315"/>
      <c r="GBZ1" s="314"/>
      <c r="GCA1" s="314"/>
      <c r="GCB1" s="314"/>
      <c r="GCC1" s="314"/>
      <c r="GCD1" s="315"/>
      <c r="GCE1" s="315"/>
      <c r="GCF1" s="315"/>
      <c r="GCG1" s="314"/>
      <c r="GCH1" s="314"/>
      <c r="GCI1" s="314"/>
      <c r="GCJ1" s="314"/>
      <c r="GCK1" s="315"/>
      <c r="GCL1" s="315"/>
      <c r="GCM1" s="315"/>
      <c r="GCN1" s="314"/>
      <c r="GCO1" s="314"/>
      <c r="GCP1" s="314"/>
      <c r="GCQ1" s="314"/>
      <c r="GCR1" s="315"/>
      <c r="GCS1" s="315"/>
      <c r="GCT1" s="315"/>
      <c r="GCU1" s="314"/>
      <c r="GCV1" s="314"/>
      <c r="GCW1" s="314"/>
      <c r="GCX1" s="314"/>
      <c r="GCY1" s="315"/>
      <c r="GCZ1" s="315"/>
      <c r="GDA1" s="315"/>
      <c r="GDB1" s="314"/>
      <c r="GDC1" s="314"/>
      <c r="GDD1" s="314"/>
      <c r="GDE1" s="314"/>
      <c r="GDF1" s="315"/>
      <c r="GDG1" s="315"/>
      <c r="GDH1" s="315"/>
      <c r="GDI1" s="314"/>
      <c r="GDJ1" s="314"/>
      <c r="GDK1" s="314"/>
      <c r="GDL1" s="314"/>
      <c r="GDM1" s="315"/>
      <c r="GDN1" s="315"/>
      <c r="GDO1" s="315"/>
      <c r="GDP1" s="314"/>
      <c r="GDQ1" s="314"/>
      <c r="GDR1" s="314"/>
      <c r="GDS1" s="314"/>
      <c r="GDT1" s="315"/>
      <c r="GDU1" s="315"/>
      <c r="GDV1" s="315"/>
      <c r="GDW1" s="314"/>
      <c r="GDX1" s="314"/>
      <c r="GDY1" s="314"/>
      <c r="GDZ1" s="314"/>
      <c r="GEA1" s="315"/>
      <c r="GEB1" s="315"/>
      <c r="GEC1" s="315"/>
      <c r="GED1" s="314"/>
      <c r="GEE1" s="314"/>
      <c r="GEF1" s="314"/>
      <c r="GEG1" s="314"/>
      <c r="GEH1" s="315"/>
      <c r="GEI1" s="315"/>
      <c r="GEJ1" s="315"/>
      <c r="GEK1" s="314"/>
      <c r="GEL1" s="314"/>
      <c r="GEM1" s="314"/>
      <c r="GEN1" s="314"/>
      <c r="GEO1" s="315"/>
      <c r="GEP1" s="315"/>
      <c r="GEQ1" s="315"/>
      <c r="GER1" s="314"/>
      <c r="GES1" s="314"/>
      <c r="GET1" s="314"/>
      <c r="GEU1" s="314"/>
      <c r="GEV1" s="315"/>
      <c r="GEW1" s="315"/>
      <c r="GEX1" s="315"/>
      <c r="GEY1" s="314"/>
      <c r="GEZ1" s="314"/>
      <c r="GFA1" s="314"/>
      <c r="GFB1" s="314"/>
      <c r="GFC1" s="315"/>
      <c r="GFD1" s="315"/>
      <c r="GFE1" s="315"/>
      <c r="GFF1" s="314"/>
      <c r="GFG1" s="314"/>
      <c r="GFH1" s="314"/>
      <c r="GFI1" s="314"/>
      <c r="GFJ1" s="315"/>
      <c r="GFK1" s="315"/>
      <c r="GFL1" s="315"/>
      <c r="GFM1" s="314"/>
      <c r="GFN1" s="314"/>
      <c r="GFO1" s="314"/>
      <c r="GFP1" s="314"/>
      <c r="GFQ1" s="315"/>
      <c r="GFR1" s="315"/>
      <c r="GFS1" s="315"/>
      <c r="GFT1" s="314"/>
      <c r="GFU1" s="314"/>
      <c r="GFV1" s="314"/>
      <c r="GFW1" s="314"/>
      <c r="GFX1" s="315"/>
      <c r="GFY1" s="315"/>
      <c r="GFZ1" s="315"/>
      <c r="GGA1" s="314"/>
      <c r="GGB1" s="314"/>
      <c r="GGC1" s="314"/>
      <c r="GGD1" s="314"/>
      <c r="GGE1" s="315"/>
      <c r="GGF1" s="315"/>
      <c r="GGG1" s="315"/>
      <c r="GGH1" s="314"/>
      <c r="GGI1" s="314"/>
      <c r="GGJ1" s="314"/>
      <c r="GGK1" s="314"/>
      <c r="GGL1" s="315"/>
      <c r="GGM1" s="315"/>
      <c r="GGN1" s="315"/>
      <c r="GGO1" s="314"/>
      <c r="GGP1" s="314"/>
      <c r="GGQ1" s="314"/>
      <c r="GGR1" s="314"/>
      <c r="GGS1" s="315"/>
      <c r="GGT1" s="315"/>
      <c r="GGU1" s="315"/>
      <c r="GGV1" s="314"/>
      <c r="GGW1" s="314"/>
      <c r="GGX1" s="314"/>
      <c r="GGY1" s="314"/>
      <c r="GGZ1" s="315"/>
      <c r="GHA1" s="315"/>
      <c r="GHB1" s="315"/>
      <c r="GHC1" s="314"/>
      <c r="GHD1" s="314"/>
      <c r="GHE1" s="314"/>
      <c r="GHF1" s="314"/>
      <c r="GHG1" s="315"/>
      <c r="GHH1" s="315"/>
      <c r="GHI1" s="315"/>
      <c r="GHJ1" s="314"/>
      <c r="GHK1" s="314"/>
      <c r="GHL1" s="314"/>
      <c r="GHM1" s="314"/>
      <c r="GHN1" s="315"/>
      <c r="GHO1" s="315"/>
      <c r="GHP1" s="315"/>
      <c r="GHQ1" s="314"/>
      <c r="GHR1" s="314"/>
      <c r="GHS1" s="314"/>
      <c r="GHT1" s="314"/>
      <c r="GHU1" s="315"/>
      <c r="GHV1" s="315"/>
      <c r="GHW1" s="315"/>
      <c r="GHX1" s="314"/>
      <c r="GHY1" s="314"/>
      <c r="GHZ1" s="314"/>
      <c r="GIA1" s="314"/>
      <c r="GIB1" s="315"/>
      <c r="GIC1" s="315"/>
      <c r="GID1" s="315"/>
      <c r="GIE1" s="314"/>
      <c r="GIF1" s="314"/>
      <c r="GIG1" s="314"/>
      <c r="GIH1" s="314"/>
      <c r="GII1" s="315"/>
      <c r="GIJ1" s="315"/>
      <c r="GIK1" s="315"/>
      <c r="GIL1" s="314"/>
      <c r="GIM1" s="314"/>
      <c r="GIN1" s="314"/>
      <c r="GIO1" s="314"/>
      <c r="GIP1" s="315"/>
      <c r="GIQ1" s="315"/>
      <c r="GIR1" s="315"/>
      <c r="GIS1" s="314"/>
      <c r="GIT1" s="314"/>
      <c r="GIU1" s="314"/>
      <c r="GIV1" s="314"/>
      <c r="GIW1" s="315"/>
      <c r="GIX1" s="315"/>
      <c r="GIY1" s="315"/>
      <c r="GIZ1" s="314"/>
      <c r="GJA1" s="314"/>
      <c r="GJB1" s="314"/>
      <c r="GJC1" s="314"/>
      <c r="GJD1" s="315"/>
      <c r="GJE1" s="315"/>
      <c r="GJF1" s="315"/>
      <c r="GJG1" s="314"/>
      <c r="GJH1" s="314"/>
      <c r="GJI1" s="314"/>
      <c r="GJJ1" s="314"/>
      <c r="GJK1" s="315"/>
      <c r="GJL1" s="315"/>
      <c r="GJM1" s="315"/>
      <c r="GJN1" s="314"/>
      <c r="GJO1" s="314"/>
      <c r="GJP1" s="314"/>
      <c r="GJQ1" s="314"/>
      <c r="GJR1" s="315"/>
      <c r="GJS1" s="315"/>
      <c r="GJT1" s="315"/>
      <c r="GJU1" s="314"/>
      <c r="GJV1" s="314"/>
      <c r="GJW1" s="314"/>
      <c r="GJX1" s="314"/>
      <c r="GJY1" s="315"/>
      <c r="GJZ1" s="315"/>
      <c r="GKA1" s="315"/>
      <c r="GKB1" s="314"/>
      <c r="GKC1" s="314"/>
      <c r="GKD1" s="314"/>
      <c r="GKE1" s="314"/>
      <c r="GKF1" s="315"/>
      <c r="GKG1" s="315"/>
      <c r="GKH1" s="315"/>
      <c r="GKI1" s="314"/>
      <c r="GKJ1" s="314"/>
      <c r="GKK1" s="314"/>
      <c r="GKL1" s="314"/>
      <c r="GKM1" s="315"/>
      <c r="GKN1" s="315"/>
      <c r="GKO1" s="315"/>
      <c r="GKP1" s="314"/>
      <c r="GKQ1" s="314"/>
      <c r="GKR1" s="314"/>
      <c r="GKS1" s="314"/>
      <c r="GKT1" s="315"/>
      <c r="GKU1" s="315"/>
      <c r="GKV1" s="315"/>
      <c r="GKW1" s="314"/>
      <c r="GKX1" s="314"/>
      <c r="GKY1" s="314"/>
      <c r="GKZ1" s="314"/>
      <c r="GLA1" s="315"/>
      <c r="GLB1" s="315"/>
      <c r="GLC1" s="315"/>
      <c r="GLD1" s="314"/>
      <c r="GLE1" s="314"/>
      <c r="GLF1" s="314"/>
      <c r="GLG1" s="314"/>
      <c r="GLH1" s="315"/>
      <c r="GLI1" s="315"/>
      <c r="GLJ1" s="315"/>
      <c r="GLK1" s="314"/>
      <c r="GLL1" s="314"/>
      <c r="GLM1" s="314"/>
      <c r="GLN1" s="314"/>
      <c r="GLO1" s="315"/>
      <c r="GLP1" s="315"/>
      <c r="GLQ1" s="315"/>
      <c r="GLR1" s="314"/>
      <c r="GLS1" s="314"/>
      <c r="GLT1" s="314"/>
      <c r="GLU1" s="314"/>
      <c r="GLV1" s="315"/>
      <c r="GLW1" s="315"/>
      <c r="GLX1" s="315"/>
      <c r="GLY1" s="314"/>
      <c r="GLZ1" s="314"/>
      <c r="GMA1" s="314"/>
      <c r="GMB1" s="314"/>
      <c r="GMC1" s="315"/>
      <c r="GMD1" s="315"/>
      <c r="GME1" s="315"/>
      <c r="GMF1" s="314"/>
      <c r="GMG1" s="314"/>
      <c r="GMH1" s="314"/>
      <c r="GMI1" s="314"/>
      <c r="GMJ1" s="315"/>
      <c r="GMK1" s="315"/>
      <c r="GML1" s="315"/>
      <c r="GMM1" s="314"/>
      <c r="GMN1" s="314"/>
      <c r="GMO1" s="314"/>
      <c r="GMP1" s="314"/>
      <c r="GMQ1" s="315"/>
      <c r="GMR1" s="315"/>
      <c r="GMS1" s="315"/>
      <c r="GMT1" s="314"/>
      <c r="GMU1" s="314"/>
      <c r="GMV1" s="314"/>
      <c r="GMW1" s="314"/>
      <c r="GMX1" s="315"/>
      <c r="GMY1" s="315"/>
      <c r="GMZ1" s="315"/>
      <c r="GNA1" s="314"/>
      <c r="GNB1" s="314"/>
      <c r="GNC1" s="314"/>
      <c r="GND1" s="314"/>
      <c r="GNE1" s="315"/>
      <c r="GNF1" s="315"/>
      <c r="GNG1" s="315"/>
      <c r="GNH1" s="314"/>
      <c r="GNI1" s="314"/>
      <c r="GNJ1" s="314"/>
      <c r="GNK1" s="314"/>
      <c r="GNL1" s="315"/>
      <c r="GNM1" s="315"/>
      <c r="GNN1" s="315"/>
      <c r="GNO1" s="314"/>
      <c r="GNP1" s="314"/>
      <c r="GNQ1" s="314"/>
      <c r="GNR1" s="314"/>
      <c r="GNS1" s="315"/>
      <c r="GNT1" s="315"/>
      <c r="GNU1" s="315"/>
      <c r="GNV1" s="314"/>
      <c r="GNW1" s="314"/>
      <c r="GNX1" s="314"/>
      <c r="GNY1" s="314"/>
      <c r="GNZ1" s="315"/>
      <c r="GOA1" s="315"/>
      <c r="GOB1" s="315"/>
      <c r="GOC1" s="314"/>
      <c r="GOD1" s="314"/>
      <c r="GOE1" s="314"/>
      <c r="GOF1" s="314"/>
      <c r="GOG1" s="315"/>
      <c r="GOH1" s="315"/>
      <c r="GOI1" s="315"/>
      <c r="GOJ1" s="314"/>
      <c r="GOK1" s="314"/>
      <c r="GOL1" s="314"/>
      <c r="GOM1" s="314"/>
      <c r="GON1" s="315"/>
      <c r="GOO1" s="315"/>
      <c r="GOP1" s="315"/>
      <c r="GOQ1" s="314"/>
      <c r="GOR1" s="314"/>
      <c r="GOS1" s="314"/>
      <c r="GOT1" s="314"/>
      <c r="GOU1" s="315"/>
      <c r="GOV1" s="315"/>
      <c r="GOW1" s="315"/>
      <c r="GOX1" s="314"/>
      <c r="GOY1" s="314"/>
      <c r="GOZ1" s="314"/>
      <c r="GPA1" s="314"/>
      <c r="GPB1" s="315"/>
      <c r="GPC1" s="315"/>
      <c r="GPD1" s="315"/>
      <c r="GPE1" s="314"/>
      <c r="GPF1" s="314"/>
      <c r="GPG1" s="314"/>
      <c r="GPH1" s="314"/>
      <c r="GPI1" s="315"/>
      <c r="GPJ1" s="315"/>
      <c r="GPK1" s="315"/>
      <c r="GPL1" s="314"/>
      <c r="GPM1" s="314"/>
      <c r="GPN1" s="314"/>
      <c r="GPO1" s="314"/>
      <c r="GPP1" s="315"/>
      <c r="GPQ1" s="315"/>
      <c r="GPR1" s="315"/>
      <c r="GPS1" s="314"/>
      <c r="GPT1" s="314"/>
      <c r="GPU1" s="314"/>
      <c r="GPV1" s="314"/>
      <c r="GPW1" s="315"/>
      <c r="GPX1" s="315"/>
      <c r="GPY1" s="315"/>
      <c r="GPZ1" s="314"/>
      <c r="GQA1" s="314"/>
      <c r="GQB1" s="314"/>
      <c r="GQC1" s="314"/>
      <c r="GQD1" s="315"/>
      <c r="GQE1" s="315"/>
      <c r="GQF1" s="315"/>
      <c r="GQG1" s="314"/>
      <c r="GQH1" s="314"/>
      <c r="GQI1" s="314"/>
      <c r="GQJ1" s="314"/>
      <c r="GQK1" s="315"/>
      <c r="GQL1" s="315"/>
      <c r="GQM1" s="315"/>
      <c r="GQN1" s="314"/>
      <c r="GQO1" s="314"/>
      <c r="GQP1" s="314"/>
      <c r="GQQ1" s="314"/>
      <c r="GQR1" s="315"/>
      <c r="GQS1" s="315"/>
      <c r="GQT1" s="315"/>
      <c r="GQU1" s="314"/>
      <c r="GQV1" s="314"/>
      <c r="GQW1" s="314"/>
      <c r="GQX1" s="314"/>
      <c r="GQY1" s="315"/>
      <c r="GQZ1" s="315"/>
      <c r="GRA1" s="315"/>
      <c r="GRB1" s="314"/>
      <c r="GRC1" s="314"/>
      <c r="GRD1" s="314"/>
      <c r="GRE1" s="314"/>
      <c r="GRF1" s="315"/>
      <c r="GRG1" s="315"/>
      <c r="GRH1" s="315"/>
      <c r="GRI1" s="314"/>
      <c r="GRJ1" s="314"/>
      <c r="GRK1" s="314"/>
      <c r="GRL1" s="314"/>
      <c r="GRM1" s="315"/>
      <c r="GRN1" s="315"/>
      <c r="GRO1" s="315"/>
      <c r="GRP1" s="314"/>
      <c r="GRQ1" s="314"/>
      <c r="GRR1" s="314"/>
      <c r="GRS1" s="314"/>
      <c r="GRT1" s="315"/>
      <c r="GRU1" s="315"/>
      <c r="GRV1" s="315"/>
      <c r="GRW1" s="314"/>
      <c r="GRX1" s="314"/>
      <c r="GRY1" s="314"/>
      <c r="GRZ1" s="314"/>
      <c r="GSA1" s="315"/>
      <c r="GSB1" s="315"/>
      <c r="GSC1" s="315"/>
      <c r="GSD1" s="314"/>
      <c r="GSE1" s="314"/>
      <c r="GSF1" s="314"/>
      <c r="GSG1" s="314"/>
      <c r="GSH1" s="315"/>
      <c r="GSI1" s="315"/>
      <c r="GSJ1" s="315"/>
      <c r="GSK1" s="314"/>
      <c r="GSL1" s="314"/>
      <c r="GSM1" s="314"/>
      <c r="GSN1" s="314"/>
      <c r="GSO1" s="315"/>
      <c r="GSP1" s="315"/>
      <c r="GSQ1" s="315"/>
      <c r="GSR1" s="314"/>
      <c r="GSS1" s="314"/>
      <c r="GST1" s="314"/>
      <c r="GSU1" s="314"/>
      <c r="GSV1" s="315"/>
      <c r="GSW1" s="315"/>
      <c r="GSX1" s="315"/>
      <c r="GSY1" s="314"/>
      <c r="GSZ1" s="314"/>
      <c r="GTA1" s="314"/>
      <c r="GTB1" s="314"/>
      <c r="GTC1" s="315"/>
      <c r="GTD1" s="315"/>
      <c r="GTE1" s="315"/>
      <c r="GTF1" s="314"/>
      <c r="GTG1" s="314"/>
      <c r="GTH1" s="314"/>
      <c r="GTI1" s="314"/>
      <c r="GTJ1" s="315"/>
      <c r="GTK1" s="315"/>
      <c r="GTL1" s="315"/>
      <c r="GTM1" s="314"/>
      <c r="GTN1" s="314"/>
      <c r="GTO1" s="314"/>
      <c r="GTP1" s="314"/>
      <c r="GTQ1" s="315"/>
      <c r="GTR1" s="315"/>
      <c r="GTS1" s="315"/>
      <c r="GTT1" s="314"/>
      <c r="GTU1" s="314"/>
      <c r="GTV1" s="314"/>
      <c r="GTW1" s="314"/>
      <c r="GTX1" s="315"/>
      <c r="GTY1" s="315"/>
      <c r="GTZ1" s="315"/>
      <c r="GUA1" s="314"/>
      <c r="GUB1" s="314"/>
      <c r="GUC1" s="314"/>
      <c r="GUD1" s="314"/>
      <c r="GUE1" s="315"/>
      <c r="GUF1" s="315"/>
      <c r="GUG1" s="315"/>
      <c r="GUH1" s="314"/>
      <c r="GUI1" s="314"/>
      <c r="GUJ1" s="314"/>
      <c r="GUK1" s="314"/>
      <c r="GUL1" s="315"/>
      <c r="GUM1" s="315"/>
      <c r="GUN1" s="315"/>
      <c r="GUO1" s="314"/>
      <c r="GUP1" s="314"/>
      <c r="GUQ1" s="314"/>
      <c r="GUR1" s="314"/>
      <c r="GUS1" s="315"/>
      <c r="GUT1" s="315"/>
      <c r="GUU1" s="315"/>
      <c r="GUV1" s="314"/>
      <c r="GUW1" s="314"/>
      <c r="GUX1" s="314"/>
      <c r="GUY1" s="314"/>
      <c r="GUZ1" s="315"/>
      <c r="GVA1" s="315"/>
      <c r="GVB1" s="315"/>
      <c r="GVC1" s="314"/>
      <c r="GVD1" s="314"/>
      <c r="GVE1" s="314"/>
      <c r="GVF1" s="314"/>
      <c r="GVG1" s="315"/>
      <c r="GVH1" s="315"/>
      <c r="GVI1" s="315"/>
      <c r="GVJ1" s="314"/>
      <c r="GVK1" s="314"/>
      <c r="GVL1" s="314"/>
      <c r="GVM1" s="314"/>
      <c r="GVN1" s="315"/>
      <c r="GVO1" s="315"/>
      <c r="GVP1" s="315"/>
      <c r="GVQ1" s="314"/>
      <c r="GVR1" s="314"/>
      <c r="GVS1" s="314"/>
      <c r="GVT1" s="314"/>
      <c r="GVU1" s="315"/>
      <c r="GVV1" s="315"/>
      <c r="GVW1" s="315"/>
      <c r="GVX1" s="314"/>
      <c r="GVY1" s="314"/>
      <c r="GVZ1" s="314"/>
      <c r="GWA1" s="314"/>
      <c r="GWB1" s="315"/>
      <c r="GWC1" s="315"/>
      <c r="GWD1" s="315"/>
      <c r="GWE1" s="314"/>
      <c r="GWF1" s="314"/>
      <c r="GWG1" s="314"/>
      <c r="GWH1" s="314"/>
      <c r="GWI1" s="315"/>
      <c r="GWJ1" s="315"/>
      <c r="GWK1" s="315"/>
      <c r="GWL1" s="314"/>
      <c r="GWM1" s="314"/>
      <c r="GWN1" s="314"/>
      <c r="GWO1" s="314"/>
      <c r="GWP1" s="315"/>
      <c r="GWQ1" s="315"/>
      <c r="GWR1" s="315"/>
      <c r="GWS1" s="314"/>
      <c r="GWT1" s="314"/>
      <c r="GWU1" s="314"/>
      <c r="GWV1" s="314"/>
      <c r="GWW1" s="315"/>
      <c r="GWX1" s="315"/>
      <c r="GWY1" s="315"/>
      <c r="GWZ1" s="314"/>
      <c r="GXA1" s="314"/>
      <c r="GXB1" s="314"/>
      <c r="GXC1" s="314"/>
      <c r="GXD1" s="315"/>
      <c r="GXE1" s="315"/>
      <c r="GXF1" s="315"/>
      <c r="GXG1" s="314"/>
      <c r="GXH1" s="314"/>
      <c r="GXI1" s="314"/>
      <c r="GXJ1" s="314"/>
      <c r="GXK1" s="315"/>
      <c r="GXL1" s="315"/>
      <c r="GXM1" s="315"/>
      <c r="GXN1" s="314"/>
      <c r="GXO1" s="314"/>
      <c r="GXP1" s="314"/>
      <c r="GXQ1" s="314"/>
      <c r="GXR1" s="315"/>
      <c r="GXS1" s="315"/>
      <c r="GXT1" s="315"/>
      <c r="GXU1" s="314"/>
      <c r="GXV1" s="314"/>
      <c r="GXW1" s="314"/>
      <c r="GXX1" s="314"/>
      <c r="GXY1" s="315"/>
      <c r="GXZ1" s="315"/>
      <c r="GYA1" s="315"/>
      <c r="GYB1" s="314"/>
      <c r="GYC1" s="314"/>
      <c r="GYD1" s="314"/>
      <c r="GYE1" s="314"/>
      <c r="GYF1" s="315"/>
      <c r="GYG1" s="315"/>
      <c r="GYH1" s="315"/>
      <c r="GYI1" s="314"/>
      <c r="GYJ1" s="314"/>
      <c r="GYK1" s="314"/>
      <c r="GYL1" s="314"/>
      <c r="GYM1" s="315"/>
      <c r="GYN1" s="315"/>
      <c r="GYO1" s="315"/>
      <c r="GYP1" s="314"/>
      <c r="GYQ1" s="314"/>
      <c r="GYR1" s="314"/>
      <c r="GYS1" s="314"/>
      <c r="GYT1" s="315"/>
      <c r="GYU1" s="315"/>
      <c r="GYV1" s="315"/>
      <c r="GYW1" s="314"/>
      <c r="GYX1" s="314"/>
      <c r="GYY1" s="314"/>
      <c r="GYZ1" s="314"/>
      <c r="GZA1" s="315"/>
      <c r="GZB1" s="315"/>
      <c r="GZC1" s="315"/>
      <c r="GZD1" s="314"/>
      <c r="GZE1" s="314"/>
      <c r="GZF1" s="314"/>
      <c r="GZG1" s="314"/>
      <c r="GZH1" s="315"/>
      <c r="GZI1" s="315"/>
      <c r="GZJ1" s="315"/>
      <c r="GZK1" s="314"/>
      <c r="GZL1" s="314"/>
      <c r="GZM1" s="314"/>
      <c r="GZN1" s="314"/>
      <c r="GZO1" s="315"/>
      <c r="GZP1" s="315"/>
      <c r="GZQ1" s="315"/>
      <c r="GZR1" s="314"/>
      <c r="GZS1" s="314"/>
      <c r="GZT1" s="314"/>
      <c r="GZU1" s="314"/>
      <c r="GZV1" s="315"/>
      <c r="GZW1" s="315"/>
      <c r="GZX1" s="315"/>
      <c r="GZY1" s="314"/>
      <c r="GZZ1" s="314"/>
      <c r="HAA1" s="314"/>
      <c r="HAB1" s="314"/>
      <c r="HAC1" s="315"/>
      <c r="HAD1" s="315"/>
      <c r="HAE1" s="315"/>
      <c r="HAF1" s="314"/>
      <c r="HAG1" s="314"/>
      <c r="HAH1" s="314"/>
      <c r="HAI1" s="314"/>
      <c r="HAJ1" s="315"/>
      <c r="HAK1" s="315"/>
      <c r="HAL1" s="315"/>
      <c r="HAM1" s="314"/>
      <c r="HAN1" s="314"/>
      <c r="HAO1" s="314"/>
      <c r="HAP1" s="314"/>
      <c r="HAQ1" s="315"/>
      <c r="HAR1" s="315"/>
      <c r="HAS1" s="315"/>
      <c r="HAT1" s="314"/>
      <c r="HAU1" s="314"/>
      <c r="HAV1" s="314"/>
      <c r="HAW1" s="314"/>
      <c r="HAX1" s="315"/>
      <c r="HAY1" s="315"/>
      <c r="HAZ1" s="315"/>
      <c r="HBA1" s="314"/>
      <c r="HBB1" s="314"/>
      <c r="HBC1" s="314"/>
      <c r="HBD1" s="314"/>
      <c r="HBE1" s="315"/>
      <c r="HBF1" s="315"/>
      <c r="HBG1" s="315"/>
      <c r="HBH1" s="314"/>
      <c r="HBI1" s="314"/>
      <c r="HBJ1" s="314"/>
      <c r="HBK1" s="314"/>
      <c r="HBL1" s="315"/>
      <c r="HBM1" s="315"/>
      <c r="HBN1" s="315"/>
      <c r="HBO1" s="314"/>
      <c r="HBP1" s="314"/>
      <c r="HBQ1" s="314"/>
      <c r="HBR1" s="314"/>
      <c r="HBS1" s="315"/>
      <c r="HBT1" s="315"/>
      <c r="HBU1" s="315"/>
      <c r="HBV1" s="314"/>
      <c r="HBW1" s="314"/>
      <c r="HBX1" s="314"/>
      <c r="HBY1" s="314"/>
      <c r="HBZ1" s="315"/>
      <c r="HCA1" s="315"/>
      <c r="HCB1" s="315"/>
      <c r="HCC1" s="314"/>
      <c r="HCD1" s="314"/>
      <c r="HCE1" s="314"/>
      <c r="HCF1" s="314"/>
      <c r="HCG1" s="315"/>
      <c r="HCH1" s="315"/>
      <c r="HCI1" s="315"/>
      <c r="HCJ1" s="314"/>
      <c r="HCK1" s="314"/>
      <c r="HCL1" s="314"/>
      <c r="HCM1" s="314"/>
      <c r="HCN1" s="315"/>
      <c r="HCO1" s="315"/>
      <c r="HCP1" s="315"/>
      <c r="HCQ1" s="314"/>
      <c r="HCR1" s="314"/>
      <c r="HCS1" s="314"/>
      <c r="HCT1" s="314"/>
      <c r="HCU1" s="315"/>
      <c r="HCV1" s="315"/>
      <c r="HCW1" s="315"/>
      <c r="HCX1" s="314"/>
      <c r="HCY1" s="314"/>
      <c r="HCZ1" s="314"/>
      <c r="HDA1" s="314"/>
      <c r="HDB1" s="315"/>
      <c r="HDC1" s="315"/>
      <c r="HDD1" s="315"/>
      <c r="HDE1" s="314"/>
      <c r="HDF1" s="314"/>
      <c r="HDG1" s="314"/>
      <c r="HDH1" s="314"/>
      <c r="HDI1" s="315"/>
      <c r="HDJ1" s="315"/>
      <c r="HDK1" s="315"/>
      <c r="HDL1" s="314"/>
      <c r="HDM1" s="314"/>
      <c r="HDN1" s="314"/>
      <c r="HDO1" s="314"/>
      <c r="HDP1" s="315"/>
      <c r="HDQ1" s="315"/>
      <c r="HDR1" s="315"/>
      <c r="HDS1" s="314"/>
      <c r="HDT1" s="314"/>
      <c r="HDU1" s="314"/>
      <c r="HDV1" s="314"/>
      <c r="HDW1" s="315"/>
      <c r="HDX1" s="315"/>
      <c r="HDY1" s="315"/>
      <c r="HDZ1" s="314"/>
      <c r="HEA1" s="314"/>
      <c r="HEB1" s="314"/>
      <c r="HEC1" s="314"/>
      <c r="HED1" s="315"/>
      <c r="HEE1" s="315"/>
      <c r="HEF1" s="315"/>
      <c r="HEG1" s="314"/>
      <c r="HEH1" s="314"/>
      <c r="HEI1" s="314"/>
      <c r="HEJ1" s="314"/>
      <c r="HEK1" s="315"/>
      <c r="HEL1" s="315"/>
      <c r="HEM1" s="315"/>
      <c r="HEN1" s="314"/>
      <c r="HEO1" s="314"/>
      <c r="HEP1" s="314"/>
      <c r="HEQ1" s="314"/>
      <c r="HER1" s="315"/>
      <c r="HES1" s="315"/>
      <c r="HET1" s="315"/>
      <c r="HEU1" s="314"/>
      <c r="HEV1" s="314"/>
      <c r="HEW1" s="314"/>
      <c r="HEX1" s="314"/>
      <c r="HEY1" s="315"/>
      <c r="HEZ1" s="315"/>
      <c r="HFA1" s="315"/>
      <c r="HFB1" s="314"/>
      <c r="HFC1" s="314"/>
      <c r="HFD1" s="314"/>
      <c r="HFE1" s="314"/>
      <c r="HFF1" s="315"/>
      <c r="HFG1" s="315"/>
      <c r="HFH1" s="315"/>
      <c r="HFI1" s="314"/>
      <c r="HFJ1" s="314"/>
      <c r="HFK1" s="314"/>
      <c r="HFL1" s="314"/>
      <c r="HFM1" s="315"/>
      <c r="HFN1" s="315"/>
      <c r="HFO1" s="315"/>
      <c r="HFP1" s="314"/>
      <c r="HFQ1" s="314"/>
      <c r="HFR1" s="314"/>
      <c r="HFS1" s="314"/>
      <c r="HFT1" s="315"/>
      <c r="HFU1" s="315"/>
      <c r="HFV1" s="315"/>
      <c r="HFW1" s="314"/>
      <c r="HFX1" s="314"/>
      <c r="HFY1" s="314"/>
      <c r="HFZ1" s="314"/>
      <c r="HGA1" s="315"/>
      <c r="HGB1" s="315"/>
      <c r="HGC1" s="315"/>
      <c r="HGD1" s="314"/>
      <c r="HGE1" s="314"/>
      <c r="HGF1" s="314"/>
      <c r="HGG1" s="314"/>
      <c r="HGH1" s="315"/>
      <c r="HGI1" s="315"/>
      <c r="HGJ1" s="315"/>
      <c r="HGK1" s="314"/>
      <c r="HGL1" s="314"/>
      <c r="HGM1" s="314"/>
      <c r="HGN1" s="314"/>
      <c r="HGO1" s="315"/>
      <c r="HGP1" s="315"/>
      <c r="HGQ1" s="315"/>
      <c r="HGR1" s="314"/>
      <c r="HGS1" s="314"/>
      <c r="HGT1" s="314"/>
      <c r="HGU1" s="314"/>
      <c r="HGV1" s="315"/>
      <c r="HGW1" s="315"/>
      <c r="HGX1" s="315"/>
      <c r="HGY1" s="314"/>
      <c r="HGZ1" s="314"/>
      <c r="HHA1" s="314"/>
      <c r="HHB1" s="314"/>
      <c r="HHC1" s="315"/>
      <c r="HHD1" s="315"/>
      <c r="HHE1" s="315"/>
      <c r="HHF1" s="314"/>
      <c r="HHG1" s="314"/>
      <c r="HHH1" s="314"/>
      <c r="HHI1" s="314"/>
      <c r="HHJ1" s="315"/>
      <c r="HHK1" s="315"/>
      <c r="HHL1" s="315"/>
      <c r="HHM1" s="314"/>
      <c r="HHN1" s="314"/>
      <c r="HHO1" s="314"/>
      <c r="HHP1" s="314"/>
      <c r="HHQ1" s="315"/>
      <c r="HHR1" s="315"/>
      <c r="HHS1" s="315"/>
      <c r="HHT1" s="314"/>
      <c r="HHU1" s="314"/>
      <c r="HHV1" s="314"/>
      <c r="HHW1" s="314"/>
      <c r="HHX1" s="315"/>
      <c r="HHY1" s="315"/>
      <c r="HHZ1" s="315"/>
      <c r="HIA1" s="314"/>
      <c r="HIB1" s="314"/>
      <c r="HIC1" s="314"/>
      <c r="HID1" s="314"/>
      <c r="HIE1" s="315"/>
      <c r="HIF1" s="315"/>
      <c r="HIG1" s="315"/>
      <c r="HIH1" s="314"/>
      <c r="HII1" s="314"/>
      <c r="HIJ1" s="314"/>
      <c r="HIK1" s="314"/>
      <c r="HIL1" s="315"/>
      <c r="HIM1" s="315"/>
      <c r="HIN1" s="315"/>
      <c r="HIO1" s="314"/>
      <c r="HIP1" s="314"/>
      <c r="HIQ1" s="314"/>
      <c r="HIR1" s="314"/>
      <c r="HIS1" s="315"/>
      <c r="HIT1" s="315"/>
      <c r="HIU1" s="315"/>
      <c r="HIV1" s="314"/>
      <c r="HIW1" s="314"/>
      <c r="HIX1" s="314"/>
      <c r="HIY1" s="314"/>
      <c r="HIZ1" s="315"/>
      <c r="HJA1" s="315"/>
      <c r="HJB1" s="315"/>
      <c r="HJC1" s="314"/>
      <c r="HJD1" s="314"/>
      <c r="HJE1" s="314"/>
      <c r="HJF1" s="314"/>
      <c r="HJG1" s="315"/>
      <c r="HJH1" s="315"/>
      <c r="HJI1" s="315"/>
      <c r="HJJ1" s="314"/>
      <c r="HJK1" s="314"/>
      <c r="HJL1" s="314"/>
      <c r="HJM1" s="314"/>
      <c r="HJN1" s="315"/>
      <c r="HJO1" s="315"/>
      <c r="HJP1" s="315"/>
      <c r="HJQ1" s="314"/>
      <c r="HJR1" s="314"/>
      <c r="HJS1" s="314"/>
      <c r="HJT1" s="314"/>
      <c r="HJU1" s="315"/>
      <c r="HJV1" s="315"/>
      <c r="HJW1" s="315"/>
      <c r="HJX1" s="314"/>
      <c r="HJY1" s="314"/>
      <c r="HJZ1" s="314"/>
      <c r="HKA1" s="314"/>
      <c r="HKB1" s="315"/>
      <c r="HKC1" s="315"/>
      <c r="HKD1" s="315"/>
      <c r="HKE1" s="314"/>
      <c r="HKF1" s="314"/>
      <c r="HKG1" s="314"/>
      <c r="HKH1" s="314"/>
      <c r="HKI1" s="315"/>
      <c r="HKJ1" s="315"/>
      <c r="HKK1" s="315"/>
      <c r="HKL1" s="314"/>
      <c r="HKM1" s="314"/>
      <c r="HKN1" s="314"/>
      <c r="HKO1" s="314"/>
      <c r="HKP1" s="315"/>
      <c r="HKQ1" s="315"/>
      <c r="HKR1" s="315"/>
      <c r="HKS1" s="314"/>
      <c r="HKT1" s="314"/>
      <c r="HKU1" s="314"/>
      <c r="HKV1" s="314"/>
      <c r="HKW1" s="315"/>
      <c r="HKX1" s="315"/>
      <c r="HKY1" s="315"/>
      <c r="HKZ1" s="314"/>
      <c r="HLA1" s="314"/>
      <c r="HLB1" s="314"/>
      <c r="HLC1" s="314"/>
      <c r="HLD1" s="315"/>
      <c r="HLE1" s="315"/>
      <c r="HLF1" s="315"/>
      <c r="HLG1" s="314"/>
      <c r="HLH1" s="314"/>
      <c r="HLI1" s="314"/>
      <c r="HLJ1" s="314"/>
      <c r="HLK1" s="315"/>
      <c r="HLL1" s="315"/>
      <c r="HLM1" s="315"/>
      <c r="HLN1" s="314"/>
      <c r="HLO1" s="314"/>
      <c r="HLP1" s="314"/>
      <c r="HLQ1" s="314"/>
      <c r="HLR1" s="315"/>
      <c r="HLS1" s="315"/>
      <c r="HLT1" s="315"/>
      <c r="HLU1" s="314"/>
      <c r="HLV1" s="314"/>
      <c r="HLW1" s="314"/>
      <c r="HLX1" s="314"/>
      <c r="HLY1" s="315"/>
      <c r="HLZ1" s="315"/>
      <c r="HMA1" s="315"/>
      <c r="HMB1" s="314"/>
      <c r="HMC1" s="314"/>
      <c r="HMD1" s="314"/>
      <c r="HME1" s="314"/>
      <c r="HMF1" s="315"/>
      <c r="HMG1" s="315"/>
      <c r="HMH1" s="315"/>
      <c r="HMI1" s="314"/>
      <c r="HMJ1" s="314"/>
      <c r="HMK1" s="314"/>
      <c r="HML1" s="314"/>
      <c r="HMM1" s="315"/>
      <c r="HMN1" s="315"/>
      <c r="HMO1" s="315"/>
      <c r="HMP1" s="314"/>
      <c r="HMQ1" s="314"/>
      <c r="HMR1" s="314"/>
      <c r="HMS1" s="314"/>
      <c r="HMT1" s="315"/>
      <c r="HMU1" s="315"/>
      <c r="HMV1" s="315"/>
      <c r="HMW1" s="314"/>
      <c r="HMX1" s="314"/>
      <c r="HMY1" s="314"/>
      <c r="HMZ1" s="314"/>
      <c r="HNA1" s="315"/>
      <c r="HNB1" s="315"/>
      <c r="HNC1" s="315"/>
      <c r="HND1" s="314"/>
      <c r="HNE1" s="314"/>
      <c r="HNF1" s="314"/>
      <c r="HNG1" s="314"/>
      <c r="HNH1" s="315"/>
      <c r="HNI1" s="315"/>
      <c r="HNJ1" s="315"/>
      <c r="HNK1" s="314"/>
      <c r="HNL1" s="314"/>
      <c r="HNM1" s="314"/>
      <c r="HNN1" s="314"/>
      <c r="HNO1" s="315"/>
      <c r="HNP1" s="315"/>
      <c r="HNQ1" s="315"/>
      <c r="HNR1" s="314"/>
      <c r="HNS1" s="314"/>
      <c r="HNT1" s="314"/>
      <c r="HNU1" s="314"/>
      <c r="HNV1" s="315"/>
      <c r="HNW1" s="315"/>
      <c r="HNX1" s="315"/>
      <c r="HNY1" s="314"/>
      <c r="HNZ1" s="314"/>
      <c r="HOA1" s="314"/>
      <c r="HOB1" s="314"/>
      <c r="HOC1" s="315"/>
      <c r="HOD1" s="315"/>
      <c r="HOE1" s="315"/>
      <c r="HOF1" s="314"/>
      <c r="HOG1" s="314"/>
      <c r="HOH1" s="314"/>
      <c r="HOI1" s="314"/>
      <c r="HOJ1" s="315"/>
      <c r="HOK1" s="315"/>
      <c r="HOL1" s="315"/>
      <c r="HOM1" s="314"/>
      <c r="HON1" s="314"/>
      <c r="HOO1" s="314"/>
      <c r="HOP1" s="314"/>
      <c r="HOQ1" s="315"/>
      <c r="HOR1" s="315"/>
      <c r="HOS1" s="315"/>
      <c r="HOT1" s="314"/>
      <c r="HOU1" s="314"/>
      <c r="HOV1" s="314"/>
      <c r="HOW1" s="314"/>
      <c r="HOX1" s="315"/>
      <c r="HOY1" s="315"/>
      <c r="HOZ1" s="315"/>
      <c r="HPA1" s="314"/>
      <c r="HPB1" s="314"/>
      <c r="HPC1" s="314"/>
      <c r="HPD1" s="314"/>
      <c r="HPE1" s="315"/>
      <c r="HPF1" s="315"/>
      <c r="HPG1" s="315"/>
      <c r="HPH1" s="314"/>
      <c r="HPI1" s="314"/>
      <c r="HPJ1" s="314"/>
      <c r="HPK1" s="314"/>
      <c r="HPL1" s="315"/>
      <c r="HPM1" s="315"/>
      <c r="HPN1" s="315"/>
      <c r="HPO1" s="314"/>
      <c r="HPP1" s="314"/>
      <c r="HPQ1" s="314"/>
      <c r="HPR1" s="314"/>
      <c r="HPS1" s="315"/>
      <c r="HPT1" s="315"/>
      <c r="HPU1" s="315"/>
      <c r="HPV1" s="314"/>
      <c r="HPW1" s="314"/>
      <c r="HPX1" s="314"/>
      <c r="HPY1" s="314"/>
      <c r="HPZ1" s="315"/>
      <c r="HQA1" s="315"/>
      <c r="HQB1" s="315"/>
      <c r="HQC1" s="314"/>
      <c r="HQD1" s="314"/>
      <c r="HQE1" s="314"/>
      <c r="HQF1" s="314"/>
      <c r="HQG1" s="315"/>
      <c r="HQH1" s="315"/>
      <c r="HQI1" s="315"/>
      <c r="HQJ1" s="314"/>
      <c r="HQK1" s="314"/>
      <c r="HQL1" s="314"/>
      <c r="HQM1" s="314"/>
      <c r="HQN1" s="315"/>
      <c r="HQO1" s="315"/>
      <c r="HQP1" s="315"/>
      <c r="HQQ1" s="314"/>
      <c r="HQR1" s="314"/>
      <c r="HQS1" s="314"/>
      <c r="HQT1" s="314"/>
      <c r="HQU1" s="315"/>
      <c r="HQV1" s="315"/>
      <c r="HQW1" s="315"/>
      <c r="HQX1" s="314"/>
      <c r="HQY1" s="314"/>
      <c r="HQZ1" s="314"/>
      <c r="HRA1" s="314"/>
      <c r="HRB1" s="315"/>
      <c r="HRC1" s="315"/>
      <c r="HRD1" s="315"/>
      <c r="HRE1" s="314"/>
      <c r="HRF1" s="314"/>
      <c r="HRG1" s="314"/>
      <c r="HRH1" s="314"/>
      <c r="HRI1" s="315"/>
      <c r="HRJ1" s="315"/>
      <c r="HRK1" s="315"/>
      <c r="HRL1" s="314"/>
      <c r="HRM1" s="314"/>
      <c r="HRN1" s="314"/>
      <c r="HRO1" s="314"/>
      <c r="HRP1" s="315"/>
      <c r="HRQ1" s="315"/>
      <c r="HRR1" s="315"/>
      <c r="HRS1" s="314"/>
      <c r="HRT1" s="314"/>
      <c r="HRU1" s="314"/>
      <c r="HRV1" s="314"/>
      <c r="HRW1" s="315"/>
      <c r="HRX1" s="315"/>
      <c r="HRY1" s="315"/>
      <c r="HRZ1" s="314"/>
      <c r="HSA1" s="314"/>
      <c r="HSB1" s="314"/>
      <c r="HSC1" s="314"/>
      <c r="HSD1" s="315"/>
      <c r="HSE1" s="315"/>
      <c r="HSF1" s="315"/>
      <c r="HSG1" s="314"/>
      <c r="HSH1" s="314"/>
      <c r="HSI1" s="314"/>
      <c r="HSJ1" s="314"/>
      <c r="HSK1" s="315"/>
      <c r="HSL1" s="315"/>
      <c r="HSM1" s="315"/>
      <c r="HSN1" s="314"/>
      <c r="HSO1" s="314"/>
      <c r="HSP1" s="314"/>
      <c r="HSQ1" s="314"/>
      <c r="HSR1" s="315"/>
      <c r="HSS1" s="315"/>
      <c r="HST1" s="315"/>
      <c r="HSU1" s="314"/>
      <c r="HSV1" s="314"/>
      <c r="HSW1" s="314"/>
      <c r="HSX1" s="314"/>
      <c r="HSY1" s="315"/>
      <c r="HSZ1" s="315"/>
      <c r="HTA1" s="315"/>
      <c r="HTB1" s="314"/>
      <c r="HTC1" s="314"/>
      <c r="HTD1" s="314"/>
      <c r="HTE1" s="314"/>
      <c r="HTF1" s="315"/>
      <c r="HTG1" s="315"/>
      <c r="HTH1" s="315"/>
      <c r="HTI1" s="314"/>
      <c r="HTJ1" s="314"/>
      <c r="HTK1" s="314"/>
      <c r="HTL1" s="314"/>
      <c r="HTM1" s="315"/>
      <c r="HTN1" s="315"/>
      <c r="HTO1" s="315"/>
      <c r="HTP1" s="314"/>
      <c r="HTQ1" s="314"/>
      <c r="HTR1" s="314"/>
      <c r="HTS1" s="314"/>
      <c r="HTT1" s="315"/>
      <c r="HTU1" s="315"/>
      <c r="HTV1" s="315"/>
      <c r="HTW1" s="314"/>
      <c r="HTX1" s="314"/>
      <c r="HTY1" s="314"/>
      <c r="HTZ1" s="314"/>
      <c r="HUA1" s="315"/>
      <c r="HUB1" s="315"/>
      <c r="HUC1" s="315"/>
      <c r="HUD1" s="314"/>
      <c r="HUE1" s="314"/>
      <c r="HUF1" s="314"/>
      <c r="HUG1" s="314"/>
      <c r="HUH1" s="315"/>
      <c r="HUI1" s="315"/>
      <c r="HUJ1" s="315"/>
      <c r="HUK1" s="314"/>
      <c r="HUL1" s="314"/>
      <c r="HUM1" s="314"/>
      <c r="HUN1" s="314"/>
      <c r="HUO1" s="315"/>
      <c r="HUP1" s="315"/>
      <c r="HUQ1" s="315"/>
      <c r="HUR1" s="314"/>
      <c r="HUS1" s="314"/>
      <c r="HUT1" s="314"/>
      <c r="HUU1" s="314"/>
      <c r="HUV1" s="315"/>
      <c r="HUW1" s="315"/>
      <c r="HUX1" s="315"/>
      <c r="HUY1" s="314"/>
      <c r="HUZ1" s="314"/>
      <c r="HVA1" s="314"/>
      <c r="HVB1" s="314"/>
      <c r="HVC1" s="315"/>
      <c r="HVD1" s="315"/>
      <c r="HVE1" s="315"/>
      <c r="HVF1" s="314"/>
      <c r="HVG1" s="314"/>
      <c r="HVH1" s="314"/>
      <c r="HVI1" s="314"/>
      <c r="HVJ1" s="315"/>
      <c r="HVK1" s="315"/>
      <c r="HVL1" s="315"/>
      <c r="HVM1" s="314"/>
      <c r="HVN1" s="314"/>
      <c r="HVO1" s="314"/>
      <c r="HVP1" s="314"/>
      <c r="HVQ1" s="315"/>
      <c r="HVR1" s="315"/>
      <c r="HVS1" s="315"/>
      <c r="HVT1" s="314"/>
      <c r="HVU1" s="314"/>
      <c r="HVV1" s="314"/>
      <c r="HVW1" s="314"/>
      <c r="HVX1" s="315"/>
      <c r="HVY1" s="315"/>
      <c r="HVZ1" s="315"/>
      <c r="HWA1" s="314"/>
      <c r="HWB1" s="314"/>
      <c r="HWC1" s="314"/>
      <c r="HWD1" s="314"/>
      <c r="HWE1" s="315"/>
      <c r="HWF1" s="315"/>
      <c r="HWG1" s="315"/>
      <c r="HWH1" s="314"/>
      <c r="HWI1" s="314"/>
      <c r="HWJ1" s="314"/>
      <c r="HWK1" s="314"/>
      <c r="HWL1" s="315"/>
      <c r="HWM1" s="315"/>
      <c r="HWN1" s="315"/>
      <c r="HWO1" s="314"/>
      <c r="HWP1" s="314"/>
      <c r="HWQ1" s="314"/>
      <c r="HWR1" s="314"/>
      <c r="HWS1" s="315"/>
      <c r="HWT1" s="315"/>
      <c r="HWU1" s="315"/>
      <c r="HWV1" s="314"/>
      <c r="HWW1" s="314"/>
      <c r="HWX1" s="314"/>
      <c r="HWY1" s="314"/>
      <c r="HWZ1" s="315"/>
      <c r="HXA1" s="315"/>
      <c r="HXB1" s="315"/>
      <c r="HXC1" s="314"/>
      <c r="HXD1" s="314"/>
      <c r="HXE1" s="314"/>
      <c r="HXF1" s="314"/>
      <c r="HXG1" s="315"/>
      <c r="HXH1" s="315"/>
      <c r="HXI1" s="315"/>
      <c r="HXJ1" s="314"/>
      <c r="HXK1" s="314"/>
      <c r="HXL1" s="314"/>
      <c r="HXM1" s="314"/>
      <c r="HXN1" s="315"/>
      <c r="HXO1" s="315"/>
      <c r="HXP1" s="315"/>
      <c r="HXQ1" s="314"/>
      <c r="HXR1" s="314"/>
      <c r="HXS1" s="314"/>
      <c r="HXT1" s="314"/>
      <c r="HXU1" s="315"/>
      <c r="HXV1" s="315"/>
      <c r="HXW1" s="315"/>
      <c r="HXX1" s="314"/>
      <c r="HXY1" s="314"/>
      <c r="HXZ1" s="314"/>
      <c r="HYA1" s="314"/>
      <c r="HYB1" s="315"/>
      <c r="HYC1" s="315"/>
      <c r="HYD1" s="315"/>
      <c r="HYE1" s="314"/>
      <c r="HYF1" s="314"/>
      <c r="HYG1" s="314"/>
      <c r="HYH1" s="314"/>
      <c r="HYI1" s="315"/>
      <c r="HYJ1" s="315"/>
      <c r="HYK1" s="315"/>
      <c r="HYL1" s="314"/>
      <c r="HYM1" s="314"/>
      <c r="HYN1" s="314"/>
      <c r="HYO1" s="314"/>
      <c r="HYP1" s="315"/>
      <c r="HYQ1" s="315"/>
      <c r="HYR1" s="315"/>
      <c r="HYS1" s="314"/>
      <c r="HYT1" s="314"/>
      <c r="HYU1" s="314"/>
      <c r="HYV1" s="314"/>
      <c r="HYW1" s="315"/>
      <c r="HYX1" s="315"/>
      <c r="HYY1" s="315"/>
      <c r="HYZ1" s="314"/>
      <c r="HZA1" s="314"/>
      <c r="HZB1" s="314"/>
      <c r="HZC1" s="314"/>
      <c r="HZD1" s="315"/>
      <c r="HZE1" s="315"/>
      <c r="HZF1" s="315"/>
      <c r="HZG1" s="314"/>
      <c r="HZH1" s="314"/>
      <c r="HZI1" s="314"/>
      <c r="HZJ1" s="314"/>
      <c r="HZK1" s="315"/>
      <c r="HZL1" s="315"/>
      <c r="HZM1" s="315"/>
      <c r="HZN1" s="314"/>
      <c r="HZO1" s="314"/>
      <c r="HZP1" s="314"/>
      <c r="HZQ1" s="314"/>
      <c r="HZR1" s="315"/>
      <c r="HZS1" s="315"/>
      <c r="HZT1" s="315"/>
      <c r="HZU1" s="314"/>
      <c r="HZV1" s="314"/>
      <c r="HZW1" s="314"/>
      <c r="HZX1" s="314"/>
      <c r="HZY1" s="315"/>
      <c r="HZZ1" s="315"/>
      <c r="IAA1" s="315"/>
      <c r="IAB1" s="314"/>
      <c r="IAC1" s="314"/>
      <c r="IAD1" s="314"/>
      <c r="IAE1" s="314"/>
      <c r="IAF1" s="315"/>
      <c r="IAG1" s="315"/>
      <c r="IAH1" s="315"/>
      <c r="IAI1" s="314"/>
      <c r="IAJ1" s="314"/>
      <c r="IAK1" s="314"/>
      <c r="IAL1" s="314"/>
      <c r="IAM1" s="315"/>
      <c r="IAN1" s="315"/>
      <c r="IAO1" s="315"/>
      <c r="IAP1" s="314"/>
      <c r="IAQ1" s="314"/>
      <c r="IAR1" s="314"/>
      <c r="IAS1" s="314"/>
      <c r="IAT1" s="315"/>
      <c r="IAU1" s="315"/>
      <c r="IAV1" s="315"/>
      <c r="IAW1" s="314"/>
      <c r="IAX1" s="314"/>
      <c r="IAY1" s="314"/>
      <c r="IAZ1" s="314"/>
      <c r="IBA1" s="315"/>
      <c r="IBB1" s="315"/>
      <c r="IBC1" s="315"/>
      <c r="IBD1" s="314"/>
      <c r="IBE1" s="314"/>
      <c r="IBF1" s="314"/>
      <c r="IBG1" s="314"/>
      <c r="IBH1" s="315"/>
      <c r="IBI1" s="315"/>
      <c r="IBJ1" s="315"/>
      <c r="IBK1" s="314"/>
      <c r="IBL1" s="314"/>
      <c r="IBM1" s="314"/>
      <c r="IBN1" s="314"/>
      <c r="IBO1" s="315"/>
      <c r="IBP1" s="315"/>
      <c r="IBQ1" s="315"/>
      <c r="IBR1" s="314"/>
      <c r="IBS1" s="314"/>
      <c r="IBT1" s="314"/>
      <c r="IBU1" s="314"/>
      <c r="IBV1" s="315"/>
      <c r="IBW1" s="315"/>
      <c r="IBX1" s="315"/>
      <c r="IBY1" s="314"/>
      <c r="IBZ1" s="314"/>
      <c r="ICA1" s="314"/>
      <c r="ICB1" s="314"/>
      <c r="ICC1" s="315"/>
      <c r="ICD1" s="315"/>
      <c r="ICE1" s="315"/>
      <c r="ICF1" s="314"/>
      <c r="ICG1" s="314"/>
      <c r="ICH1" s="314"/>
      <c r="ICI1" s="314"/>
      <c r="ICJ1" s="315"/>
      <c r="ICK1" s="315"/>
      <c r="ICL1" s="315"/>
      <c r="ICM1" s="314"/>
      <c r="ICN1" s="314"/>
      <c r="ICO1" s="314"/>
      <c r="ICP1" s="314"/>
      <c r="ICQ1" s="315"/>
      <c r="ICR1" s="315"/>
      <c r="ICS1" s="315"/>
      <c r="ICT1" s="314"/>
      <c r="ICU1" s="314"/>
      <c r="ICV1" s="314"/>
      <c r="ICW1" s="314"/>
      <c r="ICX1" s="315"/>
      <c r="ICY1" s="315"/>
      <c r="ICZ1" s="315"/>
      <c r="IDA1" s="314"/>
      <c r="IDB1" s="314"/>
      <c r="IDC1" s="314"/>
      <c r="IDD1" s="314"/>
      <c r="IDE1" s="315"/>
      <c r="IDF1" s="315"/>
      <c r="IDG1" s="315"/>
      <c r="IDH1" s="314"/>
      <c r="IDI1" s="314"/>
      <c r="IDJ1" s="314"/>
      <c r="IDK1" s="314"/>
      <c r="IDL1" s="315"/>
      <c r="IDM1" s="315"/>
      <c r="IDN1" s="315"/>
      <c r="IDO1" s="314"/>
      <c r="IDP1" s="314"/>
      <c r="IDQ1" s="314"/>
      <c r="IDR1" s="314"/>
      <c r="IDS1" s="315"/>
      <c r="IDT1" s="315"/>
      <c r="IDU1" s="315"/>
      <c r="IDV1" s="314"/>
      <c r="IDW1" s="314"/>
      <c r="IDX1" s="314"/>
      <c r="IDY1" s="314"/>
      <c r="IDZ1" s="315"/>
      <c r="IEA1" s="315"/>
      <c r="IEB1" s="315"/>
      <c r="IEC1" s="314"/>
      <c r="IED1" s="314"/>
      <c r="IEE1" s="314"/>
      <c r="IEF1" s="314"/>
      <c r="IEG1" s="315"/>
      <c r="IEH1" s="315"/>
      <c r="IEI1" s="315"/>
      <c r="IEJ1" s="314"/>
      <c r="IEK1" s="314"/>
      <c r="IEL1" s="314"/>
      <c r="IEM1" s="314"/>
      <c r="IEN1" s="315"/>
      <c r="IEO1" s="315"/>
      <c r="IEP1" s="315"/>
      <c r="IEQ1" s="314"/>
      <c r="IER1" s="314"/>
      <c r="IES1" s="314"/>
      <c r="IET1" s="314"/>
      <c r="IEU1" s="315"/>
      <c r="IEV1" s="315"/>
      <c r="IEW1" s="315"/>
      <c r="IEX1" s="314"/>
      <c r="IEY1" s="314"/>
      <c r="IEZ1" s="314"/>
      <c r="IFA1" s="314"/>
      <c r="IFB1" s="315"/>
      <c r="IFC1" s="315"/>
      <c r="IFD1" s="315"/>
      <c r="IFE1" s="314"/>
      <c r="IFF1" s="314"/>
      <c r="IFG1" s="314"/>
      <c r="IFH1" s="314"/>
      <c r="IFI1" s="315"/>
      <c r="IFJ1" s="315"/>
      <c r="IFK1" s="315"/>
      <c r="IFL1" s="314"/>
      <c r="IFM1" s="314"/>
      <c r="IFN1" s="314"/>
      <c r="IFO1" s="314"/>
      <c r="IFP1" s="315"/>
      <c r="IFQ1" s="315"/>
      <c r="IFR1" s="315"/>
      <c r="IFS1" s="314"/>
      <c r="IFT1" s="314"/>
      <c r="IFU1" s="314"/>
      <c r="IFV1" s="314"/>
      <c r="IFW1" s="315"/>
      <c r="IFX1" s="315"/>
      <c r="IFY1" s="315"/>
      <c r="IFZ1" s="314"/>
      <c r="IGA1" s="314"/>
      <c r="IGB1" s="314"/>
      <c r="IGC1" s="314"/>
      <c r="IGD1" s="315"/>
      <c r="IGE1" s="315"/>
      <c r="IGF1" s="315"/>
      <c r="IGG1" s="314"/>
      <c r="IGH1" s="314"/>
      <c r="IGI1" s="314"/>
      <c r="IGJ1" s="314"/>
      <c r="IGK1" s="315"/>
      <c r="IGL1" s="315"/>
      <c r="IGM1" s="315"/>
      <c r="IGN1" s="314"/>
      <c r="IGO1" s="314"/>
      <c r="IGP1" s="314"/>
      <c r="IGQ1" s="314"/>
      <c r="IGR1" s="315"/>
      <c r="IGS1" s="315"/>
      <c r="IGT1" s="315"/>
      <c r="IGU1" s="314"/>
      <c r="IGV1" s="314"/>
      <c r="IGW1" s="314"/>
      <c r="IGX1" s="314"/>
      <c r="IGY1" s="315"/>
      <c r="IGZ1" s="315"/>
      <c r="IHA1" s="315"/>
      <c r="IHB1" s="314"/>
      <c r="IHC1" s="314"/>
      <c r="IHD1" s="314"/>
      <c r="IHE1" s="314"/>
      <c r="IHF1" s="315"/>
      <c r="IHG1" s="315"/>
      <c r="IHH1" s="315"/>
      <c r="IHI1" s="314"/>
      <c r="IHJ1" s="314"/>
      <c r="IHK1" s="314"/>
      <c r="IHL1" s="314"/>
      <c r="IHM1" s="315"/>
      <c r="IHN1" s="315"/>
      <c r="IHO1" s="315"/>
      <c r="IHP1" s="314"/>
      <c r="IHQ1" s="314"/>
      <c r="IHR1" s="314"/>
      <c r="IHS1" s="314"/>
      <c r="IHT1" s="315"/>
      <c r="IHU1" s="315"/>
      <c r="IHV1" s="315"/>
      <c r="IHW1" s="314"/>
      <c r="IHX1" s="314"/>
      <c r="IHY1" s="314"/>
      <c r="IHZ1" s="314"/>
      <c r="IIA1" s="315"/>
      <c r="IIB1" s="315"/>
      <c r="IIC1" s="315"/>
      <c r="IID1" s="314"/>
      <c r="IIE1" s="314"/>
      <c r="IIF1" s="314"/>
      <c r="IIG1" s="314"/>
      <c r="IIH1" s="315"/>
      <c r="III1" s="315"/>
      <c r="IIJ1" s="315"/>
      <c r="IIK1" s="314"/>
      <c r="IIL1" s="314"/>
      <c r="IIM1" s="314"/>
      <c r="IIN1" s="314"/>
      <c r="IIO1" s="315"/>
      <c r="IIP1" s="315"/>
      <c r="IIQ1" s="315"/>
      <c r="IIR1" s="314"/>
      <c r="IIS1" s="314"/>
      <c r="IIT1" s="314"/>
      <c r="IIU1" s="314"/>
      <c r="IIV1" s="315"/>
      <c r="IIW1" s="315"/>
      <c r="IIX1" s="315"/>
      <c r="IIY1" s="314"/>
      <c r="IIZ1" s="314"/>
      <c r="IJA1" s="314"/>
      <c r="IJB1" s="314"/>
      <c r="IJC1" s="315"/>
      <c r="IJD1" s="315"/>
      <c r="IJE1" s="315"/>
      <c r="IJF1" s="314"/>
      <c r="IJG1" s="314"/>
      <c r="IJH1" s="314"/>
      <c r="IJI1" s="314"/>
      <c r="IJJ1" s="315"/>
      <c r="IJK1" s="315"/>
      <c r="IJL1" s="315"/>
      <c r="IJM1" s="314"/>
      <c r="IJN1" s="314"/>
      <c r="IJO1" s="314"/>
      <c r="IJP1" s="314"/>
      <c r="IJQ1" s="315"/>
      <c r="IJR1" s="315"/>
      <c r="IJS1" s="315"/>
      <c r="IJT1" s="314"/>
      <c r="IJU1" s="314"/>
      <c r="IJV1" s="314"/>
      <c r="IJW1" s="314"/>
      <c r="IJX1" s="315"/>
      <c r="IJY1" s="315"/>
      <c r="IJZ1" s="315"/>
      <c r="IKA1" s="314"/>
      <c r="IKB1" s="314"/>
      <c r="IKC1" s="314"/>
      <c r="IKD1" s="314"/>
      <c r="IKE1" s="315"/>
      <c r="IKF1" s="315"/>
      <c r="IKG1" s="315"/>
      <c r="IKH1" s="314"/>
      <c r="IKI1" s="314"/>
      <c r="IKJ1" s="314"/>
      <c r="IKK1" s="314"/>
      <c r="IKL1" s="315"/>
      <c r="IKM1" s="315"/>
      <c r="IKN1" s="315"/>
      <c r="IKO1" s="314"/>
      <c r="IKP1" s="314"/>
      <c r="IKQ1" s="314"/>
      <c r="IKR1" s="314"/>
      <c r="IKS1" s="315"/>
      <c r="IKT1" s="315"/>
      <c r="IKU1" s="315"/>
      <c r="IKV1" s="314"/>
      <c r="IKW1" s="314"/>
      <c r="IKX1" s="314"/>
      <c r="IKY1" s="314"/>
      <c r="IKZ1" s="315"/>
      <c r="ILA1" s="315"/>
      <c r="ILB1" s="315"/>
      <c r="ILC1" s="314"/>
      <c r="ILD1" s="314"/>
      <c r="ILE1" s="314"/>
      <c r="ILF1" s="314"/>
      <c r="ILG1" s="315"/>
      <c r="ILH1" s="315"/>
      <c r="ILI1" s="315"/>
      <c r="ILJ1" s="314"/>
      <c r="ILK1" s="314"/>
      <c r="ILL1" s="314"/>
      <c r="ILM1" s="314"/>
      <c r="ILN1" s="315"/>
      <c r="ILO1" s="315"/>
      <c r="ILP1" s="315"/>
      <c r="ILQ1" s="314"/>
      <c r="ILR1" s="314"/>
      <c r="ILS1" s="314"/>
      <c r="ILT1" s="314"/>
      <c r="ILU1" s="315"/>
      <c r="ILV1" s="315"/>
      <c r="ILW1" s="315"/>
      <c r="ILX1" s="314"/>
      <c r="ILY1" s="314"/>
      <c r="ILZ1" s="314"/>
      <c r="IMA1" s="314"/>
      <c r="IMB1" s="315"/>
      <c r="IMC1" s="315"/>
      <c r="IMD1" s="315"/>
      <c r="IME1" s="314"/>
      <c r="IMF1" s="314"/>
      <c r="IMG1" s="314"/>
      <c r="IMH1" s="314"/>
      <c r="IMI1" s="315"/>
      <c r="IMJ1" s="315"/>
      <c r="IMK1" s="315"/>
      <c r="IML1" s="314"/>
      <c r="IMM1" s="314"/>
      <c r="IMN1" s="314"/>
      <c r="IMO1" s="314"/>
      <c r="IMP1" s="315"/>
      <c r="IMQ1" s="315"/>
      <c r="IMR1" s="315"/>
      <c r="IMS1" s="314"/>
      <c r="IMT1" s="314"/>
      <c r="IMU1" s="314"/>
      <c r="IMV1" s="314"/>
      <c r="IMW1" s="315"/>
      <c r="IMX1" s="315"/>
      <c r="IMY1" s="315"/>
      <c r="IMZ1" s="314"/>
      <c r="INA1" s="314"/>
      <c r="INB1" s="314"/>
      <c r="INC1" s="314"/>
      <c r="IND1" s="315"/>
      <c r="INE1" s="315"/>
      <c r="INF1" s="315"/>
      <c r="ING1" s="314"/>
      <c r="INH1" s="314"/>
      <c r="INI1" s="314"/>
      <c r="INJ1" s="314"/>
      <c r="INK1" s="315"/>
      <c r="INL1" s="315"/>
      <c r="INM1" s="315"/>
      <c r="INN1" s="314"/>
      <c r="INO1" s="314"/>
      <c r="INP1" s="314"/>
      <c r="INQ1" s="314"/>
      <c r="INR1" s="315"/>
      <c r="INS1" s="315"/>
      <c r="INT1" s="315"/>
      <c r="INU1" s="314"/>
      <c r="INV1" s="314"/>
      <c r="INW1" s="314"/>
      <c r="INX1" s="314"/>
      <c r="INY1" s="315"/>
      <c r="INZ1" s="315"/>
      <c r="IOA1" s="315"/>
      <c r="IOB1" s="314"/>
      <c r="IOC1" s="314"/>
      <c r="IOD1" s="314"/>
      <c r="IOE1" s="314"/>
      <c r="IOF1" s="315"/>
      <c r="IOG1" s="315"/>
      <c r="IOH1" s="315"/>
      <c r="IOI1" s="314"/>
      <c r="IOJ1" s="314"/>
      <c r="IOK1" s="314"/>
      <c r="IOL1" s="314"/>
      <c r="IOM1" s="315"/>
      <c r="ION1" s="315"/>
      <c r="IOO1" s="315"/>
      <c r="IOP1" s="314"/>
      <c r="IOQ1" s="314"/>
      <c r="IOR1" s="314"/>
      <c r="IOS1" s="314"/>
      <c r="IOT1" s="315"/>
      <c r="IOU1" s="315"/>
      <c r="IOV1" s="315"/>
      <c r="IOW1" s="314"/>
      <c r="IOX1" s="314"/>
      <c r="IOY1" s="314"/>
      <c r="IOZ1" s="314"/>
      <c r="IPA1" s="315"/>
      <c r="IPB1" s="315"/>
      <c r="IPC1" s="315"/>
      <c r="IPD1" s="314"/>
      <c r="IPE1" s="314"/>
      <c r="IPF1" s="314"/>
      <c r="IPG1" s="314"/>
      <c r="IPH1" s="315"/>
      <c r="IPI1" s="315"/>
      <c r="IPJ1" s="315"/>
      <c r="IPK1" s="314"/>
      <c r="IPL1" s="314"/>
      <c r="IPM1" s="314"/>
      <c r="IPN1" s="314"/>
      <c r="IPO1" s="315"/>
      <c r="IPP1" s="315"/>
      <c r="IPQ1" s="315"/>
      <c r="IPR1" s="314"/>
      <c r="IPS1" s="314"/>
      <c r="IPT1" s="314"/>
      <c r="IPU1" s="314"/>
      <c r="IPV1" s="315"/>
      <c r="IPW1" s="315"/>
      <c r="IPX1" s="315"/>
      <c r="IPY1" s="314"/>
      <c r="IPZ1" s="314"/>
      <c r="IQA1" s="314"/>
      <c r="IQB1" s="314"/>
      <c r="IQC1" s="315"/>
      <c r="IQD1" s="315"/>
      <c r="IQE1" s="315"/>
      <c r="IQF1" s="314"/>
      <c r="IQG1" s="314"/>
      <c r="IQH1" s="314"/>
      <c r="IQI1" s="314"/>
      <c r="IQJ1" s="315"/>
      <c r="IQK1" s="315"/>
      <c r="IQL1" s="315"/>
      <c r="IQM1" s="314"/>
      <c r="IQN1" s="314"/>
      <c r="IQO1" s="314"/>
      <c r="IQP1" s="314"/>
      <c r="IQQ1" s="315"/>
      <c r="IQR1" s="315"/>
      <c r="IQS1" s="315"/>
      <c r="IQT1" s="314"/>
      <c r="IQU1" s="314"/>
      <c r="IQV1" s="314"/>
      <c r="IQW1" s="314"/>
      <c r="IQX1" s="315"/>
      <c r="IQY1" s="315"/>
      <c r="IQZ1" s="315"/>
      <c r="IRA1" s="314"/>
      <c r="IRB1" s="314"/>
      <c r="IRC1" s="314"/>
      <c r="IRD1" s="314"/>
      <c r="IRE1" s="315"/>
      <c r="IRF1" s="315"/>
      <c r="IRG1" s="315"/>
      <c r="IRH1" s="314"/>
      <c r="IRI1" s="314"/>
      <c r="IRJ1" s="314"/>
      <c r="IRK1" s="314"/>
      <c r="IRL1" s="315"/>
      <c r="IRM1" s="315"/>
      <c r="IRN1" s="315"/>
      <c r="IRO1" s="314"/>
      <c r="IRP1" s="314"/>
      <c r="IRQ1" s="314"/>
      <c r="IRR1" s="314"/>
      <c r="IRS1" s="315"/>
      <c r="IRT1" s="315"/>
      <c r="IRU1" s="315"/>
      <c r="IRV1" s="314"/>
      <c r="IRW1" s="314"/>
      <c r="IRX1" s="314"/>
      <c r="IRY1" s="314"/>
      <c r="IRZ1" s="315"/>
      <c r="ISA1" s="315"/>
      <c r="ISB1" s="315"/>
      <c r="ISC1" s="314"/>
      <c r="ISD1" s="314"/>
      <c r="ISE1" s="314"/>
      <c r="ISF1" s="314"/>
      <c r="ISG1" s="315"/>
      <c r="ISH1" s="315"/>
      <c r="ISI1" s="315"/>
      <c r="ISJ1" s="314"/>
      <c r="ISK1" s="314"/>
      <c r="ISL1" s="314"/>
      <c r="ISM1" s="314"/>
      <c r="ISN1" s="315"/>
      <c r="ISO1" s="315"/>
      <c r="ISP1" s="315"/>
      <c r="ISQ1" s="314"/>
      <c r="ISR1" s="314"/>
      <c r="ISS1" s="314"/>
      <c r="IST1" s="314"/>
      <c r="ISU1" s="315"/>
      <c r="ISV1" s="315"/>
      <c r="ISW1" s="315"/>
      <c r="ISX1" s="314"/>
      <c r="ISY1" s="314"/>
      <c r="ISZ1" s="314"/>
      <c r="ITA1" s="314"/>
      <c r="ITB1" s="315"/>
      <c r="ITC1" s="315"/>
      <c r="ITD1" s="315"/>
      <c r="ITE1" s="314"/>
      <c r="ITF1" s="314"/>
      <c r="ITG1" s="314"/>
      <c r="ITH1" s="314"/>
      <c r="ITI1" s="315"/>
      <c r="ITJ1" s="315"/>
      <c r="ITK1" s="315"/>
      <c r="ITL1" s="314"/>
      <c r="ITM1" s="314"/>
      <c r="ITN1" s="314"/>
      <c r="ITO1" s="314"/>
      <c r="ITP1" s="315"/>
      <c r="ITQ1" s="315"/>
      <c r="ITR1" s="315"/>
      <c r="ITS1" s="314"/>
      <c r="ITT1" s="314"/>
      <c r="ITU1" s="314"/>
      <c r="ITV1" s="314"/>
      <c r="ITW1" s="315"/>
      <c r="ITX1" s="315"/>
      <c r="ITY1" s="315"/>
      <c r="ITZ1" s="314"/>
      <c r="IUA1" s="314"/>
      <c r="IUB1" s="314"/>
      <c r="IUC1" s="314"/>
      <c r="IUD1" s="315"/>
      <c r="IUE1" s="315"/>
      <c r="IUF1" s="315"/>
      <c r="IUG1" s="314"/>
      <c r="IUH1" s="314"/>
      <c r="IUI1" s="314"/>
      <c r="IUJ1" s="314"/>
      <c r="IUK1" s="315"/>
      <c r="IUL1" s="315"/>
      <c r="IUM1" s="315"/>
      <c r="IUN1" s="314"/>
      <c r="IUO1" s="314"/>
      <c r="IUP1" s="314"/>
      <c r="IUQ1" s="314"/>
      <c r="IUR1" s="315"/>
      <c r="IUS1" s="315"/>
      <c r="IUT1" s="315"/>
      <c r="IUU1" s="314"/>
      <c r="IUV1" s="314"/>
      <c r="IUW1" s="314"/>
      <c r="IUX1" s="314"/>
      <c r="IUY1" s="315"/>
      <c r="IUZ1" s="315"/>
      <c r="IVA1" s="315"/>
      <c r="IVB1" s="314"/>
      <c r="IVC1" s="314"/>
      <c r="IVD1" s="314"/>
      <c r="IVE1" s="314"/>
      <c r="IVF1" s="315"/>
      <c r="IVG1" s="315"/>
      <c r="IVH1" s="315"/>
      <c r="IVI1" s="314"/>
      <c r="IVJ1" s="314"/>
      <c r="IVK1" s="314"/>
      <c r="IVL1" s="314"/>
      <c r="IVM1" s="315"/>
      <c r="IVN1" s="315"/>
      <c r="IVO1" s="315"/>
      <c r="IVP1" s="314"/>
      <c r="IVQ1" s="314"/>
      <c r="IVR1" s="314"/>
      <c r="IVS1" s="314"/>
      <c r="IVT1" s="315"/>
      <c r="IVU1" s="315"/>
      <c r="IVV1" s="315"/>
      <c r="IVW1" s="314"/>
      <c r="IVX1" s="314"/>
      <c r="IVY1" s="314"/>
      <c r="IVZ1" s="314"/>
      <c r="IWA1" s="315"/>
      <c r="IWB1" s="315"/>
      <c r="IWC1" s="315"/>
      <c r="IWD1" s="314"/>
      <c r="IWE1" s="314"/>
      <c r="IWF1" s="314"/>
      <c r="IWG1" s="314"/>
      <c r="IWH1" s="315"/>
      <c r="IWI1" s="315"/>
      <c r="IWJ1" s="315"/>
      <c r="IWK1" s="314"/>
      <c r="IWL1" s="314"/>
      <c r="IWM1" s="314"/>
      <c r="IWN1" s="314"/>
      <c r="IWO1" s="315"/>
      <c r="IWP1" s="315"/>
      <c r="IWQ1" s="315"/>
      <c r="IWR1" s="314"/>
      <c r="IWS1" s="314"/>
      <c r="IWT1" s="314"/>
      <c r="IWU1" s="314"/>
      <c r="IWV1" s="315"/>
      <c r="IWW1" s="315"/>
      <c r="IWX1" s="315"/>
      <c r="IWY1" s="314"/>
      <c r="IWZ1" s="314"/>
      <c r="IXA1" s="314"/>
      <c r="IXB1" s="314"/>
      <c r="IXC1" s="315"/>
      <c r="IXD1" s="315"/>
      <c r="IXE1" s="315"/>
      <c r="IXF1" s="314"/>
      <c r="IXG1" s="314"/>
      <c r="IXH1" s="314"/>
      <c r="IXI1" s="314"/>
      <c r="IXJ1" s="315"/>
      <c r="IXK1" s="315"/>
      <c r="IXL1" s="315"/>
      <c r="IXM1" s="314"/>
      <c r="IXN1" s="314"/>
      <c r="IXO1" s="314"/>
      <c r="IXP1" s="314"/>
      <c r="IXQ1" s="315"/>
      <c r="IXR1" s="315"/>
      <c r="IXS1" s="315"/>
      <c r="IXT1" s="314"/>
      <c r="IXU1" s="314"/>
      <c r="IXV1" s="314"/>
      <c r="IXW1" s="314"/>
      <c r="IXX1" s="315"/>
      <c r="IXY1" s="315"/>
      <c r="IXZ1" s="315"/>
      <c r="IYA1" s="314"/>
      <c r="IYB1" s="314"/>
      <c r="IYC1" s="314"/>
      <c r="IYD1" s="314"/>
      <c r="IYE1" s="315"/>
      <c r="IYF1" s="315"/>
      <c r="IYG1" s="315"/>
      <c r="IYH1" s="314"/>
      <c r="IYI1" s="314"/>
      <c r="IYJ1" s="314"/>
      <c r="IYK1" s="314"/>
      <c r="IYL1" s="315"/>
      <c r="IYM1" s="315"/>
      <c r="IYN1" s="315"/>
      <c r="IYO1" s="314"/>
      <c r="IYP1" s="314"/>
      <c r="IYQ1" s="314"/>
      <c r="IYR1" s="314"/>
      <c r="IYS1" s="315"/>
      <c r="IYT1" s="315"/>
      <c r="IYU1" s="315"/>
      <c r="IYV1" s="314"/>
      <c r="IYW1" s="314"/>
      <c r="IYX1" s="314"/>
      <c r="IYY1" s="314"/>
      <c r="IYZ1" s="315"/>
      <c r="IZA1" s="315"/>
      <c r="IZB1" s="315"/>
      <c r="IZC1" s="314"/>
      <c r="IZD1" s="314"/>
      <c r="IZE1" s="314"/>
      <c r="IZF1" s="314"/>
      <c r="IZG1" s="315"/>
      <c r="IZH1" s="315"/>
      <c r="IZI1" s="315"/>
      <c r="IZJ1" s="314"/>
      <c r="IZK1" s="314"/>
      <c r="IZL1" s="314"/>
      <c r="IZM1" s="314"/>
      <c r="IZN1" s="315"/>
      <c r="IZO1" s="315"/>
      <c r="IZP1" s="315"/>
      <c r="IZQ1" s="314"/>
      <c r="IZR1" s="314"/>
      <c r="IZS1" s="314"/>
      <c r="IZT1" s="314"/>
      <c r="IZU1" s="315"/>
      <c r="IZV1" s="315"/>
      <c r="IZW1" s="315"/>
      <c r="IZX1" s="314"/>
      <c r="IZY1" s="314"/>
      <c r="IZZ1" s="314"/>
      <c r="JAA1" s="314"/>
      <c r="JAB1" s="315"/>
      <c r="JAC1" s="315"/>
      <c r="JAD1" s="315"/>
      <c r="JAE1" s="314"/>
      <c r="JAF1" s="314"/>
      <c r="JAG1" s="314"/>
      <c r="JAH1" s="314"/>
      <c r="JAI1" s="315"/>
      <c r="JAJ1" s="315"/>
      <c r="JAK1" s="315"/>
      <c r="JAL1" s="314"/>
      <c r="JAM1" s="314"/>
      <c r="JAN1" s="314"/>
      <c r="JAO1" s="314"/>
      <c r="JAP1" s="315"/>
      <c r="JAQ1" s="315"/>
      <c r="JAR1" s="315"/>
      <c r="JAS1" s="314"/>
      <c r="JAT1" s="314"/>
      <c r="JAU1" s="314"/>
      <c r="JAV1" s="314"/>
      <c r="JAW1" s="315"/>
      <c r="JAX1" s="315"/>
      <c r="JAY1" s="315"/>
      <c r="JAZ1" s="314"/>
      <c r="JBA1" s="314"/>
      <c r="JBB1" s="314"/>
      <c r="JBC1" s="314"/>
      <c r="JBD1" s="315"/>
      <c r="JBE1" s="315"/>
      <c r="JBF1" s="315"/>
      <c r="JBG1" s="314"/>
      <c r="JBH1" s="314"/>
      <c r="JBI1" s="314"/>
      <c r="JBJ1" s="314"/>
      <c r="JBK1" s="315"/>
      <c r="JBL1" s="315"/>
      <c r="JBM1" s="315"/>
      <c r="JBN1" s="314"/>
      <c r="JBO1" s="314"/>
      <c r="JBP1" s="314"/>
      <c r="JBQ1" s="314"/>
      <c r="JBR1" s="315"/>
      <c r="JBS1" s="315"/>
      <c r="JBT1" s="315"/>
      <c r="JBU1" s="314"/>
      <c r="JBV1" s="314"/>
      <c r="JBW1" s="314"/>
      <c r="JBX1" s="314"/>
      <c r="JBY1" s="315"/>
      <c r="JBZ1" s="315"/>
      <c r="JCA1" s="315"/>
      <c r="JCB1" s="314"/>
      <c r="JCC1" s="314"/>
      <c r="JCD1" s="314"/>
      <c r="JCE1" s="314"/>
      <c r="JCF1" s="315"/>
      <c r="JCG1" s="315"/>
      <c r="JCH1" s="315"/>
      <c r="JCI1" s="314"/>
      <c r="JCJ1" s="314"/>
      <c r="JCK1" s="314"/>
      <c r="JCL1" s="314"/>
      <c r="JCM1" s="315"/>
      <c r="JCN1" s="315"/>
      <c r="JCO1" s="315"/>
      <c r="JCP1" s="314"/>
      <c r="JCQ1" s="314"/>
      <c r="JCR1" s="314"/>
      <c r="JCS1" s="314"/>
      <c r="JCT1" s="315"/>
      <c r="JCU1" s="315"/>
      <c r="JCV1" s="315"/>
      <c r="JCW1" s="314"/>
      <c r="JCX1" s="314"/>
      <c r="JCY1" s="314"/>
      <c r="JCZ1" s="314"/>
      <c r="JDA1" s="315"/>
      <c r="JDB1" s="315"/>
      <c r="JDC1" s="315"/>
      <c r="JDD1" s="314"/>
      <c r="JDE1" s="314"/>
      <c r="JDF1" s="314"/>
      <c r="JDG1" s="314"/>
      <c r="JDH1" s="315"/>
      <c r="JDI1" s="315"/>
      <c r="JDJ1" s="315"/>
      <c r="JDK1" s="314"/>
      <c r="JDL1" s="314"/>
      <c r="JDM1" s="314"/>
      <c r="JDN1" s="314"/>
      <c r="JDO1" s="315"/>
      <c r="JDP1" s="315"/>
      <c r="JDQ1" s="315"/>
      <c r="JDR1" s="314"/>
      <c r="JDS1" s="314"/>
      <c r="JDT1" s="314"/>
      <c r="JDU1" s="314"/>
      <c r="JDV1" s="315"/>
      <c r="JDW1" s="315"/>
      <c r="JDX1" s="315"/>
      <c r="JDY1" s="314"/>
      <c r="JDZ1" s="314"/>
      <c r="JEA1" s="314"/>
      <c r="JEB1" s="314"/>
      <c r="JEC1" s="315"/>
      <c r="JED1" s="315"/>
      <c r="JEE1" s="315"/>
      <c r="JEF1" s="314"/>
      <c r="JEG1" s="314"/>
      <c r="JEH1" s="314"/>
      <c r="JEI1" s="314"/>
      <c r="JEJ1" s="315"/>
      <c r="JEK1" s="315"/>
      <c r="JEL1" s="315"/>
      <c r="JEM1" s="314"/>
      <c r="JEN1" s="314"/>
      <c r="JEO1" s="314"/>
      <c r="JEP1" s="314"/>
      <c r="JEQ1" s="315"/>
      <c r="JER1" s="315"/>
      <c r="JES1" s="315"/>
      <c r="JET1" s="314"/>
      <c r="JEU1" s="314"/>
      <c r="JEV1" s="314"/>
      <c r="JEW1" s="314"/>
      <c r="JEX1" s="315"/>
      <c r="JEY1" s="315"/>
      <c r="JEZ1" s="315"/>
      <c r="JFA1" s="314"/>
      <c r="JFB1" s="314"/>
      <c r="JFC1" s="314"/>
      <c r="JFD1" s="314"/>
      <c r="JFE1" s="315"/>
      <c r="JFF1" s="315"/>
      <c r="JFG1" s="315"/>
      <c r="JFH1" s="314"/>
      <c r="JFI1" s="314"/>
      <c r="JFJ1" s="314"/>
      <c r="JFK1" s="314"/>
      <c r="JFL1" s="315"/>
      <c r="JFM1" s="315"/>
      <c r="JFN1" s="315"/>
      <c r="JFO1" s="314"/>
      <c r="JFP1" s="314"/>
      <c r="JFQ1" s="314"/>
      <c r="JFR1" s="314"/>
      <c r="JFS1" s="315"/>
      <c r="JFT1" s="315"/>
      <c r="JFU1" s="315"/>
      <c r="JFV1" s="314"/>
      <c r="JFW1" s="314"/>
      <c r="JFX1" s="314"/>
      <c r="JFY1" s="314"/>
      <c r="JFZ1" s="315"/>
      <c r="JGA1" s="315"/>
      <c r="JGB1" s="315"/>
      <c r="JGC1" s="314"/>
      <c r="JGD1" s="314"/>
      <c r="JGE1" s="314"/>
      <c r="JGF1" s="314"/>
      <c r="JGG1" s="315"/>
      <c r="JGH1" s="315"/>
      <c r="JGI1" s="315"/>
      <c r="JGJ1" s="314"/>
      <c r="JGK1" s="314"/>
      <c r="JGL1" s="314"/>
      <c r="JGM1" s="314"/>
      <c r="JGN1" s="315"/>
      <c r="JGO1" s="315"/>
      <c r="JGP1" s="315"/>
      <c r="JGQ1" s="314"/>
      <c r="JGR1" s="314"/>
      <c r="JGS1" s="314"/>
      <c r="JGT1" s="314"/>
      <c r="JGU1" s="315"/>
      <c r="JGV1" s="315"/>
      <c r="JGW1" s="315"/>
      <c r="JGX1" s="314"/>
      <c r="JGY1" s="314"/>
      <c r="JGZ1" s="314"/>
      <c r="JHA1" s="314"/>
      <c r="JHB1" s="315"/>
      <c r="JHC1" s="315"/>
      <c r="JHD1" s="315"/>
      <c r="JHE1" s="314"/>
      <c r="JHF1" s="314"/>
      <c r="JHG1" s="314"/>
      <c r="JHH1" s="314"/>
      <c r="JHI1" s="315"/>
      <c r="JHJ1" s="315"/>
      <c r="JHK1" s="315"/>
      <c r="JHL1" s="314"/>
      <c r="JHM1" s="314"/>
      <c r="JHN1" s="314"/>
      <c r="JHO1" s="314"/>
      <c r="JHP1" s="315"/>
      <c r="JHQ1" s="315"/>
      <c r="JHR1" s="315"/>
      <c r="JHS1" s="314"/>
      <c r="JHT1" s="314"/>
      <c r="JHU1" s="314"/>
      <c r="JHV1" s="314"/>
      <c r="JHW1" s="315"/>
      <c r="JHX1" s="315"/>
      <c r="JHY1" s="315"/>
      <c r="JHZ1" s="314"/>
      <c r="JIA1" s="314"/>
      <c r="JIB1" s="314"/>
      <c r="JIC1" s="314"/>
      <c r="JID1" s="315"/>
      <c r="JIE1" s="315"/>
      <c r="JIF1" s="315"/>
      <c r="JIG1" s="314"/>
      <c r="JIH1" s="314"/>
      <c r="JII1" s="314"/>
      <c r="JIJ1" s="314"/>
      <c r="JIK1" s="315"/>
      <c r="JIL1" s="315"/>
      <c r="JIM1" s="315"/>
      <c r="JIN1" s="314"/>
      <c r="JIO1" s="314"/>
      <c r="JIP1" s="314"/>
      <c r="JIQ1" s="314"/>
      <c r="JIR1" s="315"/>
      <c r="JIS1" s="315"/>
      <c r="JIT1" s="315"/>
      <c r="JIU1" s="314"/>
      <c r="JIV1" s="314"/>
      <c r="JIW1" s="314"/>
      <c r="JIX1" s="314"/>
      <c r="JIY1" s="315"/>
      <c r="JIZ1" s="315"/>
      <c r="JJA1" s="315"/>
      <c r="JJB1" s="314"/>
      <c r="JJC1" s="314"/>
      <c r="JJD1" s="314"/>
      <c r="JJE1" s="314"/>
      <c r="JJF1" s="315"/>
      <c r="JJG1" s="315"/>
      <c r="JJH1" s="315"/>
      <c r="JJI1" s="314"/>
      <c r="JJJ1" s="314"/>
      <c r="JJK1" s="314"/>
      <c r="JJL1" s="314"/>
      <c r="JJM1" s="315"/>
      <c r="JJN1" s="315"/>
      <c r="JJO1" s="315"/>
      <c r="JJP1" s="314"/>
      <c r="JJQ1" s="314"/>
      <c r="JJR1" s="314"/>
      <c r="JJS1" s="314"/>
      <c r="JJT1" s="315"/>
      <c r="JJU1" s="315"/>
      <c r="JJV1" s="315"/>
      <c r="JJW1" s="314"/>
      <c r="JJX1" s="314"/>
      <c r="JJY1" s="314"/>
      <c r="JJZ1" s="314"/>
      <c r="JKA1" s="315"/>
      <c r="JKB1" s="315"/>
      <c r="JKC1" s="315"/>
      <c r="JKD1" s="314"/>
      <c r="JKE1" s="314"/>
      <c r="JKF1" s="314"/>
      <c r="JKG1" s="314"/>
      <c r="JKH1" s="315"/>
      <c r="JKI1" s="315"/>
      <c r="JKJ1" s="315"/>
      <c r="JKK1" s="314"/>
      <c r="JKL1" s="314"/>
      <c r="JKM1" s="314"/>
      <c r="JKN1" s="314"/>
      <c r="JKO1" s="315"/>
      <c r="JKP1" s="315"/>
      <c r="JKQ1" s="315"/>
      <c r="JKR1" s="314"/>
      <c r="JKS1" s="314"/>
      <c r="JKT1" s="314"/>
      <c r="JKU1" s="314"/>
      <c r="JKV1" s="315"/>
      <c r="JKW1" s="315"/>
      <c r="JKX1" s="315"/>
      <c r="JKY1" s="314"/>
      <c r="JKZ1" s="314"/>
      <c r="JLA1" s="314"/>
      <c r="JLB1" s="314"/>
      <c r="JLC1" s="315"/>
      <c r="JLD1" s="315"/>
      <c r="JLE1" s="315"/>
      <c r="JLF1" s="314"/>
      <c r="JLG1" s="314"/>
      <c r="JLH1" s="314"/>
      <c r="JLI1" s="314"/>
      <c r="JLJ1" s="315"/>
      <c r="JLK1" s="315"/>
      <c r="JLL1" s="315"/>
      <c r="JLM1" s="314"/>
      <c r="JLN1" s="314"/>
      <c r="JLO1" s="314"/>
      <c r="JLP1" s="314"/>
      <c r="JLQ1" s="315"/>
      <c r="JLR1" s="315"/>
      <c r="JLS1" s="315"/>
      <c r="JLT1" s="314"/>
      <c r="JLU1" s="314"/>
      <c r="JLV1" s="314"/>
      <c r="JLW1" s="314"/>
      <c r="JLX1" s="315"/>
      <c r="JLY1" s="315"/>
      <c r="JLZ1" s="315"/>
      <c r="JMA1" s="314"/>
      <c r="JMB1" s="314"/>
      <c r="JMC1" s="314"/>
      <c r="JMD1" s="314"/>
      <c r="JME1" s="315"/>
      <c r="JMF1" s="315"/>
      <c r="JMG1" s="315"/>
      <c r="JMH1" s="314"/>
      <c r="JMI1" s="314"/>
      <c r="JMJ1" s="314"/>
      <c r="JMK1" s="314"/>
      <c r="JML1" s="315"/>
      <c r="JMM1" s="315"/>
      <c r="JMN1" s="315"/>
      <c r="JMO1" s="314"/>
      <c r="JMP1" s="314"/>
      <c r="JMQ1" s="314"/>
      <c r="JMR1" s="314"/>
      <c r="JMS1" s="315"/>
      <c r="JMT1" s="315"/>
      <c r="JMU1" s="315"/>
      <c r="JMV1" s="314"/>
      <c r="JMW1" s="314"/>
      <c r="JMX1" s="314"/>
      <c r="JMY1" s="314"/>
      <c r="JMZ1" s="315"/>
      <c r="JNA1" s="315"/>
      <c r="JNB1" s="315"/>
      <c r="JNC1" s="314"/>
      <c r="JND1" s="314"/>
      <c r="JNE1" s="314"/>
      <c r="JNF1" s="314"/>
      <c r="JNG1" s="315"/>
      <c r="JNH1" s="315"/>
      <c r="JNI1" s="315"/>
      <c r="JNJ1" s="314"/>
      <c r="JNK1" s="314"/>
      <c r="JNL1" s="314"/>
      <c r="JNM1" s="314"/>
      <c r="JNN1" s="315"/>
      <c r="JNO1" s="315"/>
      <c r="JNP1" s="315"/>
      <c r="JNQ1" s="314"/>
      <c r="JNR1" s="314"/>
      <c r="JNS1" s="314"/>
      <c r="JNT1" s="314"/>
      <c r="JNU1" s="315"/>
      <c r="JNV1" s="315"/>
      <c r="JNW1" s="315"/>
      <c r="JNX1" s="314"/>
      <c r="JNY1" s="314"/>
      <c r="JNZ1" s="314"/>
      <c r="JOA1" s="314"/>
      <c r="JOB1" s="315"/>
      <c r="JOC1" s="315"/>
      <c r="JOD1" s="315"/>
      <c r="JOE1" s="314"/>
      <c r="JOF1" s="314"/>
      <c r="JOG1" s="314"/>
      <c r="JOH1" s="314"/>
      <c r="JOI1" s="315"/>
      <c r="JOJ1" s="315"/>
      <c r="JOK1" s="315"/>
      <c r="JOL1" s="314"/>
      <c r="JOM1" s="314"/>
      <c r="JON1" s="314"/>
      <c r="JOO1" s="314"/>
      <c r="JOP1" s="315"/>
      <c r="JOQ1" s="315"/>
      <c r="JOR1" s="315"/>
      <c r="JOS1" s="314"/>
      <c r="JOT1" s="314"/>
      <c r="JOU1" s="314"/>
      <c r="JOV1" s="314"/>
      <c r="JOW1" s="315"/>
      <c r="JOX1" s="315"/>
      <c r="JOY1" s="315"/>
      <c r="JOZ1" s="314"/>
      <c r="JPA1" s="314"/>
      <c r="JPB1" s="314"/>
      <c r="JPC1" s="314"/>
      <c r="JPD1" s="315"/>
      <c r="JPE1" s="315"/>
      <c r="JPF1" s="315"/>
      <c r="JPG1" s="314"/>
      <c r="JPH1" s="314"/>
      <c r="JPI1" s="314"/>
      <c r="JPJ1" s="314"/>
      <c r="JPK1" s="315"/>
      <c r="JPL1" s="315"/>
      <c r="JPM1" s="315"/>
      <c r="JPN1" s="314"/>
      <c r="JPO1" s="314"/>
      <c r="JPP1" s="314"/>
      <c r="JPQ1" s="314"/>
      <c r="JPR1" s="315"/>
      <c r="JPS1" s="315"/>
      <c r="JPT1" s="315"/>
      <c r="JPU1" s="314"/>
      <c r="JPV1" s="314"/>
      <c r="JPW1" s="314"/>
      <c r="JPX1" s="314"/>
      <c r="JPY1" s="315"/>
      <c r="JPZ1" s="315"/>
      <c r="JQA1" s="315"/>
      <c r="JQB1" s="314"/>
      <c r="JQC1" s="314"/>
      <c r="JQD1" s="314"/>
      <c r="JQE1" s="314"/>
      <c r="JQF1" s="315"/>
      <c r="JQG1" s="315"/>
      <c r="JQH1" s="315"/>
      <c r="JQI1" s="314"/>
      <c r="JQJ1" s="314"/>
      <c r="JQK1" s="314"/>
      <c r="JQL1" s="314"/>
      <c r="JQM1" s="315"/>
      <c r="JQN1" s="315"/>
      <c r="JQO1" s="315"/>
      <c r="JQP1" s="314"/>
      <c r="JQQ1" s="314"/>
      <c r="JQR1" s="314"/>
      <c r="JQS1" s="314"/>
      <c r="JQT1" s="315"/>
      <c r="JQU1" s="315"/>
      <c r="JQV1" s="315"/>
      <c r="JQW1" s="314"/>
      <c r="JQX1" s="314"/>
      <c r="JQY1" s="314"/>
      <c r="JQZ1" s="314"/>
      <c r="JRA1" s="315"/>
      <c r="JRB1" s="315"/>
      <c r="JRC1" s="315"/>
      <c r="JRD1" s="314"/>
      <c r="JRE1" s="314"/>
      <c r="JRF1" s="314"/>
      <c r="JRG1" s="314"/>
      <c r="JRH1" s="315"/>
      <c r="JRI1" s="315"/>
      <c r="JRJ1" s="315"/>
      <c r="JRK1" s="314"/>
      <c r="JRL1" s="314"/>
      <c r="JRM1" s="314"/>
      <c r="JRN1" s="314"/>
      <c r="JRO1" s="315"/>
      <c r="JRP1" s="315"/>
      <c r="JRQ1" s="315"/>
      <c r="JRR1" s="314"/>
      <c r="JRS1" s="314"/>
      <c r="JRT1" s="314"/>
      <c r="JRU1" s="314"/>
      <c r="JRV1" s="315"/>
      <c r="JRW1" s="315"/>
      <c r="JRX1" s="315"/>
      <c r="JRY1" s="314"/>
      <c r="JRZ1" s="314"/>
      <c r="JSA1" s="314"/>
      <c r="JSB1" s="314"/>
      <c r="JSC1" s="315"/>
      <c r="JSD1" s="315"/>
      <c r="JSE1" s="315"/>
      <c r="JSF1" s="314"/>
      <c r="JSG1" s="314"/>
      <c r="JSH1" s="314"/>
      <c r="JSI1" s="314"/>
      <c r="JSJ1" s="315"/>
      <c r="JSK1" s="315"/>
      <c r="JSL1" s="315"/>
      <c r="JSM1" s="314"/>
      <c r="JSN1" s="314"/>
      <c r="JSO1" s="314"/>
      <c r="JSP1" s="314"/>
      <c r="JSQ1" s="315"/>
      <c r="JSR1" s="315"/>
      <c r="JSS1" s="315"/>
      <c r="JST1" s="314"/>
      <c r="JSU1" s="314"/>
      <c r="JSV1" s="314"/>
      <c r="JSW1" s="314"/>
      <c r="JSX1" s="315"/>
      <c r="JSY1" s="315"/>
      <c r="JSZ1" s="315"/>
      <c r="JTA1" s="314"/>
      <c r="JTB1" s="314"/>
      <c r="JTC1" s="314"/>
      <c r="JTD1" s="314"/>
      <c r="JTE1" s="315"/>
      <c r="JTF1" s="315"/>
      <c r="JTG1" s="315"/>
      <c r="JTH1" s="314"/>
      <c r="JTI1" s="314"/>
      <c r="JTJ1" s="314"/>
      <c r="JTK1" s="314"/>
      <c r="JTL1" s="315"/>
      <c r="JTM1" s="315"/>
      <c r="JTN1" s="315"/>
      <c r="JTO1" s="314"/>
      <c r="JTP1" s="314"/>
      <c r="JTQ1" s="314"/>
      <c r="JTR1" s="314"/>
      <c r="JTS1" s="315"/>
      <c r="JTT1" s="315"/>
      <c r="JTU1" s="315"/>
      <c r="JTV1" s="314"/>
      <c r="JTW1" s="314"/>
      <c r="JTX1" s="314"/>
      <c r="JTY1" s="314"/>
      <c r="JTZ1" s="315"/>
      <c r="JUA1" s="315"/>
      <c r="JUB1" s="315"/>
      <c r="JUC1" s="314"/>
      <c r="JUD1" s="314"/>
      <c r="JUE1" s="314"/>
      <c r="JUF1" s="314"/>
      <c r="JUG1" s="315"/>
      <c r="JUH1" s="315"/>
      <c r="JUI1" s="315"/>
      <c r="JUJ1" s="314"/>
      <c r="JUK1" s="314"/>
      <c r="JUL1" s="314"/>
      <c r="JUM1" s="314"/>
      <c r="JUN1" s="315"/>
      <c r="JUO1" s="315"/>
      <c r="JUP1" s="315"/>
      <c r="JUQ1" s="314"/>
      <c r="JUR1" s="314"/>
      <c r="JUS1" s="314"/>
      <c r="JUT1" s="314"/>
      <c r="JUU1" s="315"/>
      <c r="JUV1" s="315"/>
      <c r="JUW1" s="315"/>
      <c r="JUX1" s="314"/>
      <c r="JUY1" s="314"/>
      <c r="JUZ1" s="314"/>
      <c r="JVA1" s="314"/>
      <c r="JVB1" s="315"/>
      <c r="JVC1" s="315"/>
      <c r="JVD1" s="315"/>
      <c r="JVE1" s="314"/>
      <c r="JVF1" s="314"/>
      <c r="JVG1" s="314"/>
      <c r="JVH1" s="314"/>
      <c r="JVI1" s="315"/>
      <c r="JVJ1" s="315"/>
      <c r="JVK1" s="315"/>
      <c r="JVL1" s="314"/>
      <c r="JVM1" s="314"/>
      <c r="JVN1" s="314"/>
      <c r="JVO1" s="314"/>
      <c r="JVP1" s="315"/>
      <c r="JVQ1" s="315"/>
      <c r="JVR1" s="315"/>
      <c r="JVS1" s="314"/>
      <c r="JVT1" s="314"/>
      <c r="JVU1" s="314"/>
      <c r="JVV1" s="314"/>
      <c r="JVW1" s="315"/>
      <c r="JVX1" s="315"/>
      <c r="JVY1" s="315"/>
      <c r="JVZ1" s="314"/>
      <c r="JWA1" s="314"/>
      <c r="JWB1" s="314"/>
      <c r="JWC1" s="314"/>
      <c r="JWD1" s="315"/>
      <c r="JWE1" s="315"/>
      <c r="JWF1" s="315"/>
      <c r="JWG1" s="314"/>
      <c r="JWH1" s="314"/>
      <c r="JWI1" s="314"/>
      <c r="JWJ1" s="314"/>
      <c r="JWK1" s="315"/>
      <c r="JWL1" s="315"/>
      <c r="JWM1" s="315"/>
      <c r="JWN1" s="314"/>
      <c r="JWO1" s="314"/>
      <c r="JWP1" s="314"/>
      <c r="JWQ1" s="314"/>
      <c r="JWR1" s="315"/>
      <c r="JWS1" s="315"/>
      <c r="JWT1" s="315"/>
      <c r="JWU1" s="314"/>
      <c r="JWV1" s="314"/>
      <c r="JWW1" s="314"/>
      <c r="JWX1" s="314"/>
      <c r="JWY1" s="315"/>
      <c r="JWZ1" s="315"/>
      <c r="JXA1" s="315"/>
      <c r="JXB1" s="314"/>
      <c r="JXC1" s="314"/>
      <c r="JXD1" s="314"/>
      <c r="JXE1" s="314"/>
      <c r="JXF1" s="315"/>
      <c r="JXG1" s="315"/>
      <c r="JXH1" s="315"/>
      <c r="JXI1" s="314"/>
      <c r="JXJ1" s="314"/>
      <c r="JXK1" s="314"/>
      <c r="JXL1" s="314"/>
      <c r="JXM1" s="315"/>
      <c r="JXN1" s="315"/>
      <c r="JXO1" s="315"/>
      <c r="JXP1" s="314"/>
      <c r="JXQ1" s="314"/>
      <c r="JXR1" s="314"/>
      <c r="JXS1" s="314"/>
      <c r="JXT1" s="315"/>
      <c r="JXU1" s="315"/>
      <c r="JXV1" s="315"/>
      <c r="JXW1" s="314"/>
      <c r="JXX1" s="314"/>
      <c r="JXY1" s="314"/>
      <c r="JXZ1" s="314"/>
      <c r="JYA1" s="315"/>
      <c r="JYB1" s="315"/>
      <c r="JYC1" s="315"/>
      <c r="JYD1" s="314"/>
      <c r="JYE1" s="314"/>
      <c r="JYF1" s="314"/>
      <c r="JYG1" s="314"/>
      <c r="JYH1" s="315"/>
      <c r="JYI1" s="315"/>
      <c r="JYJ1" s="315"/>
      <c r="JYK1" s="314"/>
      <c r="JYL1" s="314"/>
      <c r="JYM1" s="314"/>
      <c r="JYN1" s="314"/>
      <c r="JYO1" s="315"/>
      <c r="JYP1" s="315"/>
      <c r="JYQ1" s="315"/>
      <c r="JYR1" s="314"/>
      <c r="JYS1" s="314"/>
      <c r="JYT1" s="314"/>
      <c r="JYU1" s="314"/>
      <c r="JYV1" s="315"/>
      <c r="JYW1" s="315"/>
      <c r="JYX1" s="315"/>
      <c r="JYY1" s="314"/>
      <c r="JYZ1" s="314"/>
      <c r="JZA1" s="314"/>
      <c r="JZB1" s="314"/>
      <c r="JZC1" s="315"/>
      <c r="JZD1" s="315"/>
      <c r="JZE1" s="315"/>
      <c r="JZF1" s="314"/>
      <c r="JZG1" s="314"/>
      <c r="JZH1" s="314"/>
      <c r="JZI1" s="314"/>
      <c r="JZJ1" s="315"/>
      <c r="JZK1" s="315"/>
      <c r="JZL1" s="315"/>
      <c r="JZM1" s="314"/>
      <c r="JZN1" s="314"/>
      <c r="JZO1" s="314"/>
      <c r="JZP1" s="314"/>
      <c r="JZQ1" s="315"/>
      <c r="JZR1" s="315"/>
      <c r="JZS1" s="315"/>
      <c r="JZT1" s="314"/>
      <c r="JZU1" s="314"/>
      <c r="JZV1" s="314"/>
      <c r="JZW1" s="314"/>
      <c r="JZX1" s="315"/>
      <c r="JZY1" s="315"/>
      <c r="JZZ1" s="315"/>
      <c r="KAA1" s="314"/>
      <c r="KAB1" s="314"/>
      <c r="KAC1" s="314"/>
      <c r="KAD1" s="314"/>
      <c r="KAE1" s="315"/>
      <c r="KAF1" s="315"/>
      <c r="KAG1" s="315"/>
      <c r="KAH1" s="314"/>
      <c r="KAI1" s="314"/>
      <c r="KAJ1" s="314"/>
      <c r="KAK1" s="314"/>
      <c r="KAL1" s="315"/>
      <c r="KAM1" s="315"/>
      <c r="KAN1" s="315"/>
      <c r="KAO1" s="314"/>
      <c r="KAP1" s="314"/>
      <c r="KAQ1" s="314"/>
      <c r="KAR1" s="314"/>
      <c r="KAS1" s="315"/>
      <c r="KAT1" s="315"/>
      <c r="KAU1" s="315"/>
      <c r="KAV1" s="314"/>
      <c r="KAW1" s="314"/>
      <c r="KAX1" s="314"/>
      <c r="KAY1" s="314"/>
      <c r="KAZ1" s="315"/>
      <c r="KBA1" s="315"/>
      <c r="KBB1" s="315"/>
      <c r="KBC1" s="314"/>
      <c r="KBD1" s="314"/>
      <c r="KBE1" s="314"/>
      <c r="KBF1" s="314"/>
      <c r="KBG1" s="315"/>
      <c r="KBH1" s="315"/>
      <c r="KBI1" s="315"/>
      <c r="KBJ1" s="314"/>
      <c r="KBK1" s="314"/>
      <c r="KBL1" s="314"/>
      <c r="KBM1" s="314"/>
      <c r="KBN1" s="315"/>
      <c r="KBO1" s="315"/>
      <c r="KBP1" s="315"/>
      <c r="KBQ1" s="314"/>
      <c r="KBR1" s="314"/>
      <c r="KBS1" s="314"/>
      <c r="KBT1" s="314"/>
      <c r="KBU1" s="315"/>
      <c r="KBV1" s="315"/>
      <c r="KBW1" s="315"/>
      <c r="KBX1" s="314"/>
      <c r="KBY1" s="314"/>
      <c r="KBZ1" s="314"/>
      <c r="KCA1" s="314"/>
      <c r="KCB1" s="315"/>
      <c r="KCC1" s="315"/>
      <c r="KCD1" s="315"/>
      <c r="KCE1" s="314"/>
      <c r="KCF1" s="314"/>
      <c r="KCG1" s="314"/>
      <c r="KCH1" s="314"/>
      <c r="KCI1" s="315"/>
      <c r="KCJ1" s="315"/>
      <c r="KCK1" s="315"/>
      <c r="KCL1" s="314"/>
      <c r="KCM1" s="314"/>
      <c r="KCN1" s="314"/>
      <c r="KCO1" s="314"/>
      <c r="KCP1" s="315"/>
      <c r="KCQ1" s="315"/>
      <c r="KCR1" s="315"/>
      <c r="KCS1" s="314"/>
      <c r="KCT1" s="314"/>
      <c r="KCU1" s="314"/>
      <c r="KCV1" s="314"/>
      <c r="KCW1" s="315"/>
      <c r="KCX1" s="315"/>
      <c r="KCY1" s="315"/>
      <c r="KCZ1" s="314"/>
      <c r="KDA1" s="314"/>
      <c r="KDB1" s="314"/>
      <c r="KDC1" s="314"/>
      <c r="KDD1" s="315"/>
      <c r="KDE1" s="315"/>
      <c r="KDF1" s="315"/>
      <c r="KDG1" s="314"/>
      <c r="KDH1" s="314"/>
      <c r="KDI1" s="314"/>
      <c r="KDJ1" s="314"/>
      <c r="KDK1" s="315"/>
      <c r="KDL1" s="315"/>
      <c r="KDM1" s="315"/>
      <c r="KDN1" s="314"/>
      <c r="KDO1" s="314"/>
      <c r="KDP1" s="314"/>
      <c r="KDQ1" s="314"/>
      <c r="KDR1" s="315"/>
      <c r="KDS1" s="315"/>
      <c r="KDT1" s="315"/>
      <c r="KDU1" s="314"/>
      <c r="KDV1" s="314"/>
      <c r="KDW1" s="314"/>
      <c r="KDX1" s="314"/>
      <c r="KDY1" s="315"/>
      <c r="KDZ1" s="315"/>
      <c r="KEA1" s="315"/>
      <c r="KEB1" s="314"/>
      <c r="KEC1" s="314"/>
      <c r="KED1" s="314"/>
      <c r="KEE1" s="314"/>
      <c r="KEF1" s="315"/>
      <c r="KEG1" s="315"/>
      <c r="KEH1" s="315"/>
      <c r="KEI1" s="314"/>
      <c r="KEJ1" s="314"/>
      <c r="KEK1" s="314"/>
      <c r="KEL1" s="314"/>
      <c r="KEM1" s="315"/>
      <c r="KEN1" s="315"/>
      <c r="KEO1" s="315"/>
      <c r="KEP1" s="314"/>
      <c r="KEQ1" s="314"/>
      <c r="KER1" s="314"/>
      <c r="KES1" s="314"/>
      <c r="KET1" s="315"/>
      <c r="KEU1" s="315"/>
      <c r="KEV1" s="315"/>
      <c r="KEW1" s="314"/>
      <c r="KEX1" s="314"/>
      <c r="KEY1" s="314"/>
      <c r="KEZ1" s="314"/>
      <c r="KFA1" s="315"/>
      <c r="KFB1" s="315"/>
      <c r="KFC1" s="315"/>
      <c r="KFD1" s="314"/>
      <c r="KFE1" s="314"/>
      <c r="KFF1" s="314"/>
      <c r="KFG1" s="314"/>
      <c r="KFH1" s="315"/>
      <c r="KFI1" s="315"/>
      <c r="KFJ1" s="315"/>
      <c r="KFK1" s="314"/>
      <c r="KFL1" s="314"/>
      <c r="KFM1" s="314"/>
      <c r="KFN1" s="314"/>
      <c r="KFO1" s="315"/>
      <c r="KFP1" s="315"/>
      <c r="KFQ1" s="315"/>
      <c r="KFR1" s="314"/>
      <c r="KFS1" s="314"/>
      <c r="KFT1" s="314"/>
      <c r="KFU1" s="314"/>
      <c r="KFV1" s="315"/>
      <c r="KFW1" s="315"/>
      <c r="KFX1" s="315"/>
      <c r="KFY1" s="314"/>
      <c r="KFZ1" s="314"/>
      <c r="KGA1" s="314"/>
      <c r="KGB1" s="314"/>
      <c r="KGC1" s="315"/>
      <c r="KGD1" s="315"/>
      <c r="KGE1" s="315"/>
      <c r="KGF1" s="314"/>
      <c r="KGG1" s="314"/>
      <c r="KGH1" s="314"/>
      <c r="KGI1" s="314"/>
      <c r="KGJ1" s="315"/>
      <c r="KGK1" s="315"/>
      <c r="KGL1" s="315"/>
      <c r="KGM1" s="314"/>
      <c r="KGN1" s="314"/>
      <c r="KGO1" s="314"/>
      <c r="KGP1" s="314"/>
      <c r="KGQ1" s="315"/>
      <c r="KGR1" s="315"/>
      <c r="KGS1" s="315"/>
      <c r="KGT1" s="314"/>
      <c r="KGU1" s="314"/>
      <c r="KGV1" s="314"/>
      <c r="KGW1" s="314"/>
      <c r="KGX1" s="315"/>
      <c r="KGY1" s="315"/>
      <c r="KGZ1" s="315"/>
      <c r="KHA1" s="314"/>
      <c r="KHB1" s="314"/>
      <c r="KHC1" s="314"/>
      <c r="KHD1" s="314"/>
      <c r="KHE1" s="315"/>
      <c r="KHF1" s="315"/>
      <c r="KHG1" s="315"/>
      <c r="KHH1" s="314"/>
      <c r="KHI1" s="314"/>
      <c r="KHJ1" s="314"/>
      <c r="KHK1" s="314"/>
      <c r="KHL1" s="315"/>
      <c r="KHM1" s="315"/>
      <c r="KHN1" s="315"/>
      <c r="KHO1" s="314"/>
      <c r="KHP1" s="314"/>
      <c r="KHQ1" s="314"/>
      <c r="KHR1" s="314"/>
      <c r="KHS1" s="315"/>
      <c r="KHT1" s="315"/>
      <c r="KHU1" s="315"/>
      <c r="KHV1" s="314"/>
      <c r="KHW1" s="314"/>
      <c r="KHX1" s="314"/>
      <c r="KHY1" s="314"/>
      <c r="KHZ1" s="315"/>
      <c r="KIA1" s="315"/>
      <c r="KIB1" s="315"/>
      <c r="KIC1" s="314"/>
      <c r="KID1" s="314"/>
      <c r="KIE1" s="314"/>
      <c r="KIF1" s="314"/>
      <c r="KIG1" s="315"/>
      <c r="KIH1" s="315"/>
      <c r="KII1" s="315"/>
      <c r="KIJ1" s="314"/>
      <c r="KIK1" s="314"/>
      <c r="KIL1" s="314"/>
      <c r="KIM1" s="314"/>
      <c r="KIN1" s="315"/>
      <c r="KIO1" s="315"/>
      <c r="KIP1" s="315"/>
      <c r="KIQ1" s="314"/>
      <c r="KIR1" s="314"/>
      <c r="KIS1" s="314"/>
      <c r="KIT1" s="314"/>
      <c r="KIU1" s="315"/>
      <c r="KIV1" s="315"/>
      <c r="KIW1" s="315"/>
      <c r="KIX1" s="314"/>
      <c r="KIY1" s="314"/>
      <c r="KIZ1" s="314"/>
      <c r="KJA1" s="314"/>
      <c r="KJB1" s="315"/>
      <c r="KJC1" s="315"/>
      <c r="KJD1" s="315"/>
      <c r="KJE1" s="314"/>
      <c r="KJF1" s="314"/>
      <c r="KJG1" s="314"/>
      <c r="KJH1" s="314"/>
      <c r="KJI1" s="315"/>
      <c r="KJJ1" s="315"/>
      <c r="KJK1" s="315"/>
      <c r="KJL1" s="314"/>
      <c r="KJM1" s="314"/>
      <c r="KJN1" s="314"/>
      <c r="KJO1" s="314"/>
      <c r="KJP1" s="315"/>
      <c r="KJQ1" s="315"/>
      <c r="KJR1" s="315"/>
      <c r="KJS1" s="314"/>
      <c r="KJT1" s="314"/>
      <c r="KJU1" s="314"/>
      <c r="KJV1" s="314"/>
      <c r="KJW1" s="315"/>
      <c r="KJX1" s="315"/>
      <c r="KJY1" s="315"/>
      <c r="KJZ1" s="314"/>
      <c r="KKA1" s="314"/>
      <c r="KKB1" s="314"/>
      <c r="KKC1" s="314"/>
      <c r="KKD1" s="315"/>
      <c r="KKE1" s="315"/>
      <c r="KKF1" s="315"/>
      <c r="KKG1" s="314"/>
      <c r="KKH1" s="314"/>
      <c r="KKI1" s="314"/>
      <c r="KKJ1" s="314"/>
      <c r="KKK1" s="315"/>
      <c r="KKL1" s="315"/>
      <c r="KKM1" s="315"/>
      <c r="KKN1" s="314"/>
      <c r="KKO1" s="314"/>
      <c r="KKP1" s="314"/>
      <c r="KKQ1" s="314"/>
      <c r="KKR1" s="315"/>
      <c r="KKS1" s="315"/>
      <c r="KKT1" s="315"/>
      <c r="KKU1" s="314"/>
      <c r="KKV1" s="314"/>
      <c r="KKW1" s="314"/>
      <c r="KKX1" s="314"/>
      <c r="KKY1" s="315"/>
      <c r="KKZ1" s="315"/>
      <c r="KLA1" s="315"/>
      <c r="KLB1" s="314"/>
      <c r="KLC1" s="314"/>
      <c r="KLD1" s="314"/>
      <c r="KLE1" s="314"/>
      <c r="KLF1" s="315"/>
      <c r="KLG1" s="315"/>
      <c r="KLH1" s="315"/>
      <c r="KLI1" s="314"/>
      <c r="KLJ1" s="314"/>
      <c r="KLK1" s="314"/>
      <c r="KLL1" s="314"/>
      <c r="KLM1" s="315"/>
      <c r="KLN1" s="315"/>
      <c r="KLO1" s="315"/>
      <c r="KLP1" s="314"/>
      <c r="KLQ1" s="314"/>
      <c r="KLR1" s="314"/>
      <c r="KLS1" s="314"/>
      <c r="KLT1" s="315"/>
      <c r="KLU1" s="315"/>
      <c r="KLV1" s="315"/>
      <c r="KLW1" s="314"/>
      <c r="KLX1" s="314"/>
      <c r="KLY1" s="314"/>
      <c r="KLZ1" s="314"/>
      <c r="KMA1" s="315"/>
      <c r="KMB1" s="315"/>
      <c r="KMC1" s="315"/>
      <c r="KMD1" s="314"/>
      <c r="KME1" s="314"/>
      <c r="KMF1" s="314"/>
      <c r="KMG1" s="314"/>
      <c r="KMH1" s="315"/>
      <c r="KMI1" s="315"/>
      <c r="KMJ1" s="315"/>
      <c r="KMK1" s="314"/>
      <c r="KML1" s="314"/>
      <c r="KMM1" s="314"/>
      <c r="KMN1" s="314"/>
      <c r="KMO1" s="315"/>
      <c r="KMP1" s="315"/>
      <c r="KMQ1" s="315"/>
      <c r="KMR1" s="314"/>
      <c r="KMS1" s="314"/>
      <c r="KMT1" s="314"/>
      <c r="KMU1" s="314"/>
      <c r="KMV1" s="315"/>
      <c r="KMW1" s="315"/>
      <c r="KMX1" s="315"/>
      <c r="KMY1" s="314"/>
      <c r="KMZ1" s="314"/>
      <c r="KNA1" s="314"/>
      <c r="KNB1" s="314"/>
      <c r="KNC1" s="315"/>
      <c r="KND1" s="315"/>
      <c r="KNE1" s="315"/>
      <c r="KNF1" s="314"/>
      <c r="KNG1" s="314"/>
      <c r="KNH1" s="314"/>
      <c r="KNI1" s="314"/>
      <c r="KNJ1" s="315"/>
      <c r="KNK1" s="315"/>
      <c r="KNL1" s="315"/>
      <c r="KNM1" s="314"/>
      <c r="KNN1" s="314"/>
      <c r="KNO1" s="314"/>
      <c r="KNP1" s="314"/>
      <c r="KNQ1" s="315"/>
      <c r="KNR1" s="315"/>
      <c r="KNS1" s="315"/>
      <c r="KNT1" s="314"/>
      <c r="KNU1" s="314"/>
      <c r="KNV1" s="314"/>
      <c r="KNW1" s="314"/>
      <c r="KNX1" s="315"/>
      <c r="KNY1" s="315"/>
      <c r="KNZ1" s="315"/>
      <c r="KOA1" s="314"/>
      <c r="KOB1" s="314"/>
      <c r="KOC1" s="314"/>
      <c r="KOD1" s="314"/>
      <c r="KOE1" s="315"/>
      <c r="KOF1" s="315"/>
      <c r="KOG1" s="315"/>
      <c r="KOH1" s="314"/>
      <c r="KOI1" s="314"/>
      <c r="KOJ1" s="314"/>
      <c r="KOK1" s="314"/>
      <c r="KOL1" s="315"/>
      <c r="KOM1" s="315"/>
      <c r="KON1" s="315"/>
      <c r="KOO1" s="314"/>
      <c r="KOP1" s="314"/>
      <c r="KOQ1" s="314"/>
      <c r="KOR1" s="314"/>
      <c r="KOS1" s="315"/>
      <c r="KOT1" s="315"/>
      <c r="KOU1" s="315"/>
      <c r="KOV1" s="314"/>
      <c r="KOW1" s="314"/>
      <c r="KOX1" s="314"/>
      <c r="KOY1" s="314"/>
      <c r="KOZ1" s="315"/>
      <c r="KPA1" s="315"/>
      <c r="KPB1" s="315"/>
      <c r="KPC1" s="314"/>
      <c r="KPD1" s="314"/>
      <c r="KPE1" s="314"/>
      <c r="KPF1" s="314"/>
      <c r="KPG1" s="315"/>
      <c r="KPH1" s="315"/>
      <c r="KPI1" s="315"/>
      <c r="KPJ1" s="314"/>
      <c r="KPK1" s="314"/>
      <c r="KPL1" s="314"/>
      <c r="KPM1" s="314"/>
      <c r="KPN1" s="315"/>
      <c r="KPO1" s="315"/>
      <c r="KPP1" s="315"/>
      <c r="KPQ1" s="314"/>
      <c r="KPR1" s="314"/>
      <c r="KPS1" s="314"/>
      <c r="KPT1" s="314"/>
      <c r="KPU1" s="315"/>
      <c r="KPV1" s="315"/>
      <c r="KPW1" s="315"/>
      <c r="KPX1" s="314"/>
      <c r="KPY1" s="314"/>
      <c r="KPZ1" s="314"/>
      <c r="KQA1" s="314"/>
      <c r="KQB1" s="315"/>
      <c r="KQC1" s="315"/>
      <c r="KQD1" s="315"/>
      <c r="KQE1" s="314"/>
      <c r="KQF1" s="314"/>
      <c r="KQG1" s="314"/>
      <c r="KQH1" s="314"/>
      <c r="KQI1" s="315"/>
      <c r="KQJ1" s="315"/>
      <c r="KQK1" s="315"/>
      <c r="KQL1" s="314"/>
      <c r="KQM1" s="314"/>
      <c r="KQN1" s="314"/>
      <c r="KQO1" s="314"/>
      <c r="KQP1" s="315"/>
      <c r="KQQ1" s="315"/>
      <c r="KQR1" s="315"/>
      <c r="KQS1" s="314"/>
      <c r="KQT1" s="314"/>
      <c r="KQU1" s="314"/>
      <c r="KQV1" s="314"/>
      <c r="KQW1" s="315"/>
      <c r="KQX1" s="315"/>
      <c r="KQY1" s="315"/>
      <c r="KQZ1" s="314"/>
      <c r="KRA1" s="314"/>
      <c r="KRB1" s="314"/>
      <c r="KRC1" s="314"/>
      <c r="KRD1" s="315"/>
      <c r="KRE1" s="315"/>
      <c r="KRF1" s="315"/>
      <c r="KRG1" s="314"/>
      <c r="KRH1" s="314"/>
      <c r="KRI1" s="314"/>
      <c r="KRJ1" s="314"/>
      <c r="KRK1" s="315"/>
      <c r="KRL1" s="315"/>
      <c r="KRM1" s="315"/>
      <c r="KRN1" s="314"/>
      <c r="KRO1" s="314"/>
      <c r="KRP1" s="314"/>
      <c r="KRQ1" s="314"/>
      <c r="KRR1" s="315"/>
      <c r="KRS1" s="315"/>
      <c r="KRT1" s="315"/>
      <c r="KRU1" s="314"/>
      <c r="KRV1" s="314"/>
      <c r="KRW1" s="314"/>
      <c r="KRX1" s="314"/>
      <c r="KRY1" s="315"/>
      <c r="KRZ1" s="315"/>
      <c r="KSA1" s="315"/>
      <c r="KSB1" s="314"/>
      <c r="KSC1" s="314"/>
      <c r="KSD1" s="314"/>
      <c r="KSE1" s="314"/>
      <c r="KSF1" s="315"/>
      <c r="KSG1" s="315"/>
      <c r="KSH1" s="315"/>
      <c r="KSI1" s="314"/>
      <c r="KSJ1" s="314"/>
      <c r="KSK1" s="314"/>
      <c r="KSL1" s="314"/>
      <c r="KSM1" s="315"/>
      <c r="KSN1" s="315"/>
      <c r="KSO1" s="315"/>
      <c r="KSP1" s="314"/>
      <c r="KSQ1" s="314"/>
      <c r="KSR1" s="314"/>
      <c r="KSS1" s="314"/>
      <c r="KST1" s="315"/>
      <c r="KSU1" s="315"/>
      <c r="KSV1" s="315"/>
      <c r="KSW1" s="314"/>
      <c r="KSX1" s="314"/>
      <c r="KSY1" s="314"/>
      <c r="KSZ1" s="314"/>
      <c r="KTA1" s="315"/>
      <c r="KTB1" s="315"/>
      <c r="KTC1" s="315"/>
      <c r="KTD1" s="314"/>
      <c r="KTE1" s="314"/>
      <c r="KTF1" s="314"/>
      <c r="KTG1" s="314"/>
      <c r="KTH1" s="315"/>
      <c r="KTI1" s="315"/>
      <c r="KTJ1" s="315"/>
      <c r="KTK1" s="314"/>
      <c r="KTL1" s="314"/>
      <c r="KTM1" s="314"/>
      <c r="KTN1" s="314"/>
      <c r="KTO1" s="315"/>
      <c r="KTP1" s="315"/>
      <c r="KTQ1" s="315"/>
      <c r="KTR1" s="314"/>
      <c r="KTS1" s="314"/>
      <c r="KTT1" s="314"/>
      <c r="KTU1" s="314"/>
      <c r="KTV1" s="315"/>
      <c r="KTW1" s="315"/>
      <c r="KTX1" s="315"/>
      <c r="KTY1" s="314"/>
      <c r="KTZ1" s="314"/>
      <c r="KUA1" s="314"/>
      <c r="KUB1" s="314"/>
      <c r="KUC1" s="315"/>
      <c r="KUD1" s="315"/>
      <c r="KUE1" s="315"/>
      <c r="KUF1" s="314"/>
      <c r="KUG1" s="314"/>
      <c r="KUH1" s="314"/>
      <c r="KUI1" s="314"/>
      <c r="KUJ1" s="315"/>
      <c r="KUK1" s="315"/>
      <c r="KUL1" s="315"/>
      <c r="KUM1" s="314"/>
      <c r="KUN1" s="314"/>
      <c r="KUO1" s="314"/>
      <c r="KUP1" s="314"/>
      <c r="KUQ1" s="315"/>
      <c r="KUR1" s="315"/>
      <c r="KUS1" s="315"/>
      <c r="KUT1" s="314"/>
      <c r="KUU1" s="314"/>
      <c r="KUV1" s="314"/>
      <c r="KUW1" s="314"/>
      <c r="KUX1" s="315"/>
      <c r="KUY1" s="315"/>
      <c r="KUZ1" s="315"/>
      <c r="KVA1" s="314"/>
      <c r="KVB1" s="314"/>
      <c r="KVC1" s="314"/>
      <c r="KVD1" s="314"/>
      <c r="KVE1" s="315"/>
      <c r="KVF1" s="315"/>
      <c r="KVG1" s="315"/>
      <c r="KVH1" s="314"/>
      <c r="KVI1" s="314"/>
      <c r="KVJ1" s="314"/>
      <c r="KVK1" s="314"/>
      <c r="KVL1" s="315"/>
      <c r="KVM1" s="315"/>
      <c r="KVN1" s="315"/>
      <c r="KVO1" s="314"/>
      <c r="KVP1" s="314"/>
      <c r="KVQ1" s="314"/>
      <c r="KVR1" s="314"/>
      <c r="KVS1" s="315"/>
      <c r="KVT1" s="315"/>
      <c r="KVU1" s="315"/>
      <c r="KVV1" s="314"/>
      <c r="KVW1" s="314"/>
      <c r="KVX1" s="314"/>
      <c r="KVY1" s="314"/>
      <c r="KVZ1" s="315"/>
      <c r="KWA1" s="315"/>
      <c r="KWB1" s="315"/>
      <c r="KWC1" s="314"/>
      <c r="KWD1" s="314"/>
      <c r="KWE1" s="314"/>
      <c r="KWF1" s="314"/>
      <c r="KWG1" s="315"/>
      <c r="KWH1" s="315"/>
      <c r="KWI1" s="315"/>
      <c r="KWJ1" s="314"/>
      <c r="KWK1" s="314"/>
      <c r="KWL1" s="314"/>
      <c r="KWM1" s="314"/>
      <c r="KWN1" s="315"/>
      <c r="KWO1" s="315"/>
      <c r="KWP1" s="315"/>
      <c r="KWQ1" s="314"/>
      <c r="KWR1" s="314"/>
      <c r="KWS1" s="314"/>
      <c r="KWT1" s="314"/>
      <c r="KWU1" s="315"/>
      <c r="KWV1" s="315"/>
      <c r="KWW1" s="315"/>
      <c r="KWX1" s="314"/>
      <c r="KWY1" s="314"/>
      <c r="KWZ1" s="314"/>
      <c r="KXA1" s="314"/>
      <c r="KXB1" s="315"/>
      <c r="KXC1" s="315"/>
      <c r="KXD1" s="315"/>
      <c r="KXE1" s="314"/>
      <c r="KXF1" s="314"/>
      <c r="KXG1" s="314"/>
      <c r="KXH1" s="314"/>
      <c r="KXI1" s="315"/>
      <c r="KXJ1" s="315"/>
      <c r="KXK1" s="315"/>
      <c r="KXL1" s="314"/>
      <c r="KXM1" s="314"/>
      <c r="KXN1" s="314"/>
      <c r="KXO1" s="314"/>
      <c r="KXP1" s="315"/>
      <c r="KXQ1" s="315"/>
      <c r="KXR1" s="315"/>
      <c r="KXS1" s="314"/>
      <c r="KXT1" s="314"/>
      <c r="KXU1" s="314"/>
      <c r="KXV1" s="314"/>
      <c r="KXW1" s="315"/>
      <c r="KXX1" s="315"/>
      <c r="KXY1" s="315"/>
      <c r="KXZ1" s="314"/>
      <c r="KYA1" s="314"/>
      <c r="KYB1" s="314"/>
      <c r="KYC1" s="314"/>
      <c r="KYD1" s="315"/>
      <c r="KYE1" s="315"/>
      <c r="KYF1" s="315"/>
      <c r="KYG1" s="314"/>
      <c r="KYH1" s="314"/>
      <c r="KYI1" s="314"/>
      <c r="KYJ1" s="314"/>
      <c r="KYK1" s="315"/>
      <c r="KYL1" s="315"/>
      <c r="KYM1" s="315"/>
      <c r="KYN1" s="314"/>
      <c r="KYO1" s="314"/>
      <c r="KYP1" s="314"/>
      <c r="KYQ1" s="314"/>
      <c r="KYR1" s="315"/>
      <c r="KYS1" s="315"/>
      <c r="KYT1" s="315"/>
      <c r="KYU1" s="314"/>
      <c r="KYV1" s="314"/>
      <c r="KYW1" s="314"/>
      <c r="KYX1" s="314"/>
      <c r="KYY1" s="315"/>
      <c r="KYZ1" s="315"/>
      <c r="KZA1" s="315"/>
      <c r="KZB1" s="314"/>
      <c r="KZC1" s="314"/>
      <c r="KZD1" s="314"/>
      <c r="KZE1" s="314"/>
      <c r="KZF1" s="315"/>
      <c r="KZG1" s="315"/>
      <c r="KZH1" s="315"/>
      <c r="KZI1" s="314"/>
      <c r="KZJ1" s="314"/>
      <c r="KZK1" s="314"/>
      <c r="KZL1" s="314"/>
      <c r="KZM1" s="315"/>
      <c r="KZN1" s="315"/>
      <c r="KZO1" s="315"/>
      <c r="KZP1" s="314"/>
      <c r="KZQ1" s="314"/>
      <c r="KZR1" s="314"/>
      <c r="KZS1" s="314"/>
      <c r="KZT1" s="315"/>
      <c r="KZU1" s="315"/>
      <c r="KZV1" s="315"/>
      <c r="KZW1" s="314"/>
      <c r="KZX1" s="314"/>
      <c r="KZY1" s="314"/>
      <c r="KZZ1" s="314"/>
      <c r="LAA1" s="315"/>
      <c r="LAB1" s="315"/>
      <c r="LAC1" s="315"/>
      <c r="LAD1" s="314"/>
      <c r="LAE1" s="314"/>
      <c r="LAF1" s="314"/>
      <c r="LAG1" s="314"/>
      <c r="LAH1" s="315"/>
      <c r="LAI1" s="315"/>
      <c r="LAJ1" s="315"/>
      <c r="LAK1" s="314"/>
      <c r="LAL1" s="314"/>
      <c r="LAM1" s="314"/>
      <c r="LAN1" s="314"/>
      <c r="LAO1" s="315"/>
      <c r="LAP1" s="315"/>
      <c r="LAQ1" s="315"/>
      <c r="LAR1" s="314"/>
      <c r="LAS1" s="314"/>
      <c r="LAT1" s="314"/>
      <c r="LAU1" s="314"/>
      <c r="LAV1" s="315"/>
      <c r="LAW1" s="315"/>
      <c r="LAX1" s="315"/>
      <c r="LAY1" s="314"/>
      <c r="LAZ1" s="314"/>
      <c r="LBA1" s="314"/>
      <c r="LBB1" s="314"/>
      <c r="LBC1" s="315"/>
      <c r="LBD1" s="315"/>
      <c r="LBE1" s="315"/>
      <c r="LBF1" s="314"/>
      <c r="LBG1" s="314"/>
      <c r="LBH1" s="314"/>
      <c r="LBI1" s="314"/>
      <c r="LBJ1" s="315"/>
      <c r="LBK1" s="315"/>
      <c r="LBL1" s="315"/>
      <c r="LBM1" s="314"/>
      <c r="LBN1" s="314"/>
      <c r="LBO1" s="314"/>
      <c r="LBP1" s="314"/>
      <c r="LBQ1" s="315"/>
      <c r="LBR1" s="315"/>
      <c r="LBS1" s="315"/>
      <c r="LBT1" s="314"/>
      <c r="LBU1" s="314"/>
      <c r="LBV1" s="314"/>
      <c r="LBW1" s="314"/>
      <c r="LBX1" s="315"/>
      <c r="LBY1" s="315"/>
      <c r="LBZ1" s="315"/>
      <c r="LCA1" s="314"/>
      <c r="LCB1" s="314"/>
      <c r="LCC1" s="314"/>
      <c r="LCD1" s="314"/>
      <c r="LCE1" s="315"/>
      <c r="LCF1" s="315"/>
      <c r="LCG1" s="315"/>
      <c r="LCH1" s="314"/>
      <c r="LCI1" s="314"/>
      <c r="LCJ1" s="314"/>
      <c r="LCK1" s="314"/>
      <c r="LCL1" s="315"/>
      <c r="LCM1" s="315"/>
      <c r="LCN1" s="315"/>
      <c r="LCO1" s="314"/>
      <c r="LCP1" s="314"/>
      <c r="LCQ1" s="314"/>
      <c r="LCR1" s="314"/>
      <c r="LCS1" s="315"/>
      <c r="LCT1" s="315"/>
      <c r="LCU1" s="315"/>
      <c r="LCV1" s="314"/>
      <c r="LCW1" s="314"/>
      <c r="LCX1" s="314"/>
      <c r="LCY1" s="314"/>
      <c r="LCZ1" s="315"/>
      <c r="LDA1" s="315"/>
      <c r="LDB1" s="315"/>
      <c r="LDC1" s="314"/>
      <c r="LDD1" s="314"/>
      <c r="LDE1" s="314"/>
      <c r="LDF1" s="314"/>
      <c r="LDG1" s="315"/>
      <c r="LDH1" s="315"/>
      <c r="LDI1" s="315"/>
      <c r="LDJ1" s="314"/>
      <c r="LDK1" s="314"/>
      <c r="LDL1" s="314"/>
      <c r="LDM1" s="314"/>
      <c r="LDN1" s="315"/>
      <c r="LDO1" s="315"/>
      <c r="LDP1" s="315"/>
      <c r="LDQ1" s="314"/>
      <c r="LDR1" s="314"/>
      <c r="LDS1" s="314"/>
      <c r="LDT1" s="314"/>
      <c r="LDU1" s="315"/>
      <c r="LDV1" s="315"/>
      <c r="LDW1" s="315"/>
      <c r="LDX1" s="314"/>
      <c r="LDY1" s="314"/>
      <c r="LDZ1" s="314"/>
      <c r="LEA1" s="314"/>
      <c r="LEB1" s="315"/>
      <c r="LEC1" s="315"/>
      <c r="LED1" s="315"/>
      <c r="LEE1" s="314"/>
      <c r="LEF1" s="314"/>
      <c r="LEG1" s="314"/>
      <c r="LEH1" s="314"/>
      <c r="LEI1" s="315"/>
      <c r="LEJ1" s="315"/>
      <c r="LEK1" s="315"/>
      <c r="LEL1" s="314"/>
      <c r="LEM1" s="314"/>
      <c r="LEN1" s="314"/>
      <c r="LEO1" s="314"/>
      <c r="LEP1" s="315"/>
      <c r="LEQ1" s="315"/>
      <c r="LER1" s="315"/>
      <c r="LES1" s="314"/>
      <c r="LET1" s="314"/>
      <c r="LEU1" s="314"/>
      <c r="LEV1" s="314"/>
      <c r="LEW1" s="315"/>
      <c r="LEX1" s="315"/>
      <c r="LEY1" s="315"/>
      <c r="LEZ1" s="314"/>
      <c r="LFA1" s="314"/>
      <c r="LFB1" s="314"/>
      <c r="LFC1" s="314"/>
      <c r="LFD1" s="315"/>
      <c r="LFE1" s="315"/>
      <c r="LFF1" s="315"/>
      <c r="LFG1" s="314"/>
      <c r="LFH1" s="314"/>
      <c r="LFI1" s="314"/>
      <c r="LFJ1" s="314"/>
      <c r="LFK1" s="315"/>
      <c r="LFL1" s="315"/>
      <c r="LFM1" s="315"/>
      <c r="LFN1" s="314"/>
      <c r="LFO1" s="314"/>
      <c r="LFP1" s="314"/>
      <c r="LFQ1" s="314"/>
      <c r="LFR1" s="315"/>
      <c r="LFS1" s="315"/>
      <c r="LFT1" s="315"/>
      <c r="LFU1" s="314"/>
      <c r="LFV1" s="314"/>
      <c r="LFW1" s="314"/>
      <c r="LFX1" s="314"/>
      <c r="LFY1" s="315"/>
      <c r="LFZ1" s="315"/>
      <c r="LGA1" s="315"/>
      <c r="LGB1" s="314"/>
      <c r="LGC1" s="314"/>
      <c r="LGD1" s="314"/>
      <c r="LGE1" s="314"/>
      <c r="LGF1" s="315"/>
      <c r="LGG1" s="315"/>
      <c r="LGH1" s="315"/>
      <c r="LGI1" s="314"/>
      <c r="LGJ1" s="314"/>
      <c r="LGK1" s="314"/>
      <c r="LGL1" s="314"/>
      <c r="LGM1" s="315"/>
      <c r="LGN1" s="315"/>
      <c r="LGO1" s="315"/>
      <c r="LGP1" s="314"/>
      <c r="LGQ1" s="314"/>
      <c r="LGR1" s="314"/>
      <c r="LGS1" s="314"/>
      <c r="LGT1" s="315"/>
      <c r="LGU1" s="315"/>
      <c r="LGV1" s="315"/>
      <c r="LGW1" s="314"/>
      <c r="LGX1" s="314"/>
      <c r="LGY1" s="314"/>
      <c r="LGZ1" s="314"/>
      <c r="LHA1" s="315"/>
      <c r="LHB1" s="315"/>
      <c r="LHC1" s="315"/>
      <c r="LHD1" s="314"/>
      <c r="LHE1" s="314"/>
      <c r="LHF1" s="314"/>
      <c r="LHG1" s="314"/>
      <c r="LHH1" s="315"/>
      <c r="LHI1" s="315"/>
      <c r="LHJ1" s="315"/>
      <c r="LHK1" s="314"/>
      <c r="LHL1" s="314"/>
      <c r="LHM1" s="314"/>
      <c r="LHN1" s="314"/>
      <c r="LHO1" s="315"/>
      <c r="LHP1" s="315"/>
      <c r="LHQ1" s="315"/>
      <c r="LHR1" s="314"/>
      <c r="LHS1" s="314"/>
      <c r="LHT1" s="314"/>
      <c r="LHU1" s="314"/>
      <c r="LHV1" s="315"/>
      <c r="LHW1" s="315"/>
      <c r="LHX1" s="315"/>
      <c r="LHY1" s="314"/>
      <c r="LHZ1" s="314"/>
      <c r="LIA1" s="314"/>
      <c r="LIB1" s="314"/>
      <c r="LIC1" s="315"/>
      <c r="LID1" s="315"/>
      <c r="LIE1" s="315"/>
      <c r="LIF1" s="314"/>
      <c r="LIG1" s="314"/>
      <c r="LIH1" s="314"/>
      <c r="LII1" s="314"/>
      <c r="LIJ1" s="315"/>
      <c r="LIK1" s="315"/>
      <c r="LIL1" s="315"/>
      <c r="LIM1" s="314"/>
      <c r="LIN1" s="314"/>
      <c r="LIO1" s="314"/>
      <c r="LIP1" s="314"/>
      <c r="LIQ1" s="315"/>
      <c r="LIR1" s="315"/>
      <c r="LIS1" s="315"/>
      <c r="LIT1" s="314"/>
      <c r="LIU1" s="314"/>
      <c r="LIV1" s="314"/>
      <c r="LIW1" s="314"/>
      <c r="LIX1" s="315"/>
      <c r="LIY1" s="315"/>
      <c r="LIZ1" s="315"/>
      <c r="LJA1" s="314"/>
      <c r="LJB1" s="314"/>
      <c r="LJC1" s="314"/>
      <c r="LJD1" s="314"/>
      <c r="LJE1" s="315"/>
      <c r="LJF1" s="315"/>
      <c r="LJG1" s="315"/>
      <c r="LJH1" s="314"/>
      <c r="LJI1" s="314"/>
      <c r="LJJ1" s="314"/>
      <c r="LJK1" s="314"/>
      <c r="LJL1" s="315"/>
      <c r="LJM1" s="315"/>
      <c r="LJN1" s="315"/>
      <c r="LJO1" s="314"/>
      <c r="LJP1" s="314"/>
      <c r="LJQ1" s="314"/>
      <c r="LJR1" s="314"/>
      <c r="LJS1" s="315"/>
      <c r="LJT1" s="315"/>
      <c r="LJU1" s="315"/>
      <c r="LJV1" s="314"/>
      <c r="LJW1" s="314"/>
      <c r="LJX1" s="314"/>
      <c r="LJY1" s="314"/>
      <c r="LJZ1" s="315"/>
      <c r="LKA1" s="315"/>
      <c r="LKB1" s="315"/>
      <c r="LKC1" s="314"/>
      <c r="LKD1" s="314"/>
      <c r="LKE1" s="314"/>
      <c r="LKF1" s="314"/>
      <c r="LKG1" s="315"/>
      <c r="LKH1" s="315"/>
      <c r="LKI1" s="315"/>
      <c r="LKJ1" s="314"/>
      <c r="LKK1" s="314"/>
      <c r="LKL1" s="314"/>
      <c r="LKM1" s="314"/>
      <c r="LKN1" s="315"/>
      <c r="LKO1" s="315"/>
      <c r="LKP1" s="315"/>
      <c r="LKQ1" s="314"/>
      <c r="LKR1" s="314"/>
      <c r="LKS1" s="314"/>
      <c r="LKT1" s="314"/>
      <c r="LKU1" s="315"/>
      <c r="LKV1" s="315"/>
      <c r="LKW1" s="315"/>
      <c r="LKX1" s="314"/>
      <c r="LKY1" s="314"/>
      <c r="LKZ1" s="314"/>
      <c r="LLA1" s="314"/>
      <c r="LLB1" s="315"/>
      <c r="LLC1" s="315"/>
      <c r="LLD1" s="315"/>
      <c r="LLE1" s="314"/>
      <c r="LLF1" s="314"/>
      <c r="LLG1" s="314"/>
      <c r="LLH1" s="314"/>
      <c r="LLI1" s="315"/>
      <c r="LLJ1" s="315"/>
      <c r="LLK1" s="315"/>
      <c r="LLL1" s="314"/>
      <c r="LLM1" s="314"/>
      <c r="LLN1" s="314"/>
      <c r="LLO1" s="314"/>
      <c r="LLP1" s="315"/>
      <c r="LLQ1" s="315"/>
      <c r="LLR1" s="315"/>
      <c r="LLS1" s="314"/>
      <c r="LLT1" s="314"/>
      <c r="LLU1" s="314"/>
      <c r="LLV1" s="314"/>
      <c r="LLW1" s="315"/>
      <c r="LLX1" s="315"/>
      <c r="LLY1" s="315"/>
      <c r="LLZ1" s="314"/>
      <c r="LMA1" s="314"/>
      <c r="LMB1" s="314"/>
      <c r="LMC1" s="314"/>
      <c r="LMD1" s="315"/>
      <c r="LME1" s="315"/>
      <c r="LMF1" s="315"/>
      <c r="LMG1" s="314"/>
      <c r="LMH1" s="314"/>
      <c r="LMI1" s="314"/>
      <c r="LMJ1" s="314"/>
      <c r="LMK1" s="315"/>
      <c r="LML1" s="315"/>
      <c r="LMM1" s="315"/>
      <c r="LMN1" s="314"/>
      <c r="LMO1" s="314"/>
      <c r="LMP1" s="314"/>
      <c r="LMQ1" s="314"/>
      <c r="LMR1" s="315"/>
      <c r="LMS1" s="315"/>
      <c r="LMT1" s="315"/>
      <c r="LMU1" s="314"/>
      <c r="LMV1" s="314"/>
      <c r="LMW1" s="314"/>
      <c r="LMX1" s="314"/>
      <c r="LMY1" s="315"/>
      <c r="LMZ1" s="315"/>
      <c r="LNA1" s="315"/>
      <c r="LNB1" s="314"/>
      <c r="LNC1" s="314"/>
      <c r="LND1" s="314"/>
      <c r="LNE1" s="314"/>
      <c r="LNF1" s="315"/>
      <c r="LNG1" s="315"/>
      <c r="LNH1" s="315"/>
      <c r="LNI1" s="314"/>
      <c r="LNJ1" s="314"/>
      <c r="LNK1" s="314"/>
      <c r="LNL1" s="314"/>
      <c r="LNM1" s="315"/>
      <c r="LNN1" s="315"/>
      <c r="LNO1" s="315"/>
      <c r="LNP1" s="314"/>
      <c r="LNQ1" s="314"/>
      <c r="LNR1" s="314"/>
      <c r="LNS1" s="314"/>
      <c r="LNT1" s="315"/>
      <c r="LNU1" s="315"/>
      <c r="LNV1" s="315"/>
      <c r="LNW1" s="314"/>
      <c r="LNX1" s="314"/>
      <c r="LNY1" s="314"/>
      <c r="LNZ1" s="314"/>
      <c r="LOA1" s="315"/>
      <c r="LOB1" s="315"/>
      <c r="LOC1" s="315"/>
      <c r="LOD1" s="314"/>
      <c r="LOE1" s="314"/>
      <c r="LOF1" s="314"/>
      <c r="LOG1" s="314"/>
      <c r="LOH1" s="315"/>
      <c r="LOI1" s="315"/>
      <c r="LOJ1" s="315"/>
      <c r="LOK1" s="314"/>
      <c r="LOL1" s="314"/>
      <c r="LOM1" s="314"/>
      <c r="LON1" s="314"/>
      <c r="LOO1" s="315"/>
      <c r="LOP1" s="315"/>
      <c r="LOQ1" s="315"/>
      <c r="LOR1" s="314"/>
      <c r="LOS1" s="314"/>
      <c r="LOT1" s="314"/>
      <c r="LOU1" s="314"/>
      <c r="LOV1" s="315"/>
      <c r="LOW1" s="315"/>
      <c r="LOX1" s="315"/>
      <c r="LOY1" s="314"/>
      <c r="LOZ1" s="314"/>
      <c r="LPA1" s="314"/>
      <c r="LPB1" s="314"/>
      <c r="LPC1" s="315"/>
      <c r="LPD1" s="315"/>
      <c r="LPE1" s="315"/>
      <c r="LPF1" s="314"/>
      <c r="LPG1" s="314"/>
      <c r="LPH1" s="314"/>
      <c r="LPI1" s="314"/>
      <c r="LPJ1" s="315"/>
      <c r="LPK1" s="315"/>
      <c r="LPL1" s="315"/>
      <c r="LPM1" s="314"/>
      <c r="LPN1" s="314"/>
      <c r="LPO1" s="314"/>
      <c r="LPP1" s="314"/>
      <c r="LPQ1" s="315"/>
      <c r="LPR1" s="315"/>
      <c r="LPS1" s="315"/>
      <c r="LPT1" s="314"/>
      <c r="LPU1" s="314"/>
      <c r="LPV1" s="314"/>
      <c r="LPW1" s="314"/>
      <c r="LPX1" s="315"/>
      <c r="LPY1" s="315"/>
      <c r="LPZ1" s="315"/>
      <c r="LQA1" s="314"/>
      <c r="LQB1" s="314"/>
      <c r="LQC1" s="314"/>
      <c r="LQD1" s="314"/>
      <c r="LQE1" s="315"/>
      <c r="LQF1" s="315"/>
      <c r="LQG1" s="315"/>
      <c r="LQH1" s="314"/>
      <c r="LQI1" s="314"/>
      <c r="LQJ1" s="314"/>
      <c r="LQK1" s="314"/>
      <c r="LQL1" s="315"/>
      <c r="LQM1" s="315"/>
      <c r="LQN1" s="315"/>
      <c r="LQO1" s="314"/>
      <c r="LQP1" s="314"/>
      <c r="LQQ1" s="314"/>
      <c r="LQR1" s="314"/>
      <c r="LQS1" s="315"/>
      <c r="LQT1" s="315"/>
      <c r="LQU1" s="315"/>
      <c r="LQV1" s="314"/>
      <c r="LQW1" s="314"/>
      <c r="LQX1" s="314"/>
      <c r="LQY1" s="314"/>
      <c r="LQZ1" s="315"/>
      <c r="LRA1" s="315"/>
      <c r="LRB1" s="315"/>
      <c r="LRC1" s="314"/>
      <c r="LRD1" s="314"/>
      <c r="LRE1" s="314"/>
      <c r="LRF1" s="314"/>
      <c r="LRG1" s="315"/>
      <c r="LRH1" s="315"/>
      <c r="LRI1" s="315"/>
      <c r="LRJ1" s="314"/>
      <c r="LRK1" s="314"/>
      <c r="LRL1" s="314"/>
      <c r="LRM1" s="314"/>
      <c r="LRN1" s="315"/>
      <c r="LRO1" s="315"/>
      <c r="LRP1" s="315"/>
      <c r="LRQ1" s="314"/>
      <c r="LRR1" s="314"/>
      <c r="LRS1" s="314"/>
      <c r="LRT1" s="314"/>
      <c r="LRU1" s="315"/>
      <c r="LRV1" s="315"/>
      <c r="LRW1" s="315"/>
      <c r="LRX1" s="314"/>
      <c r="LRY1" s="314"/>
      <c r="LRZ1" s="314"/>
      <c r="LSA1" s="314"/>
      <c r="LSB1" s="315"/>
      <c r="LSC1" s="315"/>
      <c r="LSD1" s="315"/>
      <c r="LSE1" s="314"/>
      <c r="LSF1" s="314"/>
      <c r="LSG1" s="314"/>
      <c r="LSH1" s="314"/>
      <c r="LSI1" s="315"/>
      <c r="LSJ1" s="315"/>
      <c r="LSK1" s="315"/>
      <c r="LSL1" s="314"/>
      <c r="LSM1" s="314"/>
      <c r="LSN1" s="314"/>
      <c r="LSO1" s="314"/>
      <c r="LSP1" s="315"/>
      <c r="LSQ1" s="315"/>
      <c r="LSR1" s="315"/>
      <c r="LSS1" s="314"/>
      <c r="LST1" s="314"/>
      <c r="LSU1" s="314"/>
      <c r="LSV1" s="314"/>
      <c r="LSW1" s="315"/>
      <c r="LSX1" s="315"/>
      <c r="LSY1" s="315"/>
      <c r="LSZ1" s="314"/>
      <c r="LTA1" s="314"/>
      <c r="LTB1" s="314"/>
      <c r="LTC1" s="314"/>
      <c r="LTD1" s="315"/>
      <c r="LTE1" s="315"/>
      <c r="LTF1" s="315"/>
      <c r="LTG1" s="314"/>
      <c r="LTH1" s="314"/>
      <c r="LTI1" s="314"/>
      <c r="LTJ1" s="314"/>
      <c r="LTK1" s="315"/>
      <c r="LTL1" s="315"/>
      <c r="LTM1" s="315"/>
      <c r="LTN1" s="314"/>
      <c r="LTO1" s="314"/>
      <c r="LTP1" s="314"/>
      <c r="LTQ1" s="314"/>
      <c r="LTR1" s="315"/>
      <c r="LTS1" s="315"/>
      <c r="LTT1" s="315"/>
      <c r="LTU1" s="314"/>
      <c r="LTV1" s="314"/>
      <c r="LTW1" s="314"/>
      <c r="LTX1" s="314"/>
      <c r="LTY1" s="315"/>
      <c r="LTZ1" s="315"/>
      <c r="LUA1" s="315"/>
      <c r="LUB1" s="314"/>
      <c r="LUC1" s="314"/>
      <c r="LUD1" s="314"/>
      <c r="LUE1" s="314"/>
      <c r="LUF1" s="315"/>
      <c r="LUG1" s="315"/>
      <c r="LUH1" s="315"/>
      <c r="LUI1" s="314"/>
      <c r="LUJ1" s="314"/>
      <c r="LUK1" s="314"/>
      <c r="LUL1" s="314"/>
      <c r="LUM1" s="315"/>
      <c r="LUN1" s="315"/>
      <c r="LUO1" s="315"/>
      <c r="LUP1" s="314"/>
      <c r="LUQ1" s="314"/>
      <c r="LUR1" s="314"/>
      <c r="LUS1" s="314"/>
      <c r="LUT1" s="315"/>
      <c r="LUU1" s="315"/>
      <c r="LUV1" s="315"/>
      <c r="LUW1" s="314"/>
      <c r="LUX1" s="314"/>
      <c r="LUY1" s="314"/>
      <c r="LUZ1" s="314"/>
      <c r="LVA1" s="315"/>
      <c r="LVB1" s="315"/>
      <c r="LVC1" s="315"/>
      <c r="LVD1" s="314"/>
      <c r="LVE1" s="314"/>
      <c r="LVF1" s="314"/>
      <c r="LVG1" s="314"/>
      <c r="LVH1" s="315"/>
      <c r="LVI1" s="315"/>
      <c r="LVJ1" s="315"/>
      <c r="LVK1" s="314"/>
      <c r="LVL1" s="314"/>
      <c r="LVM1" s="314"/>
      <c r="LVN1" s="314"/>
      <c r="LVO1" s="315"/>
      <c r="LVP1" s="315"/>
      <c r="LVQ1" s="315"/>
      <c r="LVR1" s="314"/>
      <c r="LVS1" s="314"/>
      <c r="LVT1" s="314"/>
      <c r="LVU1" s="314"/>
      <c r="LVV1" s="315"/>
      <c r="LVW1" s="315"/>
      <c r="LVX1" s="315"/>
      <c r="LVY1" s="314"/>
      <c r="LVZ1" s="314"/>
      <c r="LWA1" s="314"/>
      <c r="LWB1" s="314"/>
      <c r="LWC1" s="315"/>
      <c r="LWD1" s="315"/>
      <c r="LWE1" s="315"/>
      <c r="LWF1" s="314"/>
      <c r="LWG1" s="314"/>
      <c r="LWH1" s="314"/>
      <c r="LWI1" s="314"/>
      <c r="LWJ1" s="315"/>
      <c r="LWK1" s="315"/>
      <c r="LWL1" s="315"/>
      <c r="LWM1" s="314"/>
      <c r="LWN1" s="314"/>
      <c r="LWO1" s="314"/>
      <c r="LWP1" s="314"/>
      <c r="LWQ1" s="315"/>
      <c r="LWR1" s="315"/>
      <c r="LWS1" s="315"/>
      <c r="LWT1" s="314"/>
      <c r="LWU1" s="314"/>
      <c r="LWV1" s="314"/>
      <c r="LWW1" s="314"/>
      <c r="LWX1" s="315"/>
      <c r="LWY1" s="315"/>
      <c r="LWZ1" s="315"/>
      <c r="LXA1" s="314"/>
      <c r="LXB1" s="314"/>
      <c r="LXC1" s="314"/>
      <c r="LXD1" s="314"/>
      <c r="LXE1" s="315"/>
      <c r="LXF1" s="315"/>
      <c r="LXG1" s="315"/>
      <c r="LXH1" s="314"/>
      <c r="LXI1" s="314"/>
      <c r="LXJ1" s="314"/>
      <c r="LXK1" s="314"/>
      <c r="LXL1" s="315"/>
      <c r="LXM1" s="315"/>
      <c r="LXN1" s="315"/>
      <c r="LXO1" s="314"/>
      <c r="LXP1" s="314"/>
      <c r="LXQ1" s="314"/>
      <c r="LXR1" s="314"/>
      <c r="LXS1" s="315"/>
      <c r="LXT1" s="315"/>
      <c r="LXU1" s="315"/>
      <c r="LXV1" s="314"/>
      <c r="LXW1" s="314"/>
      <c r="LXX1" s="314"/>
      <c r="LXY1" s="314"/>
      <c r="LXZ1" s="315"/>
      <c r="LYA1" s="315"/>
      <c r="LYB1" s="315"/>
      <c r="LYC1" s="314"/>
      <c r="LYD1" s="314"/>
      <c r="LYE1" s="314"/>
      <c r="LYF1" s="314"/>
      <c r="LYG1" s="315"/>
      <c r="LYH1" s="315"/>
      <c r="LYI1" s="315"/>
      <c r="LYJ1" s="314"/>
      <c r="LYK1" s="314"/>
      <c r="LYL1" s="314"/>
      <c r="LYM1" s="314"/>
      <c r="LYN1" s="315"/>
      <c r="LYO1" s="315"/>
      <c r="LYP1" s="315"/>
      <c r="LYQ1" s="314"/>
      <c r="LYR1" s="314"/>
      <c r="LYS1" s="314"/>
      <c r="LYT1" s="314"/>
      <c r="LYU1" s="315"/>
      <c r="LYV1" s="315"/>
      <c r="LYW1" s="315"/>
      <c r="LYX1" s="314"/>
      <c r="LYY1" s="314"/>
      <c r="LYZ1" s="314"/>
      <c r="LZA1" s="314"/>
      <c r="LZB1" s="315"/>
      <c r="LZC1" s="315"/>
      <c r="LZD1" s="315"/>
      <c r="LZE1" s="314"/>
      <c r="LZF1" s="314"/>
      <c r="LZG1" s="314"/>
      <c r="LZH1" s="314"/>
      <c r="LZI1" s="315"/>
      <c r="LZJ1" s="315"/>
      <c r="LZK1" s="315"/>
      <c r="LZL1" s="314"/>
      <c r="LZM1" s="314"/>
      <c r="LZN1" s="314"/>
      <c r="LZO1" s="314"/>
      <c r="LZP1" s="315"/>
      <c r="LZQ1" s="315"/>
      <c r="LZR1" s="315"/>
      <c r="LZS1" s="314"/>
      <c r="LZT1" s="314"/>
      <c r="LZU1" s="314"/>
      <c r="LZV1" s="314"/>
      <c r="LZW1" s="315"/>
      <c r="LZX1" s="315"/>
      <c r="LZY1" s="315"/>
      <c r="LZZ1" s="314"/>
      <c r="MAA1" s="314"/>
      <c r="MAB1" s="314"/>
      <c r="MAC1" s="314"/>
      <c r="MAD1" s="315"/>
      <c r="MAE1" s="315"/>
      <c r="MAF1" s="315"/>
      <c r="MAG1" s="314"/>
      <c r="MAH1" s="314"/>
      <c r="MAI1" s="314"/>
      <c r="MAJ1" s="314"/>
      <c r="MAK1" s="315"/>
      <c r="MAL1" s="315"/>
      <c r="MAM1" s="315"/>
      <c r="MAN1" s="314"/>
      <c r="MAO1" s="314"/>
      <c r="MAP1" s="314"/>
      <c r="MAQ1" s="314"/>
      <c r="MAR1" s="315"/>
      <c r="MAS1" s="315"/>
      <c r="MAT1" s="315"/>
      <c r="MAU1" s="314"/>
      <c r="MAV1" s="314"/>
      <c r="MAW1" s="314"/>
      <c r="MAX1" s="314"/>
      <c r="MAY1" s="315"/>
      <c r="MAZ1" s="315"/>
      <c r="MBA1" s="315"/>
      <c r="MBB1" s="314"/>
      <c r="MBC1" s="314"/>
      <c r="MBD1" s="314"/>
      <c r="MBE1" s="314"/>
      <c r="MBF1" s="315"/>
      <c r="MBG1" s="315"/>
      <c r="MBH1" s="315"/>
      <c r="MBI1" s="314"/>
      <c r="MBJ1" s="314"/>
      <c r="MBK1" s="314"/>
      <c r="MBL1" s="314"/>
      <c r="MBM1" s="315"/>
      <c r="MBN1" s="315"/>
      <c r="MBO1" s="315"/>
      <c r="MBP1" s="314"/>
      <c r="MBQ1" s="314"/>
      <c r="MBR1" s="314"/>
      <c r="MBS1" s="314"/>
      <c r="MBT1" s="315"/>
      <c r="MBU1" s="315"/>
      <c r="MBV1" s="315"/>
      <c r="MBW1" s="314"/>
      <c r="MBX1" s="314"/>
      <c r="MBY1" s="314"/>
      <c r="MBZ1" s="314"/>
      <c r="MCA1" s="315"/>
      <c r="MCB1" s="315"/>
      <c r="MCC1" s="315"/>
      <c r="MCD1" s="314"/>
      <c r="MCE1" s="314"/>
      <c r="MCF1" s="314"/>
      <c r="MCG1" s="314"/>
      <c r="MCH1" s="315"/>
      <c r="MCI1" s="315"/>
      <c r="MCJ1" s="315"/>
      <c r="MCK1" s="314"/>
      <c r="MCL1" s="314"/>
      <c r="MCM1" s="314"/>
      <c r="MCN1" s="314"/>
      <c r="MCO1" s="315"/>
      <c r="MCP1" s="315"/>
      <c r="MCQ1" s="315"/>
      <c r="MCR1" s="314"/>
      <c r="MCS1" s="314"/>
      <c r="MCT1" s="314"/>
      <c r="MCU1" s="314"/>
      <c r="MCV1" s="315"/>
      <c r="MCW1" s="315"/>
      <c r="MCX1" s="315"/>
      <c r="MCY1" s="314"/>
      <c r="MCZ1" s="314"/>
      <c r="MDA1" s="314"/>
      <c r="MDB1" s="314"/>
      <c r="MDC1" s="315"/>
      <c r="MDD1" s="315"/>
      <c r="MDE1" s="315"/>
      <c r="MDF1" s="314"/>
      <c r="MDG1" s="314"/>
      <c r="MDH1" s="314"/>
      <c r="MDI1" s="314"/>
      <c r="MDJ1" s="315"/>
      <c r="MDK1" s="315"/>
      <c r="MDL1" s="315"/>
      <c r="MDM1" s="314"/>
      <c r="MDN1" s="314"/>
      <c r="MDO1" s="314"/>
      <c r="MDP1" s="314"/>
      <c r="MDQ1" s="315"/>
      <c r="MDR1" s="315"/>
      <c r="MDS1" s="315"/>
      <c r="MDT1" s="314"/>
      <c r="MDU1" s="314"/>
      <c r="MDV1" s="314"/>
      <c r="MDW1" s="314"/>
      <c r="MDX1" s="315"/>
      <c r="MDY1" s="315"/>
      <c r="MDZ1" s="315"/>
      <c r="MEA1" s="314"/>
      <c r="MEB1" s="314"/>
      <c r="MEC1" s="314"/>
      <c r="MED1" s="314"/>
      <c r="MEE1" s="315"/>
      <c r="MEF1" s="315"/>
      <c r="MEG1" s="315"/>
      <c r="MEH1" s="314"/>
      <c r="MEI1" s="314"/>
      <c r="MEJ1" s="314"/>
      <c r="MEK1" s="314"/>
      <c r="MEL1" s="315"/>
      <c r="MEM1" s="315"/>
      <c r="MEN1" s="315"/>
      <c r="MEO1" s="314"/>
      <c r="MEP1" s="314"/>
      <c r="MEQ1" s="314"/>
      <c r="MER1" s="314"/>
      <c r="MES1" s="315"/>
      <c r="MET1" s="315"/>
      <c r="MEU1" s="315"/>
      <c r="MEV1" s="314"/>
      <c r="MEW1" s="314"/>
      <c r="MEX1" s="314"/>
      <c r="MEY1" s="314"/>
      <c r="MEZ1" s="315"/>
      <c r="MFA1" s="315"/>
      <c r="MFB1" s="315"/>
      <c r="MFC1" s="314"/>
      <c r="MFD1" s="314"/>
      <c r="MFE1" s="314"/>
      <c r="MFF1" s="314"/>
      <c r="MFG1" s="315"/>
      <c r="MFH1" s="315"/>
      <c r="MFI1" s="315"/>
      <c r="MFJ1" s="314"/>
      <c r="MFK1" s="314"/>
      <c r="MFL1" s="314"/>
      <c r="MFM1" s="314"/>
      <c r="MFN1" s="315"/>
      <c r="MFO1" s="315"/>
      <c r="MFP1" s="315"/>
      <c r="MFQ1" s="314"/>
      <c r="MFR1" s="314"/>
      <c r="MFS1" s="314"/>
      <c r="MFT1" s="314"/>
      <c r="MFU1" s="315"/>
      <c r="MFV1" s="315"/>
      <c r="MFW1" s="315"/>
      <c r="MFX1" s="314"/>
      <c r="MFY1" s="314"/>
      <c r="MFZ1" s="314"/>
      <c r="MGA1" s="314"/>
      <c r="MGB1" s="315"/>
      <c r="MGC1" s="315"/>
      <c r="MGD1" s="315"/>
      <c r="MGE1" s="314"/>
      <c r="MGF1" s="314"/>
      <c r="MGG1" s="314"/>
      <c r="MGH1" s="314"/>
      <c r="MGI1" s="315"/>
      <c r="MGJ1" s="315"/>
      <c r="MGK1" s="315"/>
      <c r="MGL1" s="314"/>
      <c r="MGM1" s="314"/>
      <c r="MGN1" s="314"/>
      <c r="MGO1" s="314"/>
      <c r="MGP1" s="315"/>
      <c r="MGQ1" s="315"/>
      <c r="MGR1" s="315"/>
      <c r="MGS1" s="314"/>
      <c r="MGT1" s="314"/>
      <c r="MGU1" s="314"/>
      <c r="MGV1" s="314"/>
      <c r="MGW1" s="315"/>
      <c r="MGX1" s="315"/>
      <c r="MGY1" s="315"/>
      <c r="MGZ1" s="314"/>
      <c r="MHA1" s="314"/>
      <c r="MHB1" s="314"/>
      <c r="MHC1" s="314"/>
      <c r="MHD1" s="315"/>
      <c r="MHE1" s="315"/>
      <c r="MHF1" s="315"/>
      <c r="MHG1" s="314"/>
      <c r="MHH1" s="314"/>
      <c r="MHI1" s="314"/>
      <c r="MHJ1" s="314"/>
      <c r="MHK1" s="315"/>
      <c r="MHL1" s="315"/>
      <c r="MHM1" s="315"/>
      <c r="MHN1" s="314"/>
      <c r="MHO1" s="314"/>
      <c r="MHP1" s="314"/>
      <c r="MHQ1" s="314"/>
      <c r="MHR1" s="315"/>
      <c r="MHS1" s="315"/>
      <c r="MHT1" s="315"/>
      <c r="MHU1" s="314"/>
      <c r="MHV1" s="314"/>
      <c r="MHW1" s="314"/>
      <c r="MHX1" s="314"/>
      <c r="MHY1" s="315"/>
      <c r="MHZ1" s="315"/>
      <c r="MIA1" s="315"/>
      <c r="MIB1" s="314"/>
      <c r="MIC1" s="314"/>
      <c r="MID1" s="314"/>
      <c r="MIE1" s="314"/>
      <c r="MIF1" s="315"/>
      <c r="MIG1" s="315"/>
      <c r="MIH1" s="315"/>
      <c r="MII1" s="314"/>
      <c r="MIJ1" s="314"/>
      <c r="MIK1" s="314"/>
      <c r="MIL1" s="314"/>
      <c r="MIM1" s="315"/>
      <c r="MIN1" s="315"/>
      <c r="MIO1" s="315"/>
      <c r="MIP1" s="314"/>
      <c r="MIQ1" s="314"/>
      <c r="MIR1" s="314"/>
      <c r="MIS1" s="314"/>
      <c r="MIT1" s="315"/>
      <c r="MIU1" s="315"/>
      <c r="MIV1" s="315"/>
      <c r="MIW1" s="314"/>
      <c r="MIX1" s="314"/>
      <c r="MIY1" s="314"/>
      <c r="MIZ1" s="314"/>
      <c r="MJA1" s="315"/>
      <c r="MJB1" s="315"/>
      <c r="MJC1" s="315"/>
      <c r="MJD1" s="314"/>
      <c r="MJE1" s="314"/>
      <c r="MJF1" s="314"/>
      <c r="MJG1" s="314"/>
      <c r="MJH1" s="315"/>
      <c r="MJI1" s="315"/>
      <c r="MJJ1" s="315"/>
      <c r="MJK1" s="314"/>
      <c r="MJL1" s="314"/>
      <c r="MJM1" s="314"/>
      <c r="MJN1" s="314"/>
      <c r="MJO1" s="315"/>
      <c r="MJP1" s="315"/>
      <c r="MJQ1" s="315"/>
      <c r="MJR1" s="314"/>
      <c r="MJS1" s="314"/>
      <c r="MJT1" s="314"/>
      <c r="MJU1" s="314"/>
      <c r="MJV1" s="315"/>
      <c r="MJW1" s="315"/>
      <c r="MJX1" s="315"/>
      <c r="MJY1" s="314"/>
      <c r="MJZ1" s="314"/>
      <c r="MKA1" s="314"/>
      <c r="MKB1" s="314"/>
      <c r="MKC1" s="315"/>
      <c r="MKD1" s="315"/>
      <c r="MKE1" s="315"/>
      <c r="MKF1" s="314"/>
      <c r="MKG1" s="314"/>
      <c r="MKH1" s="314"/>
      <c r="MKI1" s="314"/>
      <c r="MKJ1" s="315"/>
      <c r="MKK1" s="315"/>
      <c r="MKL1" s="315"/>
      <c r="MKM1" s="314"/>
      <c r="MKN1" s="314"/>
      <c r="MKO1" s="314"/>
      <c r="MKP1" s="314"/>
      <c r="MKQ1" s="315"/>
      <c r="MKR1" s="315"/>
      <c r="MKS1" s="315"/>
      <c r="MKT1" s="314"/>
      <c r="MKU1" s="314"/>
      <c r="MKV1" s="314"/>
      <c r="MKW1" s="314"/>
      <c r="MKX1" s="315"/>
      <c r="MKY1" s="315"/>
      <c r="MKZ1" s="315"/>
      <c r="MLA1" s="314"/>
      <c r="MLB1" s="314"/>
      <c r="MLC1" s="314"/>
      <c r="MLD1" s="314"/>
      <c r="MLE1" s="315"/>
      <c r="MLF1" s="315"/>
      <c r="MLG1" s="315"/>
      <c r="MLH1" s="314"/>
      <c r="MLI1" s="314"/>
      <c r="MLJ1" s="314"/>
      <c r="MLK1" s="314"/>
      <c r="MLL1" s="315"/>
      <c r="MLM1" s="315"/>
      <c r="MLN1" s="315"/>
      <c r="MLO1" s="314"/>
      <c r="MLP1" s="314"/>
      <c r="MLQ1" s="314"/>
      <c r="MLR1" s="314"/>
      <c r="MLS1" s="315"/>
      <c r="MLT1" s="315"/>
      <c r="MLU1" s="315"/>
      <c r="MLV1" s="314"/>
      <c r="MLW1" s="314"/>
      <c r="MLX1" s="314"/>
      <c r="MLY1" s="314"/>
      <c r="MLZ1" s="315"/>
      <c r="MMA1" s="315"/>
      <c r="MMB1" s="315"/>
      <c r="MMC1" s="314"/>
      <c r="MMD1" s="314"/>
      <c r="MME1" s="314"/>
      <c r="MMF1" s="314"/>
      <c r="MMG1" s="315"/>
      <c r="MMH1" s="315"/>
      <c r="MMI1" s="315"/>
      <c r="MMJ1" s="314"/>
      <c r="MMK1" s="314"/>
      <c r="MML1" s="314"/>
      <c r="MMM1" s="314"/>
      <c r="MMN1" s="315"/>
      <c r="MMO1" s="315"/>
      <c r="MMP1" s="315"/>
      <c r="MMQ1" s="314"/>
      <c r="MMR1" s="314"/>
      <c r="MMS1" s="314"/>
      <c r="MMT1" s="314"/>
      <c r="MMU1" s="315"/>
      <c r="MMV1" s="315"/>
      <c r="MMW1" s="315"/>
      <c r="MMX1" s="314"/>
      <c r="MMY1" s="314"/>
      <c r="MMZ1" s="314"/>
      <c r="MNA1" s="314"/>
      <c r="MNB1" s="315"/>
      <c r="MNC1" s="315"/>
      <c r="MND1" s="315"/>
      <c r="MNE1" s="314"/>
      <c r="MNF1" s="314"/>
      <c r="MNG1" s="314"/>
      <c r="MNH1" s="314"/>
      <c r="MNI1" s="315"/>
      <c r="MNJ1" s="315"/>
      <c r="MNK1" s="315"/>
      <c r="MNL1" s="314"/>
      <c r="MNM1" s="314"/>
      <c r="MNN1" s="314"/>
      <c r="MNO1" s="314"/>
      <c r="MNP1" s="315"/>
      <c r="MNQ1" s="315"/>
      <c r="MNR1" s="315"/>
      <c r="MNS1" s="314"/>
      <c r="MNT1" s="314"/>
      <c r="MNU1" s="314"/>
      <c r="MNV1" s="314"/>
      <c r="MNW1" s="315"/>
      <c r="MNX1" s="315"/>
      <c r="MNY1" s="315"/>
      <c r="MNZ1" s="314"/>
      <c r="MOA1" s="314"/>
      <c r="MOB1" s="314"/>
      <c r="MOC1" s="314"/>
      <c r="MOD1" s="315"/>
      <c r="MOE1" s="315"/>
      <c r="MOF1" s="315"/>
      <c r="MOG1" s="314"/>
      <c r="MOH1" s="314"/>
      <c r="MOI1" s="314"/>
      <c r="MOJ1" s="314"/>
      <c r="MOK1" s="315"/>
      <c r="MOL1" s="315"/>
      <c r="MOM1" s="315"/>
      <c r="MON1" s="314"/>
      <c r="MOO1" s="314"/>
      <c r="MOP1" s="314"/>
      <c r="MOQ1" s="314"/>
      <c r="MOR1" s="315"/>
      <c r="MOS1" s="315"/>
      <c r="MOT1" s="315"/>
      <c r="MOU1" s="314"/>
      <c r="MOV1" s="314"/>
      <c r="MOW1" s="314"/>
      <c r="MOX1" s="314"/>
      <c r="MOY1" s="315"/>
      <c r="MOZ1" s="315"/>
      <c r="MPA1" s="315"/>
      <c r="MPB1" s="314"/>
      <c r="MPC1" s="314"/>
      <c r="MPD1" s="314"/>
      <c r="MPE1" s="314"/>
      <c r="MPF1" s="315"/>
      <c r="MPG1" s="315"/>
      <c r="MPH1" s="315"/>
      <c r="MPI1" s="314"/>
      <c r="MPJ1" s="314"/>
      <c r="MPK1" s="314"/>
      <c r="MPL1" s="314"/>
      <c r="MPM1" s="315"/>
      <c r="MPN1" s="315"/>
      <c r="MPO1" s="315"/>
      <c r="MPP1" s="314"/>
      <c r="MPQ1" s="314"/>
      <c r="MPR1" s="314"/>
      <c r="MPS1" s="314"/>
      <c r="MPT1" s="315"/>
      <c r="MPU1" s="315"/>
      <c r="MPV1" s="315"/>
      <c r="MPW1" s="314"/>
      <c r="MPX1" s="314"/>
      <c r="MPY1" s="314"/>
      <c r="MPZ1" s="314"/>
      <c r="MQA1" s="315"/>
      <c r="MQB1" s="315"/>
      <c r="MQC1" s="315"/>
      <c r="MQD1" s="314"/>
      <c r="MQE1" s="314"/>
      <c r="MQF1" s="314"/>
      <c r="MQG1" s="314"/>
      <c r="MQH1" s="315"/>
      <c r="MQI1" s="315"/>
      <c r="MQJ1" s="315"/>
      <c r="MQK1" s="314"/>
      <c r="MQL1" s="314"/>
      <c r="MQM1" s="314"/>
      <c r="MQN1" s="314"/>
      <c r="MQO1" s="315"/>
      <c r="MQP1" s="315"/>
      <c r="MQQ1" s="315"/>
      <c r="MQR1" s="314"/>
      <c r="MQS1" s="314"/>
      <c r="MQT1" s="314"/>
      <c r="MQU1" s="314"/>
      <c r="MQV1" s="315"/>
      <c r="MQW1" s="315"/>
      <c r="MQX1" s="315"/>
      <c r="MQY1" s="314"/>
      <c r="MQZ1" s="314"/>
      <c r="MRA1" s="314"/>
      <c r="MRB1" s="314"/>
      <c r="MRC1" s="315"/>
      <c r="MRD1" s="315"/>
      <c r="MRE1" s="315"/>
      <c r="MRF1" s="314"/>
      <c r="MRG1" s="314"/>
      <c r="MRH1" s="314"/>
      <c r="MRI1" s="314"/>
      <c r="MRJ1" s="315"/>
      <c r="MRK1" s="315"/>
      <c r="MRL1" s="315"/>
      <c r="MRM1" s="314"/>
      <c r="MRN1" s="314"/>
      <c r="MRO1" s="314"/>
      <c r="MRP1" s="314"/>
      <c r="MRQ1" s="315"/>
      <c r="MRR1" s="315"/>
      <c r="MRS1" s="315"/>
      <c r="MRT1" s="314"/>
      <c r="MRU1" s="314"/>
      <c r="MRV1" s="314"/>
      <c r="MRW1" s="314"/>
      <c r="MRX1" s="315"/>
      <c r="MRY1" s="315"/>
      <c r="MRZ1" s="315"/>
      <c r="MSA1" s="314"/>
      <c r="MSB1" s="314"/>
      <c r="MSC1" s="314"/>
      <c r="MSD1" s="314"/>
      <c r="MSE1" s="315"/>
      <c r="MSF1" s="315"/>
      <c r="MSG1" s="315"/>
      <c r="MSH1" s="314"/>
      <c r="MSI1" s="314"/>
      <c r="MSJ1" s="314"/>
      <c r="MSK1" s="314"/>
      <c r="MSL1" s="315"/>
      <c r="MSM1" s="315"/>
      <c r="MSN1" s="315"/>
      <c r="MSO1" s="314"/>
      <c r="MSP1" s="314"/>
      <c r="MSQ1" s="314"/>
      <c r="MSR1" s="314"/>
      <c r="MSS1" s="315"/>
      <c r="MST1" s="315"/>
      <c r="MSU1" s="315"/>
      <c r="MSV1" s="314"/>
      <c r="MSW1" s="314"/>
      <c r="MSX1" s="314"/>
      <c r="MSY1" s="314"/>
      <c r="MSZ1" s="315"/>
      <c r="MTA1" s="315"/>
      <c r="MTB1" s="315"/>
      <c r="MTC1" s="314"/>
      <c r="MTD1" s="314"/>
      <c r="MTE1" s="314"/>
      <c r="MTF1" s="314"/>
      <c r="MTG1" s="315"/>
      <c r="MTH1" s="315"/>
      <c r="MTI1" s="315"/>
      <c r="MTJ1" s="314"/>
      <c r="MTK1" s="314"/>
      <c r="MTL1" s="314"/>
      <c r="MTM1" s="314"/>
      <c r="MTN1" s="315"/>
      <c r="MTO1" s="315"/>
      <c r="MTP1" s="315"/>
      <c r="MTQ1" s="314"/>
      <c r="MTR1" s="314"/>
      <c r="MTS1" s="314"/>
      <c r="MTT1" s="314"/>
      <c r="MTU1" s="315"/>
      <c r="MTV1" s="315"/>
      <c r="MTW1" s="315"/>
      <c r="MTX1" s="314"/>
      <c r="MTY1" s="314"/>
      <c r="MTZ1" s="314"/>
      <c r="MUA1" s="314"/>
      <c r="MUB1" s="315"/>
      <c r="MUC1" s="315"/>
      <c r="MUD1" s="315"/>
      <c r="MUE1" s="314"/>
      <c r="MUF1" s="314"/>
      <c r="MUG1" s="314"/>
      <c r="MUH1" s="314"/>
      <c r="MUI1" s="315"/>
      <c r="MUJ1" s="315"/>
      <c r="MUK1" s="315"/>
      <c r="MUL1" s="314"/>
      <c r="MUM1" s="314"/>
      <c r="MUN1" s="314"/>
      <c r="MUO1" s="314"/>
      <c r="MUP1" s="315"/>
      <c r="MUQ1" s="315"/>
      <c r="MUR1" s="315"/>
      <c r="MUS1" s="314"/>
      <c r="MUT1" s="314"/>
      <c r="MUU1" s="314"/>
      <c r="MUV1" s="314"/>
      <c r="MUW1" s="315"/>
      <c r="MUX1" s="315"/>
      <c r="MUY1" s="315"/>
      <c r="MUZ1" s="314"/>
      <c r="MVA1" s="314"/>
      <c r="MVB1" s="314"/>
      <c r="MVC1" s="314"/>
      <c r="MVD1" s="315"/>
      <c r="MVE1" s="315"/>
      <c r="MVF1" s="315"/>
      <c r="MVG1" s="314"/>
      <c r="MVH1" s="314"/>
      <c r="MVI1" s="314"/>
      <c r="MVJ1" s="314"/>
      <c r="MVK1" s="315"/>
      <c r="MVL1" s="315"/>
      <c r="MVM1" s="315"/>
      <c r="MVN1" s="314"/>
      <c r="MVO1" s="314"/>
      <c r="MVP1" s="314"/>
      <c r="MVQ1" s="314"/>
      <c r="MVR1" s="315"/>
      <c r="MVS1" s="315"/>
      <c r="MVT1" s="315"/>
      <c r="MVU1" s="314"/>
      <c r="MVV1" s="314"/>
      <c r="MVW1" s="314"/>
      <c r="MVX1" s="314"/>
      <c r="MVY1" s="315"/>
      <c r="MVZ1" s="315"/>
      <c r="MWA1" s="315"/>
      <c r="MWB1" s="314"/>
      <c r="MWC1" s="314"/>
      <c r="MWD1" s="314"/>
      <c r="MWE1" s="314"/>
      <c r="MWF1" s="315"/>
      <c r="MWG1" s="315"/>
      <c r="MWH1" s="315"/>
      <c r="MWI1" s="314"/>
      <c r="MWJ1" s="314"/>
      <c r="MWK1" s="314"/>
      <c r="MWL1" s="314"/>
      <c r="MWM1" s="315"/>
      <c r="MWN1" s="315"/>
      <c r="MWO1" s="315"/>
      <c r="MWP1" s="314"/>
      <c r="MWQ1" s="314"/>
      <c r="MWR1" s="314"/>
      <c r="MWS1" s="314"/>
      <c r="MWT1" s="315"/>
      <c r="MWU1" s="315"/>
      <c r="MWV1" s="315"/>
      <c r="MWW1" s="314"/>
      <c r="MWX1" s="314"/>
      <c r="MWY1" s="314"/>
      <c r="MWZ1" s="314"/>
      <c r="MXA1" s="315"/>
      <c r="MXB1" s="315"/>
      <c r="MXC1" s="315"/>
      <c r="MXD1" s="314"/>
      <c r="MXE1" s="314"/>
      <c r="MXF1" s="314"/>
      <c r="MXG1" s="314"/>
      <c r="MXH1" s="315"/>
      <c r="MXI1" s="315"/>
      <c r="MXJ1" s="315"/>
      <c r="MXK1" s="314"/>
      <c r="MXL1" s="314"/>
      <c r="MXM1" s="314"/>
      <c r="MXN1" s="314"/>
      <c r="MXO1" s="315"/>
      <c r="MXP1" s="315"/>
      <c r="MXQ1" s="315"/>
      <c r="MXR1" s="314"/>
      <c r="MXS1" s="314"/>
      <c r="MXT1" s="314"/>
      <c r="MXU1" s="314"/>
      <c r="MXV1" s="315"/>
      <c r="MXW1" s="315"/>
      <c r="MXX1" s="315"/>
      <c r="MXY1" s="314"/>
      <c r="MXZ1" s="314"/>
      <c r="MYA1" s="314"/>
      <c r="MYB1" s="314"/>
      <c r="MYC1" s="315"/>
      <c r="MYD1" s="315"/>
      <c r="MYE1" s="315"/>
      <c r="MYF1" s="314"/>
      <c r="MYG1" s="314"/>
      <c r="MYH1" s="314"/>
      <c r="MYI1" s="314"/>
      <c r="MYJ1" s="315"/>
      <c r="MYK1" s="315"/>
      <c r="MYL1" s="315"/>
      <c r="MYM1" s="314"/>
      <c r="MYN1" s="314"/>
      <c r="MYO1" s="314"/>
      <c r="MYP1" s="314"/>
      <c r="MYQ1" s="315"/>
      <c r="MYR1" s="315"/>
      <c r="MYS1" s="315"/>
      <c r="MYT1" s="314"/>
      <c r="MYU1" s="314"/>
      <c r="MYV1" s="314"/>
      <c r="MYW1" s="314"/>
      <c r="MYX1" s="315"/>
      <c r="MYY1" s="315"/>
      <c r="MYZ1" s="315"/>
      <c r="MZA1" s="314"/>
      <c r="MZB1" s="314"/>
      <c r="MZC1" s="314"/>
      <c r="MZD1" s="314"/>
      <c r="MZE1" s="315"/>
      <c r="MZF1" s="315"/>
      <c r="MZG1" s="315"/>
      <c r="MZH1" s="314"/>
      <c r="MZI1" s="314"/>
      <c r="MZJ1" s="314"/>
      <c r="MZK1" s="314"/>
      <c r="MZL1" s="315"/>
      <c r="MZM1" s="315"/>
      <c r="MZN1" s="315"/>
      <c r="MZO1" s="314"/>
      <c r="MZP1" s="314"/>
      <c r="MZQ1" s="314"/>
      <c r="MZR1" s="314"/>
      <c r="MZS1" s="315"/>
      <c r="MZT1" s="315"/>
      <c r="MZU1" s="315"/>
      <c r="MZV1" s="314"/>
      <c r="MZW1" s="314"/>
      <c r="MZX1" s="314"/>
      <c r="MZY1" s="314"/>
      <c r="MZZ1" s="315"/>
      <c r="NAA1" s="315"/>
      <c r="NAB1" s="315"/>
      <c r="NAC1" s="314"/>
      <c r="NAD1" s="314"/>
      <c r="NAE1" s="314"/>
      <c r="NAF1" s="314"/>
      <c r="NAG1" s="315"/>
      <c r="NAH1" s="315"/>
      <c r="NAI1" s="315"/>
      <c r="NAJ1" s="314"/>
      <c r="NAK1" s="314"/>
      <c r="NAL1" s="314"/>
      <c r="NAM1" s="314"/>
      <c r="NAN1" s="315"/>
      <c r="NAO1" s="315"/>
      <c r="NAP1" s="315"/>
      <c r="NAQ1" s="314"/>
      <c r="NAR1" s="314"/>
      <c r="NAS1" s="314"/>
      <c r="NAT1" s="314"/>
      <c r="NAU1" s="315"/>
      <c r="NAV1" s="315"/>
      <c r="NAW1" s="315"/>
      <c r="NAX1" s="314"/>
      <c r="NAY1" s="314"/>
      <c r="NAZ1" s="314"/>
      <c r="NBA1" s="314"/>
      <c r="NBB1" s="315"/>
      <c r="NBC1" s="315"/>
      <c r="NBD1" s="315"/>
      <c r="NBE1" s="314"/>
      <c r="NBF1" s="314"/>
      <c r="NBG1" s="314"/>
      <c r="NBH1" s="314"/>
      <c r="NBI1" s="315"/>
      <c r="NBJ1" s="315"/>
      <c r="NBK1" s="315"/>
      <c r="NBL1" s="314"/>
      <c r="NBM1" s="314"/>
      <c r="NBN1" s="314"/>
      <c r="NBO1" s="314"/>
      <c r="NBP1" s="315"/>
      <c r="NBQ1" s="315"/>
      <c r="NBR1" s="315"/>
      <c r="NBS1" s="314"/>
      <c r="NBT1" s="314"/>
      <c r="NBU1" s="314"/>
      <c r="NBV1" s="314"/>
      <c r="NBW1" s="315"/>
      <c r="NBX1" s="315"/>
      <c r="NBY1" s="315"/>
      <c r="NBZ1" s="314"/>
      <c r="NCA1" s="314"/>
      <c r="NCB1" s="314"/>
      <c r="NCC1" s="314"/>
      <c r="NCD1" s="315"/>
      <c r="NCE1" s="315"/>
      <c r="NCF1" s="315"/>
      <c r="NCG1" s="314"/>
      <c r="NCH1" s="314"/>
      <c r="NCI1" s="314"/>
      <c r="NCJ1" s="314"/>
      <c r="NCK1" s="315"/>
      <c r="NCL1" s="315"/>
      <c r="NCM1" s="315"/>
      <c r="NCN1" s="314"/>
      <c r="NCO1" s="314"/>
      <c r="NCP1" s="314"/>
      <c r="NCQ1" s="314"/>
      <c r="NCR1" s="315"/>
      <c r="NCS1" s="315"/>
      <c r="NCT1" s="315"/>
      <c r="NCU1" s="314"/>
      <c r="NCV1" s="314"/>
      <c r="NCW1" s="314"/>
      <c r="NCX1" s="314"/>
      <c r="NCY1" s="315"/>
      <c r="NCZ1" s="315"/>
      <c r="NDA1" s="315"/>
      <c r="NDB1" s="314"/>
      <c r="NDC1" s="314"/>
      <c r="NDD1" s="314"/>
      <c r="NDE1" s="314"/>
      <c r="NDF1" s="315"/>
      <c r="NDG1" s="315"/>
      <c r="NDH1" s="315"/>
      <c r="NDI1" s="314"/>
      <c r="NDJ1" s="314"/>
      <c r="NDK1" s="314"/>
      <c r="NDL1" s="314"/>
      <c r="NDM1" s="315"/>
      <c r="NDN1" s="315"/>
      <c r="NDO1" s="315"/>
      <c r="NDP1" s="314"/>
      <c r="NDQ1" s="314"/>
      <c r="NDR1" s="314"/>
      <c r="NDS1" s="314"/>
      <c r="NDT1" s="315"/>
      <c r="NDU1" s="315"/>
      <c r="NDV1" s="315"/>
      <c r="NDW1" s="314"/>
      <c r="NDX1" s="314"/>
      <c r="NDY1" s="314"/>
      <c r="NDZ1" s="314"/>
      <c r="NEA1" s="315"/>
      <c r="NEB1" s="315"/>
      <c r="NEC1" s="315"/>
      <c r="NED1" s="314"/>
      <c r="NEE1" s="314"/>
      <c r="NEF1" s="314"/>
      <c r="NEG1" s="314"/>
      <c r="NEH1" s="315"/>
      <c r="NEI1" s="315"/>
      <c r="NEJ1" s="315"/>
      <c r="NEK1" s="314"/>
      <c r="NEL1" s="314"/>
      <c r="NEM1" s="314"/>
      <c r="NEN1" s="314"/>
      <c r="NEO1" s="315"/>
      <c r="NEP1" s="315"/>
      <c r="NEQ1" s="315"/>
      <c r="NER1" s="314"/>
      <c r="NES1" s="314"/>
      <c r="NET1" s="314"/>
      <c r="NEU1" s="314"/>
      <c r="NEV1" s="315"/>
      <c r="NEW1" s="315"/>
      <c r="NEX1" s="315"/>
      <c r="NEY1" s="314"/>
      <c r="NEZ1" s="314"/>
      <c r="NFA1" s="314"/>
      <c r="NFB1" s="314"/>
      <c r="NFC1" s="315"/>
      <c r="NFD1" s="315"/>
      <c r="NFE1" s="315"/>
      <c r="NFF1" s="314"/>
      <c r="NFG1" s="314"/>
      <c r="NFH1" s="314"/>
      <c r="NFI1" s="314"/>
      <c r="NFJ1" s="315"/>
      <c r="NFK1" s="315"/>
      <c r="NFL1" s="315"/>
      <c r="NFM1" s="314"/>
      <c r="NFN1" s="314"/>
      <c r="NFO1" s="314"/>
      <c r="NFP1" s="314"/>
      <c r="NFQ1" s="315"/>
      <c r="NFR1" s="315"/>
      <c r="NFS1" s="315"/>
      <c r="NFT1" s="314"/>
      <c r="NFU1" s="314"/>
      <c r="NFV1" s="314"/>
      <c r="NFW1" s="314"/>
      <c r="NFX1" s="315"/>
      <c r="NFY1" s="315"/>
      <c r="NFZ1" s="315"/>
      <c r="NGA1" s="314"/>
      <c r="NGB1" s="314"/>
      <c r="NGC1" s="314"/>
      <c r="NGD1" s="314"/>
      <c r="NGE1" s="315"/>
      <c r="NGF1" s="315"/>
      <c r="NGG1" s="315"/>
      <c r="NGH1" s="314"/>
      <c r="NGI1" s="314"/>
      <c r="NGJ1" s="314"/>
      <c r="NGK1" s="314"/>
      <c r="NGL1" s="315"/>
      <c r="NGM1" s="315"/>
      <c r="NGN1" s="315"/>
      <c r="NGO1" s="314"/>
      <c r="NGP1" s="314"/>
      <c r="NGQ1" s="314"/>
      <c r="NGR1" s="314"/>
      <c r="NGS1" s="315"/>
      <c r="NGT1" s="315"/>
      <c r="NGU1" s="315"/>
      <c r="NGV1" s="314"/>
      <c r="NGW1" s="314"/>
      <c r="NGX1" s="314"/>
      <c r="NGY1" s="314"/>
      <c r="NGZ1" s="315"/>
      <c r="NHA1" s="315"/>
      <c r="NHB1" s="315"/>
      <c r="NHC1" s="314"/>
      <c r="NHD1" s="314"/>
      <c r="NHE1" s="314"/>
      <c r="NHF1" s="314"/>
      <c r="NHG1" s="315"/>
      <c r="NHH1" s="315"/>
      <c r="NHI1" s="315"/>
      <c r="NHJ1" s="314"/>
      <c r="NHK1" s="314"/>
      <c r="NHL1" s="314"/>
      <c r="NHM1" s="314"/>
      <c r="NHN1" s="315"/>
      <c r="NHO1" s="315"/>
      <c r="NHP1" s="315"/>
      <c r="NHQ1" s="314"/>
      <c r="NHR1" s="314"/>
      <c r="NHS1" s="314"/>
      <c r="NHT1" s="314"/>
      <c r="NHU1" s="315"/>
      <c r="NHV1" s="315"/>
      <c r="NHW1" s="315"/>
      <c r="NHX1" s="314"/>
      <c r="NHY1" s="314"/>
      <c r="NHZ1" s="314"/>
      <c r="NIA1" s="314"/>
      <c r="NIB1" s="315"/>
      <c r="NIC1" s="315"/>
      <c r="NID1" s="315"/>
      <c r="NIE1" s="314"/>
      <c r="NIF1" s="314"/>
      <c r="NIG1" s="314"/>
      <c r="NIH1" s="314"/>
      <c r="NII1" s="315"/>
      <c r="NIJ1" s="315"/>
      <c r="NIK1" s="315"/>
      <c r="NIL1" s="314"/>
      <c r="NIM1" s="314"/>
      <c r="NIN1" s="314"/>
      <c r="NIO1" s="314"/>
      <c r="NIP1" s="315"/>
      <c r="NIQ1" s="315"/>
      <c r="NIR1" s="315"/>
      <c r="NIS1" s="314"/>
      <c r="NIT1" s="314"/>
      <c r="NIU1" s="314"/>
      <c r="NIV1" s="314"/>
      <c r="NIW1" s="315"/>
      <c r="NIX1" s="315"/>
      <c r="NIY1" s="315"/>
      <c r="NIZ1" s="314"/>
      <c r="NJA1" s="314"/>
      <c r="NJB1" s="314"/>
      <c r="NJC1" s="314"/>
      <c r="NJD1" s="315"/>
      <c r="NJE1" s="315"/>
      <c r="NJF1" s="315"/>
      <c r="NJG1" s="314"/>
      <c r="NJH1" s="314"/>
      <c r="NJI1" s="314"/>
      <c r="NJJ1" s="314"/>
      <c r="NJK1" s="315"/>
      <c r="NJL1" s="315"/>
      <c r="NJM1" s="315"/>
      <c r="NJN1" s="314"/>
      <c r="NJO1" s="314"/>
      <c r="NJP1" s="314"/>
      <c r="NJQ1" s="314"/>
      <c r="NJR1" s="315"/>
      <c r="NJS1" s="315"/>
      <c r="NJT1" s="315"/>
      <c r="NJU1" s="314"/>
      <c r="NJV1" s="314"/>
      <c r="NJW1" s="314"/>
      <c r="NJX1" s="314"/>
      <c r="NJY1" s="315"/>
      <c r="NJZ1" s="315"/>
      <c r="NKA1" s="315"/>
      <c r="NKB1" s="314"/>
      <c r="NKC1" s="314"/>
      <c r="NKD1" s="314"/>
      <c r="NKE1" s="314"/>
      <c r="NKF1" s="315"/>
      <c r="NKG1" s="315"/>
      <c r="NKH1" s="315"/>
      <c r="NKI1" s="314"/>
      <c r="NKJ1" s="314"/>
      <c r="NKK1" s="314"/>
      <c r="NKL1" s="314"/>
      <c r="NKM1" s="315"/>
      <c r="NKN1" s="315"/>
      <c r="NKO1" s="315"/>
      <c r="NKP1" s="314"/>
      <c r="NKQ1" s="314"/>
      <c r="NKR1" s="314"/>
      <c r="NKS1" s="314"/>
      <c r="NKT1" s="315"/>
      <c r="NKU1" s="315"/>
      <c r="NKV1" s="315"/>
      <c r="NKW1" s="314"/>
      <c r="NKX1" s="314"/>
      <c r="NKY1" s="314"/>
      <c r="NKZ1" s="314"/>
      <c r="NLA1" s="315"/>
      <c r="NLB1" s="315"/>
      <c r="NLC1" s="315"/>
      <c r="NLD1" s="314"/>
      <c r="NLE1" s="314"/>
      <c r="NLF1" s="314"/>
      <c r="NLG1" s="314"/>
      <c r="NLH1" s="315"/>
      <c r="NLI1" s="315"/>
      <c r="NLJ1" s="315"/>
      <c r="NLK1" s="314"/>
      <c r="NLL1" s="314"/>
      <c r="NLM1" s="314"/>
      <c r="NLN1" s="314"/>
      <c r="NLO1" s="315"/>
      <c r="NLP1" s="315"/>
      <c r="NLQ1" s="315"/>
      <c r="NLR1" s="314"/>
      <c r="NLS1" s="314"/>
      <c r="NLT1" s="314"/>
      <c r="NLU1" s="314"/>
      <c r="NLV1" s="315"/>
      <c r="NLW1" s="315"/>
      <c r="NLX1" s="315"/>
      <c r="NLY1" s="314"/>
      <c r="NLZ1" s="314"/>
      <c r="NMA1" s="314"/>
      <c r="NMB1" s="314"/>
      <c r="NMC1" s="315"/>
      <c r="NMD1" s="315"/>
      <c r="NME1" s="315"/>
      <c r="NMF1" s="314"/>
      <c r="NMG1" s="314"/>
      <c r="NMH1" s="314"/>
      <c r="NMI1" s="314"/>
      <c r="NMJ1" s="315"/>
      <c r="NMK1" s="315"/>
      <c r="NML1" s="315"/>
      <c r="NMM1" s="314"/>
      <c r="NMN1" s="314"/>
      <c r="NMO1" s="314"/>
      <c r="NMP1" s="314"/>
      <c r="NMQ1" s="315"/>
      <c r="NMR1" s="315"/>
      <c r="NMS1" s="315"/>
      <c r="NMT1" s="314"/>
      <c r="NMU1" s="314"/>
      <c r="NMV1" s="314"/>
      <c r="NMW1" s="314"/>
      <c r="NMX1" s="315"/>
      <c r="NMY1" s="315"/>
      <c r="NMZ1" s="315"/>
      <c r="NNA1" s="314"/>
      <c r="NNB1" s="314"/>
      <c r="NNC1" s="314"/>
      <c r="NND1" s="314"/>
      <c r="NNE1" s="315"/>
      <c r="NNF1" s="315"/>
      <c r="NNG1" s="315"/>
      <c r="NNH1" s="314"/>
      <c r="NNI1" s="314"/>
      <c r="NNJ1" s="314"/>
      <c r="NNK1" s="314"/>
      <c r="NNL1" s="315"/>
      <c r="NNM1" s="315"/>
      <c r="NNN1" s="315"/>
      <c r="NNO1" s="314"/>
      <c r="NNP1" s="314"/>
      <c r="NNQ1" s="314"/>
      <c r="NNR1" s="314"/>
      <c r="NNS1" s="315"/>
      <c r="NNT1" s="315"/>
      <c r="NNU1" s="315"/>
      <c r="NNV1" s="314"/>
      <c r="NNW1" s="314"/>
      <c r="NNX1" s="314"/>
      <c r="NNY1" s="314"/>
      <c r="NNZ1" s="315"/>
      <c r="NOA1" s="315"/>
      <c r="NOB1" s="315"/>
      <c r="NOC1" s="314"/>
      <c r="NOD1" s="314"/>
      <c r="NOE1" s="314"/>
      <c r="NOF1" s="314"/>
      <c r="NOG1" s="315"/>
      <c r="NOH1" s="315"/>
      <c r="NOI1" s="315"/>
      <c r="NOJ1" s="314"/>
      <c r="NOK1" s="314"/>
      <c r="NOL1" s="314"/>
      <c r="NOM1" s="314"/>
      <c r="NON1" s="315"/>
      <c r="NOO1" s="315"/>
      <c r="NOP1" s="315"/>
      <c r="NOQ1" s="314"/>
      <c r="NOR1" s="314"/>
      <c r="NOS1" s="314"/>
      <c r="NOT1" s="314"/>
      <c r="NOU1" s="315"/>
      <c r="NOV1" s="315"/>
      <c r="NOW1" s="315"/>
      <c r="NOX1" s="314"/>
      <c r="NOY1" s="314"/>
      <c r="NOZ1" s="314"/>
      <c r="NPA1" s="314"/>
      <c r="NPB1" s="315"/>
      <c r="NPC1" s="315"/>
      <c r="NPD1" s="315"/>
      <c r="NPE1" s="314"/>
      <c r="NPF1" s="314"/>
      <c r="NPG1" s="314"/>
      <c r="NPH1" s="314"/>
      <c r="NPI1" s="315"/>
      <c r="NPJ1" s="315"/>
      <c r="NPK1" s="315"/>
      <c r="NPL1" s="314"/>
      <c r="NPM1" s="314"/>
      <c r="NPN1" s="314"/>
      <c r="NPO1" s="314"/>
      <c r="NPP1" s="315"/>
      <c r="NPQ1" s="315"/>
      <c r="NPR1" s="315"/>
      <c r="NPS1" s="314"/>
      <c r="NPT1" s="314"/>
      <c r="NPU1" s="314"/>
      <c r="NPV1" s="314"/>
      <c r="NPW1" s="315"/>
      <c r="NPX1" s="315"/>
      <c r="NPY1" s="315"/>
      <c r="NPZ1" s="314"/>
      <c r="NQA1" s="314"/>
      <c r="NQB1" s="314"/>
      <c r="NQC1" s="314"/>
      <c r="NQD1" s="315"/>
      <c r="NQE1" s="315"/>
      <c r="NQF1" s="315"/>
      <c r="NQG1" s="314"/>
      <c r="NQH1" s="314"/>
      <c r="NQI1" s="314"/>
      <c r="NQJ1" s="314"/>
      <c r="NQK1" s="315"/>
      <c r="NQL1" s="315"/>
      <c r="NQM1" s="315"/>
      <c r="NQN1" s="314"/>
      <c r="NQO1" s="314"/>
      <c r="NQP1" s="314"/>
      <c r="NQQ1" s="314"/>
      <c r="NQR1" s="315"/>
      <c r="NQS1" s="315"/>
      <c r="NQT1" s="315"/>
      <c r="NQU1" s="314"/>
      <c r="NQV1" s="314"/>
      <c r="NQW1" s="314"/>
      <c r="NQX1" s="314"/>
      <c r="NQY1" s="315"/>
      <c r="NQZ1" s="315"/>
      <c r="NRA1" s="315"/>
      <c r="NRB1" s="314"/>
      <c r="NRC1" s="314"/>
      <c r="NRD1" s="314"/>
      <c r="NRE1" s="314"/>
      <c r="NRF1" s="315"/>
      <c r="NRG1" s="315"/>
      <c r="NRH1" s="315"/>
      <c r="NRI1" s="314"/>
      <c r="NRJ1" s="314"/>
      <c r="NRK1" s="314"/>
      <c r="NRL1" s="314"/>
      <c r="NRM1" s="315"/>
      <c r="NRN1" s="315"/>
      <c r="NRO1" s="315"/>
      <c r="NRP1" s="314"/>
      <c r="NRQ1" s="314"/>
      <c r="NRR1" s="314"/>
      <c r="NRS1" s="314"/>
      <c r="NRT1" s="315"/>
      <c r="NRU1" s="315"/>
      <c r="NRV1" s="315"/>
      <c r="NRW1" s="314"/>
      <c r="NRX1" s="314"/>
      <c r="NRY1" s="314"/>
      <c r="NRZ1" s="314"/>
      <c r="NSA1" s="315"/>
      <c r="NSB1" s="315"/>
      <c r="NSC1" s="315"/>
      <c r="NSD1" s="314"/>
      <c r="NSE1" s="314"/>
      <c r="NSF1" s="314"/>
      <c r="NSG1" s="314"/>
      <c r="NSH1" s="315"/>
      <c r="NSI1" s="315"/>
      <c r="NSJ1" s="315"/>
      <c r="NSK1" s="314"/>
      <c r="NSL1" s="314"/>
      <c r="NSM1" s="314"/>
      <c r="NSN1" s="314"/>
      <c r="NSO1" s="315"/>
      <c r="NSP1" s="315"/>
      <c r="NSQ1" s="315"/>
      <c r="NSR1" s="314"/>
      <c r="NSS1" s="314"/>
      <c r="NST1" s="314"/>
      <c r="NSU1" s="314"/>
      <c r="NSV1" s="315"/>
      <c r="NSW1" s="315"/>
      <c r="NSX1" s="315"/>
      <c r="NSY1" s="314"/>
      <c r="NSZ1" s="314"/>
      <c r="NTA1" s="314"/>
      <c r="NTB1" s="314"/>
      <c r="NTC1" s="315"/>
      <c r="NTD1" s="315"/>
      <c r="NTE1" s="315"/>
      <c r="NTF1" s="314"/>
      <c r="NTG1" s="314"/>
      <c r="NTH1" s="314"/>
      <c r="NTI1" s="314"/>
      <c r="NTJ1" s="315"/>
      <c r="NTK1" s="315"/>
      <c r="NTL1" s="315"/>
      <c r="NTM1" s="314"/>
      <c r="NTN1" s="314"/>
      <c r="NTO1" s="314"/>
      <c r="NTP1" s="314"/>
      <c r="NTQ1" s="315"/>
      <c r="NTR1" s="315"/>
      <c r="NTS1" s="315"/>
      <c r="NTT1" s="314"/>
      <c r="NTU1" s="314"/>
      <c r="NTV1" s="314"/>
      <c r="NTW1" s="314"/>
      <c r="NTX1" s="315"/>
      <c r="NTY1" s="315"/>
      <c r="NTZ1" s="315"/>
      <c r="NUA1" s="314"/>
      <c r="NUB1" s="314"/>
      <c r="NUC1" s="314"/>
      <c r="NUD1" s="314"/>
      <c r="NUE1" s="315"/>
      <c r="NUF1" s="315"/>
      <c r="NUG1" s="315"/>
      <c r="NUH1" s="314"/>
      <c r="NUI1" s="314"/>
      <c r="NUJ1" s="314"/>
      <c r="NUK1" s="314"/>
      <c r="NUL1" s="315"/>
      <c r="NUM1" s="315"/>
      <c r="NUN1" s="315"/>
      <c r="NUO1" s="314"/>
      <c r="NUP1" s="314"/>
      <c r="NUQ1" s="314"/>
      <c r="NUR1" s="314"/>
      <c r="NUS1" s="315"/>
      <c r="NUT1" s="315"/>
      <c r="NUU1" s="315"/>
      <c r="NUV1" s="314"/>
      <c r="NUW1" s="314"/>
      <c r="NUX1" s="314"/>
      <c r="NUY1" s="314"/>
      <c r="NUZ1" s="315"/>
      <c r="NVA1" s="315"/>
      <c r="NVB1" s="315"/>
      <c r="NVC1" s="314"/>
      <c r="NVD1" s="314"/>
      <c r="NVE1" s="314"/>
      <c r="NVF1" s="314"/>
      <c r="NVG1" s="315"/>
      <c r="NVH1" s="315"/>
      <c r="NVI1" s="315"/>
      <c r="NVJ1" s="314"/>
      <c r="NVK1" s="314"/>
      <c r="NVL1" s="314"/>
      <c r="NVM1" s="314"/>
      <c r="NVN1" s="315"/>
      <c r="NVO1" s="315"/>
      <c r="NVP1" s="315"/>
      <c r="NVQ1" s="314"/>
      <c r="NVR1" s="314"/>
      <c r="NVS1" s="314"/>
      <c r="NVT1" s="314"/>
      <c r="NVU1" s="315"/>
      <c r="NVV1" s="315"/>
      <c r="NVW1" s="315"/>
      <c r="NVX1" s="314"/>
      <c r="NVY1" s="314"/>
      <c r="NVZ1" s="314"/>
      <c r="NWA1" s="314"/>
      <c r="NWB1" s="315"/>
      <c r="NWC1" s="315"/>
      <c r="NWD1" s="315"/>
      <c r="NWE1" s="314"/>
      <c r="NWF1" s="314"/>
      <c r="NWG1" s="314"/>
      <c r="NWH1" s="314"/>
      <c r="NWI1" s="315"/>
      <c r="NWJ1" s="315"/>
      <c r="NWK1" s="315"/>
      <c r="NWL1" s="314"/>
      <c r="NWM1" s="314"/>
      <c r="NWN1" s="314"/>
      <c r="NWO1" s="314"/>
      <c r="NWP1" s="315"/>
      <c r="NWQ1" s="315"/>
      <c r="NWR1" s="315"/>
      <c r="NWS1" s="314"/>
      <c r="NWT1" s="314"/>
      <c r="NWU1" s="314"/>
      <c r="NWV1" s="314"/>
      <c r="NWW1" s="315"/>
      <c r="NWX1" s="315"/>
      <c r="NWY1" s="315"/>
      <c r="NWZ1" s="314"/>
      <c r="NXA1" s="314"/>
      <c r="NXB1" s="314"/>
      <c r="NXC1" s="314"/>
      <c r="NXD1" s="315"/>
      <c r="NXE1" s="315"/>
      <c r="NXF1" s="315"/>
      <c r="NXG1" s="314"/>
      <c r="NXH1" s="314"/>
      <c r="NXI1" s="314"/>
      <c r="NXJ1" s="314"/>
      <c r="NXK1" s="315"/>
      <c r="NXL1" s="315"/>
      <c r="NXM1" s="315"/>
      <c r="NXN1" s="314"/>
      <c r="NXO1" s="314"/>
      <c r="NXP1" s="314"/>
      <c r="NXQ1" s="314"/>
      <c r="NXR1" s="315"/>
      <c r="NXS1" s="315"/>
      <c r="NXT1" s="315"/>
      <c r="NXU1" s="314"/>
      <c r="NXV1" s="314"/>
      <c r="NXW1" s="314"/>
      <c r="NXX1" s="314"/>
      <c r="NXY1" s="315"/>
      <c r="NXZ1" s="315"/>
      <c r="NYA1" s="315"/>
      <c r="NYB1" s="314"/>
      <c r="NYC1" s="314"/>
      <c r="NYD1" s="314"/>
      <c r="NYE1" s="314"/>
      <c r="NYF1" s="315"/>
      <c r="NYG1" s="315"/>
      <c r="NYH1" s="315"/>
      <c r="NYI1" s="314"/>
      <c r="NYJ1" s="314"/>
      <c r="NYK1" s="314"/>
      <c r="NYL1" s="314"/>
      <c r="NYM1" s="315"/>
      <c r="NYN1" s="315"/>
      <c r="NYO1" s="315"/>
      <c r="NYP1" s="314"/>
      <c r="NYQ1" s="314"/>
      <c r="NYR1" s="314"/>
      <c r="NYS1" s="314"/>
      <c r="NYT1" s="315"/>
      <c r="NYU1" s="315"/>
      <c r="NYV1" s="315"/>
      <c r="NYW1" s="314"/>
      <c r="NYX1" s="314"/>
      <c r="NYY1" s="314"/>
      <c r="NYZ1" s="314"/>
      <c r="NZA1" s="315"/>
      <c r="NZB1" s="315"/>
      <c r="NZC1" s="315"/>
      <c r="NZD1" s="314"/>
      <c r="NZE1" s="314"/>
      <c r="NZF1" s="314"/>
      <c r="NZG1" s="314"/>
      <c r="NZH1" s="315"/>
      <c r="NZI1" s="315"/>
      <c r="NZJ1" s="315"/>
      <c r="NZK1" s="314"/>
      <c r="NZL1" s="314"/>
      <c r="NZM1" s="314"/>
      <c r="NZN1" s="314"/>
      <c r="NZO1" s="315"/>
      <c r="NZP1" s="315"/>
      <c r="NZQ1" s="315"/>
      <c r="NZR1" s="314"/>
      <c r="NZS1" s="314"/>
      <c r="NZT1" s="314"/>
      <c r="NZU1" s="314"/>
      <c r="NZV1" s="315"/>
      <c r="NZW1" s="315"/>
      <c r="NZX1" s="315"/>
      <c r="NZY1" s="314"/>
      <c r="NZZ1" s="314"/>
      <c r="OAA1" s="314"/>
      <c r="OAB1" s="314"/>
      <c r="OAC1" s="315"/>
      <c r="OAD1" s="315"/>
      <c r="OAE1" s="315"/>
      <c r="OAF1" s="314"/>
      <c r="OAG1" s="314"/>
      <c r="OAH1" s="314"/>
      <c r="OAI1" s="314"/>
      <c r="OAJ1" s="315"/>
      <c r="OAK1" s="315"/>
      <c r="OAL1" s="315"/>
      <c r="OAM1" s="314"/>
      <c r="OAN1" s="314"/>
      <c r="OAO1" s="314"/>
      <c r="OAP1" s="314"/>
      <c r="OAQ1" s="315"/>
      <c r="OAR1" s="315"/>
      <c r="OAS1" s="315"/>
      <c r="OAT1" s="314"/>
      <c r="OAU1" s="314"/>
      <c r="OAV1" s="314"/>
      <c r="OAW1" s="314"/>
      <c r="OAX1" s="315"/>
      <c r="OAY1" s="315"/>
      <c r="OAZ1" s="315"/>
      <c r="OBA1" s="314"/>
      <c r="OBB1" s="314"/>
      <c r="OBC1" s="314"/>
      <c r="OBD1" s="314"/>
      <c r="OBE1" s="315"/>
      <c r="OBF1" s="315"/>
      <c r="OBG1" s="315"/>
      <c r="OBH1" s="314"/>
      <c r="OBI1" s="314"/>
      <c r="OBJ1" s="314"/>
      <c r="OBK1" s="314"/>
      <c r="OBL1" s="315"/>
      <c r="OBM1" s="315"/>
      <c r="OBN1" s="315"/>
      <c r="OBO1" s="314"/>
      <c r="OBP1" s="314"/>
      <c r="OBQ1" s="314"/>
      <c r="OBR1" s="314"/>
      <c r="OBS1" s="315"/>
      <c r="OBT1" s="315"/>
      <c r="OBU1" s="315"/>
      <c r="OBV1" s="314"/>
      <c r="OBW1" s="314"/>
      <c r="OBX1" s="314"/>
      <c r="OBY1" s="314"/>
      <c r="OBZ1" s="315"/>
      <c r="OCA1" s="315"/>
      <c r="OCB1" s="315"/>
      <c r="OCC1" s="314"/>
      <c r="OCD1" s="314"/>
      <c r="OCE1" s="314"/>
      <c r="OCF1" s="314"/>
      <c r="OCG1" s="315"/>
      <c r="OCH1" s="315"/>
      <c r="OCI1" s="315"/>
      <c r="OCJ1" s="314"/>
      <c r="OCK1" s="314"/>
      <c r="OCL1" s="314"/>
      <c r="OCM1" s="314"/>
      <c r="OCN1" s="315"/>
      <c r="OCO1" s="315"/>
      <c r="OCP1" s="315"/>
      <c r="OCQ1" s="314"/>
      <c r="OCR1" s="314"/>
      <c r="OCS1" s="314"/>
      <c r="OCT1" s="314"/>
      <c r="OCU1" s="315"/>
      <c r="OCV1" s="315"/>
      <c r="OCW1" s="315"/>
      <c r="OCX1" s="314"/>
      <c r="OCY1" s="314"/>
      <c r="OCZ1" s="314"/>
      <c r="ODA1" s="314"/>
      <c r="ODB1" s="315"/>
      <c r="ODC1" s="315"/>
      <c r="ODD1" s="315"/>
      <c r="ODE1" s="314"/>
      <c r="ODF1" s="314"/>
      <c r="ODG1" s="314"/>
      <c r="ODH1" s="314"/>
      <c r="ODI1" s="315"/>
      <c r="ODJ1" s="315"/>
      <c r="ODK1" s="315"/>
      <c r="ODL1" s="314"/>
      <c r="ODM1" s="314"/>
      <c r="ODN1" s="314"/>
      <c r="ODO1" s="314"/>
      <c r="ODP1" s="315"/>
      <c r="ODQ1" s="315"/>
      <c r="ODR1" s="315"/>
      <c r="ODS1" s="314"/>
      <c r="ODT1" s="314"/>
      <c r="ODU1" s="314"/>
      <c r="ODV1" s="314"/>
      <c r="ODW1" s="315"/>
      <c r="ODX1" s="315"/>
      <c r="ODY1" s="315"/>
      <c r="ODZ1" s="314"/>
      <c r="OEA1" s="314"/>
      <c r="OEB1" s="314"/>
      <c r="OEC1" s="314"/>
      <c r="OED1" s="315"/>
      <c r="OEE1" s="315"/>
      <c r="OEF1" s="315"/>
      <c r="OEG1" s="314"/>
      <c r="OEH1" s="314"/>
      <c r="OEI1" s="314"/>
      <c r="OEJ1" s="314"/>
      <c r="OEK1" s="315"/>
      <c r="OEL1" s="315"/>
      <c r="OEM1" s="315"/>
      <c r="OEN1" s="314"/>
      <c r="OEO1" s="314"/>
      <c r="OEP1" s="314"/>
      <c r="OEQ1" s="314"/>
      <c r="OER1" s="315"/>
      <c r="OES1" s="315"/>
      <c r="OET1" s="315"/>
      <c r="OEU1" s="314"/>
      <c r="OEV1" s="314"/>
      <c r="OEW1" s="314"/>
      <c r="OEX1" s="314"/>
      <c r="OEY1" s="315"/>
      <c r="OEZ1" s="315"/>
      <c r="OFA1" s="315"/>
      <c r="OFB1" s="314"/>
      <c r="OFC1" s="314"/>
      <c r="OFD1" s="314"/>
      <c r="OFE1" s="314"/>
      <c r="OFF1" s="315"/>
      <c r="OFG1" s="315"/>
      <c r="OFH1" s="315"/>
      <c r="OFI1" s="314"/>
      <c r="OFJ1" s="314"/>
      <c r="OFK1" s="314"/>
      <c r="OFL1" s="314"/>
      <c r="OFM1" s="315"/>
      <c r="OFN1" s="315"/>
      <c r="OFO1" s="315"/>
      <c r="OFP1" s="314"/>
      <c r="OFQ1" s="314"/>
      <c r="OFR1" s="314"/>
      <c r="OFS1" s="314"/>
      <c r="OFT1" s="315"/>
      <c r="OFU1" s="315"/>
      <c r="OFV1" s="315"/>
      <c r="OFW1" s="314"/>
      <c r="OFX1" s="314"/>
      <c r="OFY1" s="314"/>
      <c r="OFZ1" s="314"/>
      <c r="OGA1" s="315"/>
      <c r="OGB1" s="315"/>
      <c r="OGC1" s="315"/>
      <c r="OGD1" s="314"/>
      <c r="OGE1" s="314"/>
      <c r="OGF1" s="314"/>
      <c r="OGG1" s="314"/>
      <c r="OGH1" s="315"/>
      <c r="OGI1" s="315"/>
      <c r="OGJ1" s="315"/>
      <c r="OGK1" s="314"/>
      <c r="OGL1" s="314"/>
      <c r="OGM1" s="314"/>
      <c r="OGN1" s="314"/>
      <c r="OGO1" s="315"/>
      <c r="OGP1" s="315"/>
      <c r="OGQ1" s="315"/>
      <c r="OGR1" s="314"/>
      <c r="OGS1" s="314"/>
      <c r="OGT1" s="314"/>
      <c r="OGU1" s="314"/>
      <c r="OGV1" s="315"/>
      <c r="OGW1" s="315"/>
      <c r="OGX1" s="315"/>
      <c r="OGY1" s="314"/>
      <c r="OGZ1" s="314"/>
      <c r="OHA1" s="314"/>
      <c r="OHB1" s="314"/>
      <c r="OHC1" s="315"/>
      <c r="OHD1" s="315"/>
      <c r="OHE1" s="315"/>
      <c r="OHF1" s="314"/>
      <c r="OHG1" s="314"/>
      <c r="OHH1" s="314"/>
      <c r="OHI1" s="314"/>
      <c r="OHJ1" s="315"/>
      <c r="OHK1" s="315"/>
      <c r="OHL1" s="315"/>
      <c r="OHM1" s="314"/>
      <c r="OHN1" s="314"/>
      <c r="OHO1" s="314"/>
      <c r="OHP1" s="314"/>
      <c r="OHQ1" s="315"/>
      <c r="OHR1" s="315"/>
      <c r="OHS1" s="315"/>
      <c r="OHT1" s="314"/>
      <c r="OHU1" s="314"/>
      <c r="OHV1" s="314"/>
      <c r="OHW1" s="314"/>
      <c r="OHX1" s="315"/>
      <c r="OHY1" s="315"/>
      <c r="OHZ1" s="315"/>
      <c r="OIA1" s="314"/>
      <c r="OIB1" s="314"/>
      <c r="OIC1" s="314"/>
      <c r="OID1" s="314"/>
      <c r="OIE1" s="315"/>
      <c r="OIF1" s="315"/>
      <c r="OIG1" s="315"/>
      <c r="OIH1" s="314"/>
      <c r="OII1" s="314"/>
      <c r="OIJ1" s="314"/>
      <c r="OIK1" s="314"/>
      <c r="OIL1" s="315"/>
      <c r="OIM1" s="315"/>
      <c r="OIN1" s="315"/>
      <c r="OIO1" s="314"/>
      <c r="OIP1" s="314"/>
      <c r="OIQ1" s="314"/>
      <c r="OIR1" s="314"/>
      <c r="OIS1" s="315"/>
      <c r="OIT1" s="315"/>
      <c r="OIU1" s="315"/>
      <c r="OIV1" s="314"/>
      <c r="OIW1" s="314"/>
      <c r="OIX1" s="314"/>
      <c r="OIY1" s="314"/>
      <c r="OIZ1" s="315"/>
      <c r="OJA1" s="315"/>
      <c r="OJB1" s="315"/>
      <c r="OJC1" s="314"/>
      <c r="OJD1" s="314"/>
      <c r="OJE1" s="314"/>
      <c r="OJF1" s="314"/>
      <c r="OJG1" s="315"/>
      <c r="OJH1" s="315"/>
      <c r="OJI1" s="315"/>
      <c r="OJJ1" s="314"/>
      <c r="OJK1" s="314"/>
      <c r="OJL1" s="314"/>
      <c r="OJM1" s="314"/>
      <c r="OJN1" s="315"/>
      <c r="OJO1" s="315"/>
      <c r="OJP1" s="315"/>
      <c r="OJQ1" s="314"/>
      <c r="OJR1" s="314"/>
      <c r="OJS1" s="314"/>
      <c r="OJT1" s="314"/>
      <c r="OJU1" s="315"/>
      <c r="OJV1" s="315"/>
      <c r="OJW1" s="315"/>
      <c r="OJX1" s="314"/>
      <c r="OJY1" s="314"/>
      <c r="OJZ1" s="314"/>
      <c r="OKA1" s="314"/>
      <c r="OKB1" s="315"/>
      <c r="OKC1" s="315"/>
      <c r="OKD1" s="315"/>
      <c r="OKE1" s="314"/>
      <c r="OKF1" s="314"/>
      <c r="OKG1" s="314"/>
      <c r="OKH1" s="314"/>
      <c r="OKI1" s="315"/>
      <c r="OKJ1" s="315"/>
      <c r="OKK1" s="315"/>
      <c r="OKL1" s="314"/>
      <c r="OKM1" s="314"/>
      <c r="OKN1" s="314"/>
      <c r="OKO1" s="314"/>
      <c r="OKP1" s="315"/>
      <c r="OKQ1" s="315"/>
      <c r="OKR1" s="315"/>
      <c r="OKS1" s="314"/>
      <c r="OKT1" s="314"/>
      <c r="OKU1" s="314"/>
      <c r="OKV1" s="314"/>
      <c r="OKW1" s="315"/>
      <c r="OKX1" s="315"/>
      <c r="OKY1" s="315"/>
      <c r="OKZ1" s="314"/>
      <c r="OLA1" s="314"/>
      <c r="OLB1" s="314"/>
      <c r="OLC1" s="314"/>
      <c r="OLD1" s="315"/>
      <c r="OLE1" s="315"/>
      <c r="OLF1" s="315"/>
      <c r="OLG1" s="314"/>
      <c r="OLH1" s="314"/>
      <c r="OLI1" s="314"/>
      <c r="OLJ1" s="314"/>
      <c r="OLK1" s="315"/>
      <c r="OLL1" s="315"/>
      <c r="OLM1" s="315"/>
      <c r="OLN1" s="314"/>
      <c r="OLO1" s="314"/>
      <c r="OLP1" s="314"/>
      <c r="OLQ1" s="314"/>
      <c r="OLR1" s="315"/>
      <c r="OLS1" s="315"/>
      <c r="OLT1" s="315"/>
      <c r="OLU1" s="314"/>
      <c r="OLV1" s="314"/>
      <c r="OLW1" s="314"/>
      <c r="OLX1" s="314"/>
      <c r="OLY1" s="315"/>
      <c r="OLZ1" s="315"/>
      <c r="OMA1" s="315"/>
      <c r="OMB1" s="314"/>
      <c r="OMC1" s="314"/>
      <c r="OMD1" s="314"/>
      <c r="OME1" s="314"/>
      <c r="OMF1" s="315"/>
      <c r="OMG1" s="315"/>
      <c r="OMH1" s="315"/>
      <c r="OMI1" s="314"/>
      <c r="OMJ1" s="314"/>
      <c r="OMK1" s="314"/>
      <c r="OML1" s="314"/>
      <c r="OMM1" s="315"/>
      <c r="OMN1" s="315"/>
      <c r="OMO1" s="315"/>
      <c r="OMP1" s="314"/>
      <c r="OMQ1" s="314"/>
      <c r="OMR1" s="314"/>
      <c r="OMS1" s="314"/>
      <c r="OMT1" s="315"/>
      <c r="OMU1" s="315"/>
      <c r="OMV1" s="315"/>
      <c r="OMW1" s="314"/>
      <c r="OMX1" s="314"/>
      <c r="OMY1" s="314"/>
      <c r="OMZ1" s="314"/>
      <c r="ONA1" s="315"/>
      <c r="ONB1" s="315"/>
      <c r="ONC1" s="315"/>
      <c r="OND1" s="314"/>
      <c r="ONE1" s="314"/>
      <c r="ONF1" s="314"/>
      <c r="ONG1" s="314"/>
      <c r="ONH1" s="315"/>
      <c r="ONI1" s="315"/>
      <c r="ONJ1" s="315"/>
      <c r="ONK1" s="314"/>
      <c r="ONL1" s="314"/>
      <c r="ONM1" s="314"/>
      <c r="ONN1" s="314"/>
      <c r="ONO1" s="315"/>
      <c r="ONP1" s="315"/>
      <c r="ONQ1" s="315"/>
      <c r="ONR1" s="314"/>
      <c r="ONS1" s="314"/>
      <c r="ONT1" s="314"/>
      <c r="ONU1" s="314"/>
      <c r="ONV1" s="315"/>
      <c r="ONW1" s="315"/>
      <c r="ONX1" s="315"/>
      <c r="ONY1" s="314"/>
      <c r="ONZ1" s="314"/>
      <c r="OOA1" s="314"/>
      <c r="OOB1" s="314"/>
      <c r="OOC1" s="315"/>
      <c r="OOD1" s="315"/>
      <c r="OOE1" s="315"/>
      <c r="OOF1" s="314"/>
      <c r="OOG1" s="314"/>
      <c r="OOH1" s="314"/>
      <c r="OOI1" s="314"/>
      <c r="OOJ1" s="315"/>
      <c r="OOK1" s="315"/>
      <c r="OOL1" s="315"/>
      <c r="OOM1" s="314"/>
      <c r="OON1" s="314"/>
      <c r="OOO1" s="314"/>
      <c r="OOP1" s="314"/>
      <c r="OOQ1" s="315"/>
      <c r="OOR1" s="315"/>
      <c r="OOS1" s="315"/>
      <c r="OOT1" s="314"/>
      <c r="OOU1" s="314"/>
      <c r="OOV1" s="314"/>
      <c r="OOW1" s="314"/>
      <c r="OOX1" s="315"/>
      <c r="OOY1" s="315"/>
      <c r="OOZ1" s="315"/>
      <c r="OPA1" s="314"/>
      <c r="OPB1" s="314"/>
      <c r="OPC1" s="314"/>
      <c r="OPD1" s="314"/>
      <c r="OPE1" s="315"/>
      <c r="OPF1" s="315"/>
      <c r="OPG1" s="315"/>
      <c r="OPH1" s="314"/>
      <c r="OPI1" s="314"/>
      <c r="OPJ1" s="314"/>
      <c r="OPK1" s="314"/>
      <c r="OPL1" s="315"/>
      <c r="OPM1" s="315"/>
      <c r="OPN1" s="315"/>
      <c r="OPO1" s="314"/>
      <c r="OPP1" s="314"/>
      <c r="OPQ1" s="314"/>
      <c r="OPR1" s="314"/>
      <c r="OPS1" s="315"/>
      <c r="OPT1" s="315"/>
      <c r="OPU1" s="315"/>
      <c r="OPV1" s="314"/>
      <c r="OPW1" s="314"/>
      <c r="OPX1" s="314"/>
      <c r="OPY1" s="314"/>
      <c r="OPZ1" s="315"/>
      <c r="OQA1" s="315"/>
      <c r="OQB1" s="315"/>
      <c r="OQC1" s="314"/>
      <c r="OQD1" s="314"/>
      <c r="OQE1" s="314"/>
      <c r="OQF1" s="314"/>
      <c r="OQG1" s="315"/>
      <c r="OQH1" s="315"/>
      <c r="OQI1" s="315"/>
      <c r="OQJ1" s="314"/>
      <c r="OQK1" s="314"/>
      <c r="OQL1" s="314"/>
      <c r="OQM1" s="314"/>
      <c r="OQN1" s="315"/>
      <c r="OQO1" s="315"/>
      <c r="OQP1" s="315"/>
      <c r="OQQ1" s="314"/>
      <c r="OQR1" s="314"/>
      <c r="OQS1" s="314"/>
      <c r="OQT1" s="314"/>
      <c r="OQU1" s="315"/>
      <c r="OQV1" s="315"/>
      <c r="OQW1" s="315"/>
      <c r="OQX1" s="314"/>
      <c r="OQY1" s="314"/>
      <c r="OQZ1" s="314"/>
      <c r="ORA1" s="314"/>
      <c r="ORB1" s="315"/>
      <c r="ORC1" s="315"/>
      <c r="ORD1" s="315"/>
      <c r="ORE1" s="314"/>
      <c r="ORF1" s="314"/>
      <c r="ORG1" s="314"/>
      <c r="ORH1" s="314"/>
      <c r="ORI1" s="315"/>
      <c r="ORJ1" s="315"/>
      <c r="ORK1" s="315"/>
      <c r="ORL1" s="314"/>
      <c r="ORM1" s="314"/>
      <c r="ORN1" s="314"/>
      <c r="ORO1" s="314"/>
      <c r="ORP1" s="315"/>
      <c r="ORQ1" s="315"/>
      <c r="ORR1" s="315"/>
      <c r="ORS1" s="314"/>
      <c r="ORT1" s="314"/>
      <c r="ORU1" s="314"/>
      <c r="ORV1" s="314"/>
      <c r="ORW1" s="315"/>
      <c r="ORX1" s="315"/>
      <c r="ORY1" s="315"/>
      <c r="ORZ1" s="314"/>
      <c r="OSA1" s="314"/>
      <c r="OSB1" s="314"/>
      <c r="OSC1" s="314"/>
      <c r="OSD1" s="315"/>
      <c r="OSE1" s="315"/>
      <c r="OSF1" s="315"/>
      <c r="OSG1" s="314"/>
      <c r="OSH1" s="314"/>
      <c r="OSI1" s="314"/>
      <c r="OSJ1" s="314"/>
      <c r="OSK1" s="315"/>
      <c r="OSL1" s="315"/>
      <c r="OSM1" s="315"/>
      <c r="OSN1" s="314"/>
      <c r="OSO1" s="314"/>
      <c r="OSP1" s="314"/>
      <c r="OSQ1" s="314"/>
      <c r="OSR1" s="315"/>
      <c r="OSS1" s="315"/>
      <c r="OST1" s="315"/>
      <c r="OSU1" s="314"/>
      <c r="OSV1" s="314"/>
      <c r="OSW1" s="314"/>
      <c r="OSX1" s="314"/>
      <c r="OSY1" s="315"/>
      <c r="OSZ1" s="315"/>
      <c r="OTA1" s="315"/>
      <c r="OTB1" s="314"/>
      <c r="OTC1" s="314"/>
      <c r="OTD1" s="314"/>
      <c r="OTE1" s="314"/>
      <c r="OTF1" s="315"/>
      <c r="OTG1" s="315"/>
      <c r="OTH1" s="315"/>
      <c r="OTI1" s="314"/>
      <c r="OTJ1" s="314"/>
      <c r="OTK1" s="314"/>
      <c r="OTL1" s="314"/>
      <c r="OTM1" s="315"/>
      <c r="OTN1" s="315"/>
      <c r="OTO1" s="315"/>
      <c r="OTP1" s="314"/>
      <c r="OTQ1" s="314"/>
      <c r="OTR1" s="314"/>
      <c r="OTS1" s="314"/>
      <c r="OTT1" s="315"/>
      <c r="OTU1" s="315"/>
      <c r="OTV1" s="315"/>
      <c r="OTW1" s="314"/>
      <c r="OTX1" s="314"/>
      <c r="OTY1" s="314"/>
      <c r="OTZ1" s="314"/>
      <c r="OUA1" s="315"/>
      <c r="OUB1" s="315"/>
      <c r="OUC1" s="315"/>
      <c r="OUD1" s="314"/>
      <c r="OUE1" s="314"/>
      <c r="OUF1" s="314"/>
      <c r="OUG1" s="314"/>
      <c r="OUH1" s="315"/>
      <c r="OUI1" s="315"/>
      <c r="OUJ1" s="315"/>
      <c r="OUK1" s="314"/>
      <c r="OUL1" s="314"/>
      <c r="OUM1" s="314"/>
      <c r="OUN1" s="314"/>
      <c r="OUO1" s="315"/>
      <c r="OUP1" s="315"/>
      <c r="OUQ1" s="315"/>
      <c r="OUR1" s="314"/>
      <c r="OUS1" s="314"/>
      <c r="OUT1" s="314"/>
      <c r="OUU1" s="314"/>
      <c r="OUV1" s="315"/>
      <c r="OUW1" s="315"/>
      <c r="OUX1" s="315"/>
      <c r="OUY1" s="314"/>
      <c r="OUZ1" s="314"/>
      <c r="OVA1" s="314"/>
      <c r="OVB1" s="314"/>
      <c r="OVC1" s="315"/>
      <c r="OVD1" s="315"/>
      <c r="OVE1" s="315"/>
      <c r="OVF1" s="314"/>
      <c r="OVG1" s="314"/>
      <c r="OVH1" s="314"/>
      <c r="OVI1" s="314"/>
      <c r="OVJ1" s="315"/>
      <c r="OVK1" s="315"/>
      <c r="OVL1" s="315"/>
      <c r="OVM1" s="314"/>
      <c r="OVN1" s="314"/>
      <c r="OVO1" s="314"/>
      <c r="OVP1" s="314"/>
      <c r="OVQ1" s="315"/>
      <c r="OVR1" s="315"/>
      <c r="OVS1" s="315"/>
      <c r="OVT1" s="314"/>
      <c r="OVU1" s="314"/>
      <c r="OVV1" s="314"/>
      <c r="OVW1" s="314"/>
      <c r="OVX1" s="315"/>
      <c r="OVY1" s="315"/>
      <c r="OVZ1" s="315"/>
      <c r="OWA1" s="314"/>
      <c r="OWB1" s="314"/>
      <c r="OWC1" s="314"/>
      <c r="OWD1" s="314"/>
      <c r="OWE1" s="315"/>
      <c r="OWF1" s="315"/>
      <c r="OWG1" s="315"/>
      <c r="OWH1" s="314"/>
      <c r="OWI1" s="314"/>
      <c r="OWJ1" s="314"/>
      <c r="OWK1" s="314"/>
      <c r="OWL1" s="315"/>
      <c r="OWM1" s="315"/>
      <c r="OWN1" s="315"/>
      <c r="OWO1" s="314"/>
      <c r="OWP1" s="314"/>
      <c r="OWQ1" s="314"/>
      <c r="OWR1" s="314"/>
      <c r="OWS1" s="315"/>
      <c r="OWT1" s="315"/>
      <c r="OWU1" s="315"/>
      <c r="OWV1" s="314"/>
      <c r="OWW1" s="314"/>
      <c r="OWX1" s="314"/>
      <c r="OWY1" s="314"/>
      <c r="OWZ1" s="315"/>
      <c r="OXA1" s="315"/>
      <c r="OXB1" s="315"/>
      <c r="OXC1" s="314"/>
      <c r="OXD1" s="314"/>
      <c r="OXE1" s="314"/>
      <c r="OXF1" s="314"/>
      <c r="OXG1" s="315"/>
      <c r="OXH1" s="315"/>
      <c r="OXI1" s="315"/>
      <c r="OXJ1" s="314"/>
      <c r="OXK1" s="314"/>
      <c r="OXL1" s="314"/>
      <c r="OXM1" s="314"/>
      <c r="OXN1" s="315"/>
      <c r="OXO1" s="315"/>
      <c r="OXP1" s="315"/>
      <c r="OXQ1" s="314"/>
      <c r="OXR1" s="314"/>
      <c r="OXS1" s="314"/>
      <c r="OXT1" s="314"/>
      <c r="OXU1" s="315"/>
      <c r="OXV1" s="315"/>
      <c r="OXW1" s="315"/>
      <c r="OXX1" s="314"/>
      <c r="OXY1" s="314"/>
      <c r="OXZ1" s="314"/>
      <c r="OYA1" s="314"/>
      <c r="OYB1" s="315"/>
      <c r="OYC1" s="315"/>
      <c r="OYD1" s="315"/>
      <c r="OYE1" s="314"/>
      <c r="OYF1" s="314"/>
      <c r="OYG1" s="314"/>
      <c r="OYH1" s="314"/>
      <c r="OYI1" s="315"/>
      <c r="OYJ1" s="315"/>
      <c r="OYK1" s="315"/>
      <c r="OYL1" s="314"/>
      <c r="OYM1" s="314"/>
      <c r="OYN1" s="314"/>
      <c r="OYO1" s="314"/>
      <c r="OYP1" s="315"/>
      <c r="OYQ1" s="315"/>
      <c r="OYR1" s="315"/>
      <c r="OYS1" s="314"/>
      <c r="OYT1" s="314"/>
      <c r="OYU1" s="314"/>
      <c r="OYV1" s="314"/>
      <c r="OYW1" s="315"/>
      <c r="OYX1" s="315"/>
      <c r="OYY1" s="315"/>
      <c r="OYZ1" s="314"/>
      <c r="OZA1" s="314"/>
      <c r="OZB1" s="314"/>
      <c r="OZC1" s="314"/>
      <c r="OZD1" s="315"/>
      <c r="OZE1" s="315"/>
      <c r="OZF1" s="315"/>
      <c r="OZG1" s="314"/>
      <c r="OZH1" s="314"/>
      <c r="OZI1" s="314"/>
      <c r="OZJ1" s="314"/>
      <c r="OZK1" s="315"/>
      <c r="OZL1" s="315"/>
      <c r="OZM1" s="315"/>
      <c r="OZN1" s="314"/>
      <c r="OZO1" s="314"/>
      <c r="OZP1" s="314"/>
      <c r="OZQ1" s="314"/>
      <c r="OZR1" s="315"/>
      <c r="OZS1" s="315"/>
      <c r="OZT1" s="315"/>
      <c r="OZU1" s="314"/>
      <c r="OZV1" s="314"/>
      <c r="OZW1" s="314"/>
      <c r="OZX1" s="314"/>
      <c r="OZY1" s="315"/>
      <c r="OZZ1" s="315"/>
      <c r="PAA1" s="315"/>
      <c r="PAB1" s="314"/>
      <c r="PAC1" s="314"/>
      <c r="PAD1" s="314"/>
      <c r="PAE1" s="314"/>
      <c r="PAF1" s="315"/>
      <c r="PAG1" s="315"/>
      <c r="PAH1" s="315"/>
      <c r="PAI1" s="314"/>
      <c r="PAJ1" s="314"/>
      <c r="PAK1" s="314"/>
      <c r="PAL1" s="314"/>
      <c r="PAM1" s="315"/>
      <c r="PAN1" s="315"/>
      <c r="PAO1" s="315"/>
      <c r="PAP1" s="314"/>
      <c r="PAQ1" s="314"/>
      <c r="PAR1" s="314"/>
      <c r="PAS1" s="314"/>
      <c r="PAT1" s="315"/>
      <c r="PAU1" s="315"/>
      <c r="PAV1" s="315"/>
      <c r="PAW1" s="314"/>
      <c r="PAX1" s="314"/>
      <c r="PAY1" s="314"/>
      <c r="PAZ1" s="314"/>
      <c r="PBA1" s="315"/>
      <c r="PBB1" s="315"/>
      <c r="PBC1" s="315"/>
      <c r="PBD1" s="314"/>
      <c r="PBE1" s="314"/>
      <c r="PBF1" s="314"/>
      <c r="PBG1" s="314"/>
      <c r="PBH1" s="315"/>
      <c r="PBI1" s="315"/>
      <c r="PBJ1" s="315"/>
      <c r="PBK1" s="314"/>
      <c r="PBL1" s="314"/>
      <c r="PBM1" s="314"/>
      <c r="PBN1" s="314"/>
      <c r="PBO1" s="315"/>
      <c r="PBP1" s="315"/>
      <c r="PBQ1" s="315"/>
      <c r="PBR1" s="314"/>
      <c r="PBS1" s="314"/>
      <c r="PBT1" s="314"/>
      <c r="PBU1" s="314"/>
      <c r="PBV1" s="315"/>
      <c r="PBW1" s="315"/>
      <c r="PBX1" s="315"/>
      <c r="PBY1" s="314"/>
      <c r="PBZ1" s="314"/>
      <c r="PCA1" s="314"/>
      <c r="PCB1" s="314"/>
      <c r="PCC1" s="315"/>
      <c r="PCD1" s="315"/>
      <c r="PCE1" s="315"/>
      <c r="PCF1" s="314"/>
      <c r="PCG1" s="314"/>
      <c r="PCH1" s="314"/>
      <c r="PCI1" s="314"/>
      <c r="PCJ1" s="315"/>
      <c r="PCK1" s="315"/>
      <c r="PCL1" s="315"/>
      <c r="PCM1" s="314"/>
      <c r="PCN1" s="314"/>
      <c r="PCO1" s="314"/>
      <c r="PCP1" s="314"/>
      <c r="PCQ1" s="315"/>
      <c r="PCR1" s="315"/>
      <c r="PCS1" s="315"/>
      <c r="PCT1" s="314"/>
      <c r="PCU1" s="314"/>
      <c r="PCV1" s="314"/>
      <c r="PCW1" s="314"/>
      <c r="PCX1" s="315"/>
      <c r="PCY1" s="315"/>
      <c r="PCZ1" s="315"/>
      <c r="PDA1" s="314"/>
      <c r="PDB1" s="314"/>
      <c r="PDC1" s="314"/>
      <c r="PDD1" s="314"/>
      <c r="PDE1" s="315"/>
      <c r="PDF1" s="315"/>
      <c r="PDG1" s="315"/>
      <c r="PDH1" s="314"/>
      <c r="PDI1" s="314"/>
      <c r="PDJ1" s="314"/>
      <c r="PDK1" s="314"/>
      <c r="PDL1" s="315"/>
      <c r="PDM1" s="315"/>
      <c r="PDN1" s="315"/>
      <c r="PDO1" s="314"/>
      <c r="PDP1" s="314"/>
      <c r="PDQ1" s="314"/>
      <c r="PDR1" s="314"/>
      <c r="PDS1" s="315"/>
      <c r="PDT1" s="315"/>
      <c r="PDU1" s="315"/>
      <c r="PDV1" s="314"/>
      <c r="PDW1" s="314"/>
      <c r="PDX1" s="314"/>
      <c r="PDY1" s="314"/>
      <c r="PDZ1" s="315"/>
      <c r="PEA1" s="315"/>
      <c r="PEB1" s="315"/>
      <c r="PEC1" s="314"/>
      <c r="PED1" s="314"/>
      <c r="PEE1" s="314"/>
      <c r="PEF1" s="314"/>
      <c r="PEG1" s="315"/>
      <c r="PEH1" s="315"/>
      <c r="PEI1" s="315"/>
      <c r="PEJ1" s="314"/>
      <c r="PEK1" s="314"/>
      <c r="PEL1" s="314"/>
      <c r="PEM1" s="314"/>
      <c r="PEN1" s="315"/>
      <c r="PEO1" s="315"/>
      <c r="PEP1" s="315"/>
      <c r="PEQ1" s="314"/>
      <c r="PER1" s="314"/>
      <c r="PES1" s="314"/>
      <c r="PET1" s="314"/>
      <c r="PEU1" s="315"/>
      <c r="PEV1" s="315"/>
      <c r="PEW1" s="315"/>
      <c r="PEX1" s="314"/>
      <c r="PEY1" s="314"/>
      <c r="PEZ1" s="314"/>
      <c r="PFA1" s="314"/>
      <c r="PFB1" s="315"/>
      <c r="PFC1" s="315"/>
      <c r="PFD1" s="315"/>
      <c r="PFE1" s="314"/>
      <c r="PFF1" s="314"/>
      <c r="PFG1" s="314"/>
      <c r="PFH1" s="314"/>
      <c r="PFI1" s="315"/>
      <c r="PFJ1" s="315"/>
      <c r="PFK1" s="315"/>
      <c r="PFL1" s="314"/>
      <c r="PFM1" s="314"/>
      <c r="PFN1" s="314"/>
      <c r="PFO1" s="314"/>
      <c r="PFP1" s="315"/>
      <c r="PFQ1" s="315"/>
      <c r="PFR1" s="315"/>
      <c r="PFS1" s="314"/>
      <c r="PFT1" s="314"/>
      <c r="PFU1" s="314"/>
      <c r="PFV1" s="314"/>
      <c r="PFW1" s="315"/>
      <c r="PFX1" s="315"/>
      <c r="PFY1" s="315"/>
      <c r="PFZ1" s="314"/>
      <c r="PGA1" s="314"/>
      <c r="PGB1" s="314"/>
      <c r="PGC1" s="314"/>
      <c r="PGD1" s="315"/>
      <c r="PGE1" s="315"/>
      <c r="PGF1" s="315"/>
      <c r="PGG1" s="314"/>
      <c r="PGH1" s="314"/>
      <c r="PGI1" s="314"/>
      <c r="PGJ1" s="314"/>
      <c r="PGK1" s="315"/>
      <c r="PGL1" s="315"/>
      <c r="PGM1" s="315"/>
      <c r="PGN1" s="314"/>
      <c r="PGO1" s="314"/>
      <c r="PGP1" s="314"/>
      <c r="PGQ1" s="314"/>
      <c r="PGR1" s="315"/>
      <c r="PGS1" s="315"/>
      <c r="PGT1" s="315"/>
      <c r="PGU1" s="314"/>
      <c r="PGV1" s="314"/>
      <c r="PGW1" s="314"/>
      <c r="PGX1" s="314"/>
      <c r="PGY1" s="315"/>
      <c r="PGZ1" s="315"/>
      <c r="PHA1" s="315"/>
      <c r="PHB1" s="314"/>
      <c r="PHC1" s="314"/>
      <c r="PHD1" s="314"/>
      <c r="PHE1" s="314"/>
      <c r="PHF1" s="315"/>
      <c r="PHG1" s="315"/>
      <c r="PHH1" s="315"/>
      <c r="PHI1" s="314"/>
      <c r="PHJ1" s="314"/>
      <c r="PHK1" s="314"/>
      <c r="PHL1" s="314"/>
      <c r="PHM1" s="315"/>
      <c r="PHN1" s="315"/>
      <c r="PHO1" s="315"/>
      <c r="PHP1" s="314"/>
      <c r="PHQ1" s="314"/>
      <c r="PHR1" s="314"/>
      <c r="PHS1" s="314"/>
      <c r="PHT1" s="315"/>
      <c r="PHU1" s="315"/>
      <c r="PHV1" s="315"/>
      <c r="PHW1" s="314"/>
      <c r="PHX1" s="314"/>
      <c r="PHY1" s="314"/>
      <c r="PHZ1" s="314"/>
      <c r="PIA1" s="315"/>
      <c r="PIB1" s="315"/>
      <c r="PIC1" s="315"/>
      <c r="PID1" s="314"/>
      <c r="PIE1" s="314"/>
      <c r="PIF1" s="314"/>
      <c r="PIG1" s="314"/>
      <c r="PIH1" s="315"/>
      <c r="PII1" s="315"/>
      <c r="PIJ1" s="315"/>
      <c r="PIK1" s="314"/>
      <c r="PIL1" s="314"/>
      <c r="PIM1" s="314"/>
      <c r="PIN1" s="314"/>
      <c r="PIO1" s="315"/>
      <c r="PIP1" s="315"/>
      <c r="PIQ1" s="315"/>
      <c r="PIR1" s="314"/>
      <c r="PIS1" s="314"/>
      <c r="PIT1" s="314"/>
      <c r="PIU1" s="314"/>
      <c r="PIV1" s="315"/>
      <c r="PIW1" s="315"/>
      <c r="PIX1" s="315"/>
      <c r="PIY1" s="314"/>
      <c r="PIZ1" s="314"/>
      <c r="PJA1" s="314"/>
      <c r="PJB1" s="314"/>
      <c r="PJC1" s="315"/>
      <c r="PJD1" s="315"/>
      <c r="PJE1" s="315"/>
      <c r="PJF1" s="314"/>
      <c r="PJG1" s="314"/>
      <c r="PJH1" s="314"/>
      <c r="PJI1" s="314"/>
      <c r="PJJ1" s="315"/>
      <c r="PJK1" s="315"/>
      <c r="PJL1" s="315"/>
      <c r="PJM1" s="314"/>
      <c r="PJN1" s="314"/>
      <c r="PJO1" s="314"/>
      <c r="PJP1" s="314"/>
      <c r="PJQ1" s="315"/>
      <c r="PJR1" s="315"/>
      <c r="PJS1" s="315"/>
      <c r="PJT1" s="314"/>
      <c r="PJU1" s="314"/>
      <c r="PJV1" s="314"/>
      <c r="PJW1" s="314"/>
      <c r="PJX1" s="315"/>
      <c r="PJY1" s="315"/>
      <c r="PJZ1" s="315"/>
      <c r="PKA1" s="314"/>
      <c r="PKB1" s="314"/>
      <c r="PKC1" s="314"/>
      <c r="PKD1" s="314"/>
      <c r="PKE1" s="315"/>
      <c r="PKF1" s="315"/>
      <c r="PKG1" s="315"/>
      <c r="PKH1" s="314"/>
      <c r="PKI1" s="314"/>
      <c r="PKJ1" s="314"/>
      <c r="PKK1" s="314"/>
      <c r="PKL1" s="315"/>
      <c r="PKM1" s="315"/>
      <c r="PKN1" s="315"/>
      <c r="PKO1" s="314"/>
      <c r="PKP1" s="314"/>
      <c r="PKQ1" s="314"/>
      <c r="PKR1" s="314"/>
      <c r="PKS1" s="315"/>
      <c r="PKT1" s="315"/>
      <c r="PKU1" s="315"/>
      <c r="PKV1" s="314"/>
      <c r="PKW1" s="314"/>
      <c r="PKX1" s="314"/>
      <c r="PKY1" s="314"/>
      <c r="PKZ1" s="315"/>
      <c r="PLA1" s="315"/>
      <c r="PLB1" s="315"/>
      <c r="PLC1" s="314"/>
      <c r="PLD1" s="314"/>
      <c r="PLE1" s="314"/>
      <c r="PLF1" s="314"/>
      <c r="PLG1" s="315"/>
      <c r="PLH1" s="315"/>
      <c r="PLI1" s="315"/>
      <c r="PLJ1" s="314"/>
      <c r="PLK1" s="314"/>
      <c r="PLL1" s="314"/>
      <c r="PLM1" s="314"/>
      <c r="PLN1" s="315"/>
      <c r="PLO1" s="315"/>
      <c r="PLP1" s="315"/>
      <c r="PLQ1" s="314"/>
      <c r="PLR1" s="314"/>
      <c r="PLS1" s="314"/>
      <c r="PLT1" s="314"/>
      <c r="PLU1" s="315"/>
      <c r="PLV1" s="315"/>
      <c r="PLW1" s="315"/>
      <c r="PLX1" s="314"/>
      <c r="PLY1" s="314"/>
      <c r="PLZ1" s="314"/>
      <c r="PMA1" s="314"/>
      <c r="PMB1" s="315"/>
      <c r="PMC1" s="315"/>
      <c r="PMD1" s="315"/>
      <c r="PME1" s="314"/>
      <c r="PMF1" s="314"/>
      <c r="PMG1" s="314"/>
      <c r="PMH1" s="314"/>
      <c r="PMI1" s="315"/>
      <c r="PMJ1" s="315"/>
      <c r="PMK1" s="315"/>
      <c r="PML1" s="314"/>
      <c r="PMM1" s="314"/>
      <c r="PMN1" s="314"/>
      <c r="PMO1" s="314"/>
      <c r="PMP1" s="315"/>
      <c r="PMQ1" s="315"/>
      <c r="PMR1" s="315"/>
      <c r="PMS1" s="314"/>
      <c r="PMT1" s="314"/>
      <c r="PMU1" s="314"/>
      <c r="PMV1" s="314"/>
      <c r="PMW1" s="315"/>
      <c r="PMX1" s="315"/>
      <c r="PMY1" s="315"/>
      <c r="PMZ1" s="314"/>
      <c r="PNA1" s="314"/>
      <c r="PNB1" s="314"/>
      <c r="PNC1" s="314"/>
      <c r="PND1" s="315"/>
      <c r="PNE1" s="315"/>
      <c r="PNF1" s="315"/>
      <c r="PNG1" s="314"/>
      <c r="PNH1" s="314"/>
      <c r="PNI1" s="314"/>
      <c r="PNJ1" s="314"/>
      <c r="PNK1" s="315"/>
      <c r="PNL1" s="315"/>
      <c r="PNM1" s="315"/>
      <c r="PNN1" s="314"/>
      <c r="PNO1" s="314"/>
      <c r="PNP1" s="314"/>
      <c r="PNQ1" s="314"/>
      <c r="PNR1" s="315"/>
      <c r="PNS1" s="315"/>
      <c r="PNT1" s="315"/>
      <c r="PNU1" s="314"/>
      <c r="PNV1" s="314"/>
      <c r="PNW1" s="314"/>
      <c r="PNX1" s="314"/>
      <c r="PNY1" s="315"/>
      <c r="PNZ1" s="315"/>
      <c r="POA1" s="315"/>
      <c r="POB1" s="314"/>
      <c r="POC1" s="314"/>
      <c r="POD1" s="314"/>
      <c r="POE1" s="314"/>
      <c r="POF1" s="315"/>
      <c r="POG1" s="315"/>
      <c r="POH1" s="315"/>
      <c r="POI1" s="314"/>
      <c r="POJ1" s="314"/>
      <c r="POK1" s="314"/>
      <c r="POL1" s="314"/>
      <c r="POM1" s="315"/>
      <c r="PON1" s="315"/>
      <c r="POO1" s="315"/>
      <c r="POP1" s="314"/>
      <c r="POQ1" s="314"/>
      <c r="POR1" s="314"/>
      <c r="POS1" s="314"/>
      <c r="POT1" s="315"/>
      <c r="POU1" s="315"/>
      <c r="POV1" s="315"/>
      <c r="POW1" s="314"/>
      <c r="POX1" s="314"/>
      <c r="POY1" s="314"/>
      <c r="POZ1" s="314"/>
      <c r="PPA1" s="315"/>
      <c r="PPB1" s="315"/>
      <c r="PPC1" s="315"/>
      <c r="PPD1" s="314"/>
      <c r="PPE1" s="314"/>
      <c r="PPF1" s="314"/>
      <c r="PPG1" s="314"/>
      <c r="PPH1" s="315"/>
      <c r="PPI1" s="315"/>
      <c r="PPJ1" s="315"/>
      <c r="PPK1" s="314"/>
      <c r="PPL1" s="314"/>
      <c r="PPM1" s="314"/>
      <c r="PPN1" s="314"/>
      <c r="PPO1" s="315"/>
      <c r="PPP1" s="315"/>
      <c r="PPQ1" s="315"/>
      <c r="PPR1" s="314"/>
      <c r="PPS1" s="314"/>
      <c r="PPT1" s="314"/>
      <c r="PPU1" s="314"/>
      <c r="PPV1" s="315"/>
      <c r="PPW1" s="315"/>
      <c r="PPX1" s="315"/>
      <c r="PPY1" s="314"/>
      <c r="PPZ1" s="314"/>
      <c r="PQA1" s="314"/>
      <c r="PQB1" s="314"/>
      <c r="PQC1" s="315"/>
      <c r="PQD1" s="315"/>
      <c r="PQE1" s="315"/>
      <c r="PQF1" s="314"/>
      <c r="PQG1" s="314"/>
      <c r="PQH1" s="314"/>
      <c r="PQI1" s="314"/>
      <c r="PQJ1" s="315"/>
      <c r="PQK1" s="315"/>
      <c r="PQL1" s="315"/>
      <c r="PQM1" s="314"/>
      <c r="PQN1" s="314"/>
      <c r="PQO1" s="314"/>
      <c r="PQP1" s="314"/>
      <c r="PQQ1" s="315"/>
      <c r="PQR1" s="315"/>
      <c r="PQS1" s="315"/>
      <c r="PQT1" s="314"/>
      <c r="PQU1" s="314"/>
      <c r="PQV1" s="314"/>
      <c r="PQW1" s="314"/>
      <c r="PQX1" s="315"/>
      <c r="PQY1" s="315"/>
      <c r="PQZ1" s="315"/>
      <c r="PRA1" s="314"/>
      <c r="PRB1" s="314"/>
      <c r="PRC1" s="314"/>
      <c r="PRD1" s="314"/>
      <c r="PRE1" s="315"/>
      <c r="PRF1" s="315"/>
      <c r="PRG1" s="315"/>
      <c r="PRH1" s="314"/>
      <c r="PRI1" s="314"/>
      <c r="PRJ1" s="314"/>
      <c r="PRK1" s="314"/>
      <c r="PRL1" s="315"/>
      <c r="PRM1" s="315"/>
      <c r="PRN1" s="315"/>
      <c r="PRO1" s="314"/>
      <c r="PRP1" s="314"/>
      <c r="PRQ1" s="314"/>
      <c r="PRR1" s="314"/>
      <c r="PRS1" s="315"/>
      <c r="PRT1" s="315"/>
      <c r="PRU1" s="315"/>
      <c r="PRV1" s="314"/>
      <c r="PRW1" s="314"/>
      <c r="PRX1" s="314"/>
      <c r="PRY1" s="314"/>
      <c r="PRZ1" s="315"/>
      <c r="PSA1" s="315"/>
      <c r="PSB1" s="315"/>
      <c r="PSC1" s="314"/>
      <c r="PSD1" s="314"/>
      <c r="PSE1" s="314"/>
      <c r="PSF1" s="314"/>
      <c r="PSG1" s="315"/>
      <c r="PSH1" s="315"/>
      <c r="PSI1" s="315"/>
      <c r="PSJ1" s="314"/>
      <c r="PSK1" s="314"/>
      <c r="PSL1" s="314"/>
      <c r="PSM1" s="314"/>
      <c r="PSN1" s="315"/>
      <c r="PSO1" s="315"/>
      <c r="PSP1" s="315"/>
      <c r="PSQ1" s="314"/>
      <c r="PSR1" s="314"/>
      <c r="PSS1" s="314"/>
      <c r="PST1" s="314"/>
      <c r="PSU1" s="315"/>
      <c r="PSV1" s="315"/>
      <c r="PSW1" s="315"/>
      <c r="PSX1" s="314"/>
      <c r="PSY1" s="314"/>
      <c r="PSZ1" s="314"/>
      <c r="PTA1" s="314"/>
      <c r="PTB1" s="315"/>
      <c r="PTC1" s="315"/>
      <c r="PTD1" s="315"/>
      <c r="PTE1" s="314"/>
      <c r="PTF1" s="314"/>
      <c r="PTG1" s="314"/>
      <c r="PTH1" s="314"/>
      <c r="PTI1" s="315"/>
      <c r="PTJ1" s="315"/>
      <c r="PTK1" s="315"/>
      <c r="PTL1" s="314"/>
      <c r="PTM1" s="314"/>
      <c r="PTN1" s="314"/>
      <c r="PTO1" s="314"/>
      <c r="PTP1" s="315"/>
      <c r="PTQ1" s="315"/>
      <c r="PTR1" s="315"/>
      <c r="PTS1" s="314"/>
      <c r="PTT1" s="314"/>
      <c r="PTU1" s="314"/>
      <c r="PTV1" s="314"/>
      <c r="PTW1" s="315"/>
      <c r="PTX1" s="315"/>
      <c r="PTY1" s="315"/>
      <c r="PTZ1" s="314"/>
      <c r="PUA1" s="314"/>
      <c r="PUB1" s="314"/>
      <c r="PUC1" s="314"/>
      <c r="PUD1" s="315"/>
      <c r="PUE1" s="315"/>
      <c r="PUF1" s="315"/>
      <c r="PUG1" s="314"/>
      <c r="PUH1" s="314"/>
      <c r="PUI1" s="314"/>
      <c r="PUJ1" s="314"/>
      <c r="PUK1" s="315"/>
      <c r="PUL1" s="315"/>
      <c r="PUM1" s="315"/>
      <c r="PUN1" s="314"/>
      <c r="PUO1" s="314"/>
      <c r="PUP1" s="314"/>
      <c r="PUQ1" s="314"/>
      <c r="PUR1" s="315"/>
      <c r="PUS1" s="315"/>
      <c r="PUT1" s="315"/>
      <c r="PUU1" s="314"/>
      <c r="PUV1" s="314"/>
      <c r="PUW1" s="314"/>
      <c r="PUX1" s="314"/>
      <c r="PUY1" s="315"/>
      <c r="PUZ1" s="315"/>
      <c r="PVA1" s="315"/>
      <c r="PVB1" s="314"/>
      <c r="PVC1" s="314"/>
      <c r="PVD1" s="314"/>
      <c r="PVE1" s="314"/>
      <c r="PVF1" s="315"/>
      <c r="PVG1" s="315"/>
      <c r="PVH1" s="315"/>
      <c r="PVI1" s="314"/>
      <c r="PVJ1" s="314"/>
      <c r="PVK1" s="314"/>
      <c r="PVL1" s="314"/>
      <c r="PVM1" s="315"/>
      <c r="PVN1" s="315"/>
      <c r="PVO1" s="315"/>
      <c r="PVP1" s="314"/>
      <c r="PVQ1" s="314"/>
      <c r="PVR1" s="314"/>
      <c r="PVS1" s="314"/>
      <c r="PVT1" s="315"/>
      <c r="PVU1" s="315"/>
      <c r="PVV1" s="315"/>
      <c r="PVW1" s="314"/>
      <c r="PVX1" s="314"/>
      <c r="PVY1" s="314"/>
      <c r="PVZ1" s="314"/>
      <c r="PWA1" s="315"/>
      <c r="PWB1" s="315"/>
      <c r="PWC1" s="315"/>
      <c r="PWD1" s="314"/>
      <c r="PWE1" s="314"/>
      <c r="PWF1" s="314"/>
      <c r="PWG1" s="314"/>
      <c r="PWH1" s="315"/>
      <c r="PWI1" s="315"/>
      <c r="PWJ1" s="315"/>
      <c r="PWK1" s="314"/>
      <c r="PWL1" s="314"/>
      <c r="PWM1" s="314"/>
      <c r="PWN1" s="314"/>
      <c r="PWO1" s="315"/>
      <c r="PWP1" s="315"/>
      <c r="PWQ1" s="315"/>
      <c r="PWR1" s="314"/>
      <c r="PWS1" s="314"/>
      <c r="PWT1" s="314"/>
      <c r="PWU1" s="314"/>
      <c r="PWV1" s="315"/>
      <c r="PWW1" s="315"/>
      <c r="PWX1" s="315"/>
      <c r="PWY1" s="314"/>
      <c r="PWZ1" s="314"/>
      <c r="PXA1" s="314"/>
      <c r="PXB1" s="314"/>
      <c r="PXC1" s="315"/>
      <c r="PXD1" s="315"/>
      <c r="PXE1" s="315"/>
      <c r="PXF1" s="314"/>
      <c r="PXG1" s="314"/>
      <c r="PXH1" s="314"/>
      <c r="PXI1" s="314"/>
      <c r="PXJ1" s="315"/>
      <c r="PXK1" s="315"/>
      <c r="PXL1" s="315"/>
      <c r="PXM1" s="314"/>
      <c r="PXN1" s="314"/>
      <c r="PXO1" s="314"/>
      <c r="PXP1" s="314"/>
      <c r="PXQ1" s="315"/>
      <c r="PXR1" s="315"/>
      <c r="PXS1" s="315"/>
      <c r="PXT1" s="314"/>
      <c r="PXU1" s="314"/>
      <c r="PXV1" s="314"/>
      <c r="PXW1" s="314"/>
      <c r="PXX1" s="315"/>
      <c r="PXY1" s="315"/>
      <c r="PXZ1" s="315"/>
      <c r="PYA1" s="314"/>
      <c r="PYB1" s="314"/>
      <c r="PYC1" s="314"/>
      <c r="PYD1" s="314"/>
      <c r="PYE1" s="315"/>
      <c r="PYF1" s="315"/>
      <c r="PYG1" s="315"/>
      <c r="PYH1" s="314"/>
      <c r="PYI1" s="314"/>
      <c r="PYJ1" s="314"/>
      <c r="PYK1" s="314"/>
      <c r="PYL1" s="315"/>
      <c r="PYM1" s="315"/>
      <c r="PYN1" s="315"/>
      <c r="PYO1" s="314"/>
      <c r="PYP1" s="314"/>
      <c r="PYQ1" s="314"/>
      <c r="PYR1" s="314"/>
      <c r="PYS1" s="315"/>
      <c r="PYT1" s="315"/>
      <c r="PYU1" s="315"/>
      <c r="PYV1" s="314"/>
      <c r="PYW1" s="314"/>
      <c r="PYX1" s="314"/>
      <c r="PYY1" s="314"/>
      <c r="PYZ1" s="315"/>
      <c r="PZA1" s="315"/>
      <c r="PZB1" s="315"/>
      <c r="PZC1" s="314"/>
      <c r="PZD1" s="314"/>
      <c r="PZE1" s="314"/>
      <c r="PZF1" s="314"/>
      <c r="PZG1" s="315"/>
      <c r="PZH1" s="315"/>
      <c r="PZI1" s="315"/>
      <c r="PZJ1" s="314"/>
      <c r="PZK1" s="314"/>
      <c r="PZL1" s="314"/>
      <c r="PZM1" s="314"/>
      <c r="PZN1" s="315"/>
      <c r="PZO1" s="315"/>
      <c r="PZP1" s="315"/>
      <c r="PZQ1" s="314"/>
      <c r="PZR1" s="314"/>
      <c r="PZS1" s="314"/>
      <c r="PZT1" s="314"/>
      <c r="PZU1" s="315"/>
      <c r="PZV1" s="315"/>
      <c r="PZW1" s="315"/>
      <c r="PZX1" s="314"/>
      <c r="PZY1" s="314"/>
      <c r="PZZ1" s="314"/>
      <c r="QAA1" s="314"/>
      <c r="QAB1" s="315"/>
      <c r="QAC1" s="315"/>
      <c r="QAD1" s="315"/>
      <c r="QAE1" s="314"/>
      <c r="QAF1" s="314"/>
      <c r="QAG1" s="314"/>
      <c r="QAH1" s="314"/>
      <c r="QAI1" s="315"/>
      <c r="QAJ1" s="315"/>
      <c r="QAK1" s="315"/>
      <c r="QAL1" s="314"/>
      <c r="QAM1" s="314"/>
      <c r="QAN1" s="314"/>
      <c r="QAO1" s="314"/>
      <c r="QAP1" s="315"/>
      <c r="QAQ1" s="315"/>
      <c r="QAR1" s="315"/>
      <c r="QAS1" s="314"/>
      <c r="QAT1" s="314"/>
      <c r="QAU1" s="314"/>
      <c r="QAV1" s="314"/>
      <c r="QAW1" s="315"/>
      <c r="QAX1" s="315"/>
      <c r="QAY1" s="315"/>
      <c r="QAZ1" s="314"/>
      <c r="QBA1" s="314"/>
      <c r="QBB1" s="314"/>
      <c r="QBC1" s="314"/>
      <c r="QBD1" s="315"/>
      <c r="QBE1" s="315"/>
      <c r="QBF1" s="315"/>
      <c r="QBG1" s="314"/>
      <c r="QBH1" s="314"/>
      <c r="QBI1" s="314"/>
      <c r="QBJ1" s="314"/>
      <c r="QBK1" s="315"/>
      <c r="QBL1" s="315"/>
      <c r="QBM1" s="315"/>
      <c r="QBN1" s="314"/>
      <c r="QBO1" s="314"/>
      <c r="QBP1" s="314"/>
      <c r="QBQ1" s="314"/>
      <c r="QBR1" s="315"/>
      <c r="QBS1" s="315"/>
      <c r="QBT1" s="315"/>
      <c r="QBU1" s="314"/>
      <c r="QBV1" s="314"/>
      <c r="QBW1" s="314"/>
      <c r="QBX1" s="314"/>
      <c r="QBY1" s="315"/>
      <c r="QBZ1" s="315"/>
      <c r="QCA1" s="315"/>
      <c r="QCB1" s="314"/>
      <c r="QCC1" s="314"/>
      <c r="QCD1" s="314"/>
      <c r="QCE1" s="314"/>
      <c r="QCF1" s="315"/>
      <c r="QCG1" s="315"/>
      <c r="QCH1" s="315"/>
      <c r="QCI1" s="314"/>
      <c r="QCJ1" s="314"/>
      <c r="QCK1" s="314"/>
      <c r="QCL1" s="314"/>
      <c r="QCM1" s="315"/>
      <c r="QCN1" s="315"/>
      <c r="QCO1" s="315"/>
      <c r="QCP1" s="314"/>
      <c r="QCQ1" s="314"/>
      <c r="QCR1" s="314"/>
      <c r="QCS1" s="314"/>
      <c r="QCT1" s="315"/>
      <c r="QCU1" s="315"/>
      <c r="QCV1" s="315"/>
      <c r="QCW1" s="314"/>
      <c r="QCX1" s="314"/>
      <c r="QCY1" s="314"/>
      <c r="QCZ1" s="314"/>
      <c r="QDA1" s="315"/>
      <c r="QDB1" s="315"/>
      <c r="QDC1" s="315"/>
      <c r="QDD1" s="314"/>
      <c r="QDE1" s="314"/>
      <c r="QDF1" s="314"/>
      <c r="QDG1" s="314"/>
      <c r="QDH1" s="315"/>
      <c r="QDI1" s="315"/>
      <c r="QDJ1" s="315"/>
      <c r="QDK1" s="314"/>
      <c r="QDL1" s="314"/>
      <c r="QDM1" s="314"/>
      <c r="QDN1" s="314"/>
      <c r="QDO1" s="315"/>
      <c r="QDP1" s="315"/>
      <c r="QDQ1" s="315"/>
      <c r="QDR1" s="314"/>
      <c r="QDS1" s="314"/>
      <c r="QDT1" s="314"/>
      <c r="QDU1" s="314"/>
      <c r="QDV1" s="315"/>
      <c r="QDW1" s="315"/>
      <c r="QDX1" s="315"/>
      <c r="QDY1" s="314"/>
      <c r="QDZ1" s="314"/>
      <c r="QEA1" s="314"/>
      <c r="QEB1" s="314"/>
      <c r="QEC1" s="315"/>
      <c r="QED1" s="315"/>
      <c r="QEE1" s="315"/>
      <c r="QEF1" s="314"/>
      <c r="QEG1" s="314"/>
      <c r="QEH1" s="314"/>
      <c r="QEI1" s="314"/>
      <c r="QEJ1" s="315"/>
      <c r="QEK1" s="315"/>
      <c r="QEL1" s="315"/>
      <c r="QEM1" s="314"/>
      <c r="QEN1" s="314"/>
      <c r="QEO1" s="314"/>
      <c r="QEP1" s="314"/>
      <c r="QEQ1" s="315"/>
      <c r="QER1" s="315"/>
      <c r="QES1" s="315"/>
      <c r="QET1" s="314"/>
      <c r="QEU1" s="314"/>
      <c r="QEV1" s="314"/>
      <c r="QEW1" s="314"/>
      <c r="QEX1" s="315"/>
      <c r="QEY1" s="315"/>
      <c r="QEZ1" s="315"/>
      <c r="QFA1" s="314"/>
      <c r="QFB1" s="314"/>
      <c r="QFC1" s="314"/>
      <c r="QFD1" s="314"/>
      <c r="QFE1" s="315"/>
      <c r="QFF1" s="315"/>
      <c r="QFG1" s="315"/>
      <c r="QFH1" s="314"/>
      <c r="QFI1" s="314"/>
      <c r="QFJ1" s="314"/>
      <c r="QFK1" s="314"/>
      <c r="QFL1" s="315"/>
      <c r="QFM1" s="315"/>
      <c r="QFN1" s="315"/>
      <c r="QFO1" s="314"/>
      <c r="QFP1" s="314"/>
      <c r="QFQ1" s="314"/>
      <c r="QFR1" s="314"/>
      <c r="QFS1" s="315"/>
      <c r="QFT1" s="315"/>
      <c r="QFU1" s="315"/>
      <c r="QFV1" s="314"/>
      <c r="QFW1" s="314"/>
      <c r="QFX1" s="314"/>
      <c r="QFY1" s="314"/>
      <c r="QFZ1" s="315"/>
      <c r="QGA1" s="315"/>
      <c r="QGB1" s="315"/>
      <c r="QGC1" s="314"/>
      <c r="QGD1" s="314"/>
      <c r="QGE1" s="314"/>
      <c r="QGF1" s="314"/>
      <c r="QGG1" s="315"/>
      <c r="QGH1" s="315"/>
      <c r="QGI1" s="315"/>
      <c r="QGJ1" s="314"/>
      <c r="QGK1" s="314"/>
      <c r="QGL1" s="314"/>
      <c r="QGM1" s="314"/>
      <c r="QGN1" s="315"/>
      <c r="QGO1" s="315"/>
      <c r="QGP1" s="315"/>
      <c r="QGQ1" s="314"/>
      <c r="QGR1" s="314"/>
      <c r="QGS1" s="314"/>
      <c r="QGT1" s="314"/>
      <c r="QGU1" s="315"/>
      <c r="QGV1" s="315"/>
      <c r="QGW1" s="315"/>
      <c r="QGX1" s="314"/>
      <c r="QGY1" s="314"/>
      <c r="QGZ1" s="314"/>
      <c r="QHA1" s="314"/>
      <c r="QHB1" s="315"/>
      <c r="QHC1" s="315"/>
      <c r="QHD1" s="315"/>
      <c r="QHE1" s="314"/>
      <c r="QHF1" s="314"/>
      <c r="QHG1" s="314"/>
      <c r="QHH1" s="314"/>
      <c r="QHI1" s="315"/>
      <c r="QHJ1" s="315"/>
      <c r="QHK1" s="315"/>
      <c r="QHL1" s="314"/>
      <c r="QHM1" s="314"/>
      <c r="QHN1" s="314"/>
      <c r="QHO1" s="314"/>
      <c r="QHP1" s="315"/>
      <c r="QHQ1" s="315"/>
      <c r="QHR1" s="315"/>
      <c r="QHS1" s="314"/>
      <c r="QHT1" s="314"/>
      <c r="QHU1" s="314"/>
      <c r="QHV1" s="314"/>
      <c r="QHW1" s="315"/>
      <c r="QHX1" s="315"/>
      <c r="QHY1" s="315"/>
      <c r="QHZ1" s="314"/>
      <c r="QIA1" s="314"/>
      <c r="QIB1" s="314"/>
      <c r="QIC1" s="314"/>
      <c r="QID1" s="315"/>
      <c r="QIE1" s="315"/>
      <c r="QIF1" s="315"/>
      <c r="QIG1" s="314"/>
      <c r="QIH1" s="314"/>
      <c r="QII1" s="314"/>
      <c r="QIJ1" s="314"/>
      <c r="QIK1" s="315"/>
      <c r="QIL1" s="315"/>
      <c r="QIM1" s="315"/>
      <c r="QIN1" s="314"/>
      <c r="QIO1" s="314"/>
      <c r="QIP1" s="314"/>
      <c r="QIQ1" s="314"/>
      <c r="QIR1" s="315"/>
      <c r="QIS1" s="315"/>
      <c r="QIT1" s="315"/>
      <c r="QIU1" s="314"/>
      <c r="QIV1" s="314"/>
      <c r="QIW1" s="314"/>
      <c r="QIX1" s="314"/>
      <c r="QIY1" s="315"/>
      <c r="QIZ1" s="315"/>
      <c r="QJA1" s="315"/>
      <c r="QJB1" s="314"/>
      <c r="QJC1" s="314"/>
      <c r="QJD1" s="314"/>
      <c r="QJE1" s="314"/>
      <c r="QJF1" s="315"/>
      <c r="QJG1" s="315"/>
      <c r="QJH1" s="315"/>
      <c r="QJI1" s="314"/>
      <c r="QJJ1" s="314"/>
      <c r="QJK1" s="314"/>
      <c r="QJL1" s="314"/>
      <c r="QJM1" s="315"/>
      <c r="QJN1" s="315"/>
      <c r="QJO1" s="315"/>
      <c r="QJP1" s="314"/>
      <c r="QJQ1" s="314"/>
      <c r="QJR1" s="314"/>
      <c r="QJS1" s="314"/>
      <c r="QJT1" s="315"/>
      <c r="QJU1" s="315"/>
      <c r="QJV1" s="315"/>
      <c r="QJW1" s="314"/>
      <c r="QJX1" s="314"/>
      <c r="QJY1" s="314"/>
      <c r="QJZ1" s="314"/>
      <c r="QKA1" s="315"/>
      <c r="QKB1" s="315"/>
      <c r="QKC1" s="315"/>
      <c r="QKD1" s="314"/>
      <c r="QKE1" s="314"/>
      <c r="QKF1" s="314"/>
      <c r="QKG1" s="314"/>
      <c r="QKH1" s="315"/>
      <c r="QKI1" s="315"/>
      <c r="QKJ1" s="315"/>
      <c r="QKK1" s="314"/>
      <c r="QKL1" s="314"/>
      <c r="QKM1" s="314"/>
      <c r="QKN1" s="314"/>
      <c r="QKO1" s="315"/>
      <c r="QKP1" s="315"/>
      <c r="QKQ1" s="315"/>
      <c r="QKR1" s="314"/>
      <c r="QKS1" s="314"/>
      <c r="QKT1" s="314"/>
      <c r="QKU1" s="314"/>
      <c r="QKV1" s="315"/>
      <c r="QKW1" s="315"/>
      <c r="QKX1" s="315"/>
      <c r="QKY1" s="314"/>
      <c r="QKZ1" s="314"/>
      <c r="QLA1" s="314"/>
      <c r="QLB1" s="314"/>
      <c r="QLC1" s="315"/>
      <c r="QLD1" s="315"/>
      <c r="QLE1" s="315"/>
      <c r="QLF1" s="314"/>
      <c r="QLG1" s="314"/>
      <c r="QLH1" s="314"/>
      <c r="QLI1" s="314"/>
      <c r="QLJ1" s="315"/>
      <c r="QLK1" s="315"/>
      <c r="QLL1" s="315"/>
      <c r="QLM1" s="314"/>
      <c r="QLN1" s="314"/>
      <c r="QLO1" s="314"/>
      <c r="QLP1" s="314"/>
      <c r="QLQ1" s="315"/>
      <c r="QLR1" s="315"/>
      <c r="QLS1" s="315"/>
      <c r="QLT1" s="314"/>
      <c r="QLU1" s="314"/>
      <c r="QLV1" s="314"/>
      <c r="QLW1" s="314"/>
      <c r="QLX1" s="315"/>
      <c r="QLY1" s="315"/>
      <c r="QLZ1" s="315"/>
      <c r="QMA1" s="314"/>
      <c r="QMB1" s="314"/>
      <c r="QMC1" s="314"/>
      <c r="QMD1" s="314"/>
      <c r="QME1" s="315"/>
      <c r="QMF1" s="315"/>
      <c r="QMG1" s="315"/>
      <c r="QMH1" s="314"/>
      <c r="QMI1" s="314"/>
      <c r="QMJ1" s="314"/>
      <c r="QMK1" s="314"/>
      <c r="QML1" s="315"/>
      <c r="QMM1" s="315"/>
      <c r="QMN1" s="315"/>
      <c r="QMO1" s="314"/>
      <c r="QMP1" s="314"/>
      <c r="QMQ1" s="314"/>
      <c r="QMR1" s="314"/>
      <c r="QMS1" s="315"/>
      <c r="QMT1" s="315"/>
      <c r="QMU1" s="315"/>
      <c r="QMV1" s="314"/>
      <c r="QMW1" s="314"/>
      <c r="QMX1" s="314"/>
      <c r="QMY1" s="314"/>
      <c r="QMZ1" s="315"/>
      <c r="QNA1" s="315"/>
      <c r="QNB1" s="315"/>
      <c r="QNC1" s="314"/>
      <c r="QND1" s="314"/>
      <c r="QNE1" s="314"/>
      <c r="QNF1" s="314"/>
      <c r="QNG1" s="315"/>
      <c r="QNH1" s="315"/>
      <c r="QNI1" s="315"/>
      <c r="QNJ1" s="314"/>
      <c r="QNK1" s="314"/>
      <c r="QNL1" s="314"/>
      <c r="QNM1" s="314"/>
      <c r="QNN1" s="315"/>
      <c r="QNO1" s="315"/>
      <c r="QNP1" s="315"/>
      <c r="QNQ1" s="314"/>
      <c r="QNR1" s="314"/>
      <c r="QNS1" s="314"/>
      <c r="QNT1" s="314"/>
      <c r="QNU1" s="315"/>
      <c r="QNV1" s="315"/>
      <c r="QNW1" s="315"/>
      <c r="QNX1" s="314"/>
      <c r="QNY1" s="314"/>
      <c r="QNZ1" s="314"/>
      <c r="QOA1" s="314"/>
      <c r="QOB1" s="315"/>
      <c r="QOC1" s="315"/>
      <c r="QOD1" s="315"/>
      <c r="QOE1" s="314"/>
      <c r="QOF1" s="314"/>
      <c r="QOG1" s="314"/>
      <c r="QOH1" s="314"/>
      <c r="QOI1" s="315"/>
      <c r="QOJ1" s="315"/>
      <c r="QOK1" s="315"/>
      <c r="QOL1" s="314"/>
      <c r="QOM1" s="314"/>
      <c r="QON1" s="314"/>
      <c r="QOO1" s="314"/>
      <c r="QOP1" s="315"/>
      <c r="QOQ1" s="315"/>
      <c r="QOR1" s="315"/>
      <c r="QOS1" s="314"/>
      <c r="QOT1" s="314"/>
      <c r="QOU1" s="314"/>
      <c r="QOV1" s="314"/>
      <c r="QOW1" s="315"/>
      <c r="QOX1" s="315"/>
      <c r="QOY1" s="315"/>
      <c r="QOZ1" s="314"/>
      <c r="QPA1" s="314"/>
      <c r="QPB1" s="314"/>
      <c r="QPC1" s="314"/>
      <c r="QPD1" s="315"/>
      <c r="QPE1" s="315"/>
      <c r="QPF1" s="315"/>
      <c r="QPG1" s="314"/>
      <c r="QPH1" s="314"/>
      <c r="QPI1" s="314"/>
      <c r="QPJ1" s="314"/>
      <c r="QPK1" s="315"/>
      <c r="QPL1" s="315"/>
      <c r="QPM1" s="315"/>
      <c r="QPN1" s="314"/>
      <c r="QPO1" s="314"/>
      <c r="QPP1" s="314"/>
      <c r="QPQ1" s="314"/>
      <c r="QPR1" s="315"/>
      <c r="QPS1" s="315"/>
      <c r="QPT1" s="315"/>
      <c r="QPU1" s="314"/>
      <c r="QPV1" s="314"/>
      <c r="QPW1" s="314"/>
      <c r="QPX1" s="314"/>
      <c r="QPY1" s="315"/>
      <c r="QPZ1" s="315"/>
      <c r="QQA1" s="315"/>
      <c r="QQB1" s="314"/>
      <c r="QQC1" s="314"/>
      <c r="QQD1" s="314"/>
      <c r="QQE1" s="314"/>
      <c r="QQF1" s="315"/>
      <c r="QQG1" s="315"/>
      <c r="QQH1" s="315"/>
      <c r="QQI1" s="314"/>
      <c r="QQJ1" s="314"/>
      <c r="QQK1" s="314"/>
      <c r="QQL1" s="314"/>
      <c r="QQM1" s="315"/>
      <c r="QQN1" s="315"/>
      <c r="QQO1" s="315"/>
      <c r="QQP1" s="314"/>
      <c r="QQQ1" s="314"/>
      <c r="QQR1" s="314"/>
      <c r="QQS1" s="314"/>
      <c r="QQT1" s="315"/>
      <c r="QQU1" s="315"/>
      <c r="QQV1" s="315"/>
      <c r="QQW1" s="314"/>
      <c r="QQX1" s="314"/>
      <c r="QQY1" s="314"/>
      <c r="QQZ1" s="314"/>
      <c r="QRA1" s="315"/>
      <c r="QRB1" s="315"/>
      <c r="QRC1" s="315"/>
      <c r="QRD1" s="314"/>
      <c r="QRE1" s="314"/>
      <c r="QRF1" s="314"/>
      <c r="QRG1" s="314"/>
      <c r="QRH1" s="315"/>
      <c r="QRI1" s="315"/>
      <c r="QRJ1" s="315"/>
      <c r="QRK1" s="314"/>
      <c r="QRL1" s="314"/>
      <c r="QRM1" s="314"/>
      <c r="QRN1" s="314"/>
      <c r="QRO1" s="315"/>
      <c r="QRP1" s="315"/>
      <c r="QRQ1" s="315"/>
      <c r="QRR1" s="314"/>
      <c r="QRS1" s="314"/>
      <c r="QRT1" s="314"/>
      <c r="QRU1" s="314"/>
      <c r="QRV1" s="315"/>
      <c r="QRW1" s="315"/>
      <c r="QRX1" s="315"/>
      <c r="QRY1" s="314"/>
      <c r="QRZ1" s="314"/>
      <c r="QSA1" s="314"/>
      <c r="QSB1" s="314"/>
      <c r="QSC1" s="315"/>
      <c r="QSD1" s="315"/>
      <c r="QSE1" s="315"/>
      <c r="QSF1" s="314"/>
      <c r="QSG1" s="314"/>
      <c r="QSH1" s="314"/>
      <c r="QSI1" s="314"/>
      <c r="QSJ1" s="315"/>
      <c r="QSK1" s="315"/>
      <c r="QSL1" s="315"/>
      <c r="QSM1" s="314"/>
      <c r="QSN1" s="314"/>
      <c r="QSO1" s="314"/>
      <c r="QSP1" s="314"/>
      <c r="QSQ1" s="315"/>
      <c r="QSR1" s="315"/>
      <c r="QSS1" s="315"/>
      <c r="QST1" s="314"/>
      <c r="QSU1" s="314"/>
      <c r="QSV1" s="314"/>
      <c r="QSW1" s="314"/>
      <c r="QSX1" s="315"/>
      <c r="QSY1" s="315"/>
      <c r="QSZ1" s="315"/>
      <c r="QTA1" s="314"/>
      <c r="QTB1" s="314"/>
      <c r="QTC1" s="314"/>
      <c r="QTD1" s="314"/>
      <c r="QTE1" s="315"/>
      <c r="QTF1" s="315"/>
      <c r="QTG1" s="315"/>
      <c r="QTH1" s="314"/>
      <c r="QTI1" s="314"/>
      <c r="QTJ1" s="314"/>
      <c r="QTK1" s="314"/>
      <c r="QTL1" s="315"/>
      <c r="QTM1" s="315"/>
      <c r="QTN1" s="315"/>
      <c r="QTO1" s="314"/>
      <c r="QTP1" s="314"/>
      <c r="QTQ1" s="314"/>
      <c r="QTR1" s="314"/>
      <c r="QTS1" s="315"/>
      <c r="QTT1" s="315"/>
      <c r="QTU1" s="315"/>
      <c r="QTV1" s="314"/>
      <c r="QTW1" s="314"/>
      <c r="QTX1" s="314"/>
      <c r="QTY1" s="314"/>
      <c r="QTZ1" s="315"/>
      <c r="QUA1" s="315"/>
      <c r="QUB1" s="315"/>
      <c r="QUC1" s="314"/>
      <c r="QUD1" s="314"/>
      <c r="QUE1" s="314"/>
      <c r="QUF1" s="314"/>
      <c r="QUG1" s="315"/>
      <c r="QUH1" s="315"/>
      <c r="QUI1" s="315"/>
      <c r="QUJ1" s="314"/>
      <c r="QUK1" s="314"/>
      <c r="QUL1" s="314"/>
      <c r="QUM1" s="314"/>
      <c r="QUN1" s="315"/>
      <c r="QUO1" s="315"/>
      <c r="QUP1" s="315"/>
      <c r="QUQ1" s="314"/>
      <c r="QUR1" s="314"/>
      <c r="QUS1" s="314"/>
      <c r="QUT1" s="314"/>
      <c r="QUU1" s="315"/>
      <c r="QUV1" s="315"/>
      <c r="QUW1" s="315"/>
      <c r="QUX1" s="314"/>
      <c r="QUY1" s="314"/>
      <c r="QUZ1" s="314"/>
      <c r="QVA1" s="314"/>
      <c r="QVB1" s="315"/>
      <c r="QVC1" s="315"/>
      <c r="QVD1" s="315"/>
      <c r="QVE1" s="314"/>
      <c r="QVF1" s="314"/>
      <c r="QVG1" s="314"/>
      <c r="QVH1" s="314"/>
      <c r="QVI1" s="315"/>
      <c r="QVJ1" s="315"/>
      <c r="QVK1" s="315"/>
      <c r="QVL1" s="314"/>
      <c r="QVM1" s="314"/>
      <c r="QVN1" s="314"/>
      <c r="QVO1" s="314"/>
      <c r="QVP1" s="315"/>
      <c r="QVQ1" s="315"/>
      <c r="QVR1" s="315"/>
      <c r="QVS1" s="314"/>
      <c r="QVT1" s="314"/>
      <c r="QVU1" s="314"/>
      <c r="QVV1" s="314"/>
      <c r="QVW1" s="315"/>
      <c r="QVX1" s="315"/>
      <c r="QVY1" s="315"/>
      <c r="QVZ1" s="314"/>
      <c r="QWA1" s="314"/>
      <c r="QWB1" s="314"/>
      <c r="QWC1" s="314"/>
      <c r="QWD1" s="315"/>
      <c r="QWE1" s="315"/>
      <c r="QWF1" s="315"/>
      <c r="QWG1" s="314"/>
      <c r="QWH1" s="314"/>
      <c r="QWI1" s="314"/>
      <c r="QWJ1" s="314"/>
      <c r="QWK1" s="315"/>
      <c r="QWL1" s="315"/>
      <c r="QWM1" s="315"/>
      <c r="QWN1" s="314"/>
      <c r="QWO1" s="314"/>
      <c r="QWP1" s="314"/>
      <c r="QWQ1" s="314"/>
      <c r="QWR1" s="315"/>
      <c r="QWS1" s="315"/>
      <c r="QWT1" s="315"/>
      <c r="QWU1" s="314"/>
      <c r="QWV1" s="314"/>
      <c r="QWW1" s="314"/>
      <c r="QWX1" s="314"/>
      <c r="QWY1" s="315"/>
      <c r="QWZ1" s="315"/>
      <c r="QXA1" s="315"/>
      <c r="QXB1" s="314"/>
      <c r="QXC1" s="314"/>
      <c r="QXD1" s="314"/>
      <c r="QXE1" s="314"/>
      <c r="QXF1" s="315"/>
      <c r="QXG1" s="315"/>
      <c r="QXH1" s="315"/>
      <c r="QXI1" s="314"/>
      <c r="QXJ1" s="314"/>
      <c r="QXK1" s="314"/>
      <c r="QXL1" s="314"/>
      <c r="QXM1" s="315"/>
      <c r="QXN1" s="315"/>
      <c r="QXO1" s="315"/>
      <c r="QXP1" s="314"/>
      <c r="QXQ1" s="314"/>
      <c r="QXR1" s="314"/>
      <c r="QXS1" s="314"/>
      <c r="QXT1" s="315"/>
      <c r="QXU1" s="315"/>
      <c r="QXV1" s="315"/>
      <c r="QXW1" s="314"/>
      <c r="QXX1" s="314"/>
      <c r="QXY1" s="314"/>
      <c r="QXZ1" s="314"/>
      <c r="QYA1" s="315"/>
      <c r="QYB1" s="315"/>
      <c r="QYC1" s="315"/>
      <c r="QYD1" s="314"/>
      <c r="QYE1" s="314"/>
      <c r="QYF1" s="314"/>
      <c r="QYG1" s="314"/>
      <c r="QYH1" s="315"/>
      <c r="QYI1" s="315"/>
      <c r="QYJ1" s="315"/>
      <c r="QYK1" s="314"/>
      <c r="QYL1" s="314"/>
      <c r="QYM1" s="314"/>
      <c r="QYN1" s="314"/>
      <c r="QYO1" s="315"/>
      <c r="QYP1" s="315"/>
      <c r="QYQ1" s="315"/>
      <c r="QYR1" s="314"/>
      <c r="QYS1" s="314"/>
      <c r="QYT1" s="314"/>
      <c r="QYU1" s="314"/>
      <c r="QYV1" s="315"/>
      <c r="QYW1" s="315"/>
      <c r="QYX1" s="315"/>
      <c r="QYY1" s="314"/>
      <c r="QYZ1" s="314"/>
      <c r="QZA1" s="314"/>
      <c r="QZB1" s="314"/>
      <c r="QZC1" s="315"/>
      <c r="QZD1" s="315"/>
      <c r="QZE1" s="315"/>
      <c r="QZF1" s="314"/>
      <c r="QZG1" s="314"/>
      <c r="QZH1" s="314"/>
      <c r="QZI1" s="314"/>
      <c r="QZJ1" s="315"/>
      <c r="QZK1" s="315"/>
      <c r="QZL1" s="315"/>
      <c r="QZM1" s="314"/>
      <c r="QZN1" s="314"/>
      <c r="QZO1" s="314"/>
      <c r="QZP1" s="314"/>
      <c r="QZQ1" s="315"/>
      <c r="QZR1" s="315"/>
      <c r="QZS1" s="315"/>
      <c r="QZT1" s="314"/>
      <c r="QZU1" s="314"/>
      <c r="QZV1" s="314"/>
      <c r="QZW1" s="314"/>
      <c r="QZX1" s="315"/>
      <c r="QZY1" s="315"/>
      <c r="QZZ1" s="315"/>
      <c r="RAA1" s="314"/>
      <c r="RAB1" s="314"/>
      <c r="RAC1" s="314"/>
      <c r="RAD1" s="314"/>
      <c r="RAE1" s="315"/>
      <c r="RAF1" s="315"/>
      <c r="RAG1" s="315"/>
      <c r="RAH1" s="314"/>
      <c r="RAI1" s="314"/>
      <c r="RAJ1" s="314"/>
      <c r="RAK1" s="314"/>
      <c r="RAL1" s="315"/>
      <c r="RAM1" s="315"/>
      <c r="RAN1" s="315"/>
      <c r="RAO1" s="314"/>
      <c r="RAP1" s="314"/>
      <c r="RAQ1" s="314"/>
      <c r="RAR1" s="314"/>
      <c r="RAS1" s="315"/>
      <c r="RAT1" s="315"/>
      <c r="RAU1" s="315"/>
      <c r="RAV1" s="314"/>
      <c r="RAW1" s="314"/>
      <c r="RAX1" s="314"/>
      <c r="RAY1" s="314"/>
      <c r="RAZ1" s="315"/>
      <c r="RBA1" s="315"/>
      <c r="RBB1" s="315"/>
      <c r="RBC1" s="314"/>
      <c r="RBD1" s="314"/>
      <c r="RBE1" s="314"/>
      <c r="RBF1" s="314"/>
      <c r="RBG1" s="315"/>
      <c r="RBH1" s="315"/>
      <c r="RBI1" s="315"/>
      <c r="RBJ1" s="314"/>
      <c r="RBK1" s="314"/>
      <c r="RBL1" s="314"/>
      <c r="RBM1" s="314"/>
      <c r="RBN1" s="315"/>
      <c r="RBO1" s="315"/>
      <c r="RBP1" s="315"/>
      <c r="RBQ1" s="314"/>
      <c r="RBR1" s="314"/>
      <c r="RBS1" s="314"/>
      <c r="RBT1" s="314"/>
      <c r="RBU1" s="315"/>
      <c r="RBV1" s="315"/>
      <c r="RBW1" s="315"/>
      <c r="RBX1" s="314"/>
      <c r="RBY1" s="314"/>
      <c r="RBZ1" s="314"/>
      <c r="RCA1" s="314"/>
      <c r="RCB1" s="315"/>
      <c r="RCC1" s="315"/>
      <c r="RCD1" s="315"/>
      <c r="RCE1" s="314"/>
      <c r="RCF1" s="314"/>
      <c r="RCG1" s="314"/>
      <c r="RCH1" s="314"/>
      <c r="RCI1" s="315"/>
      <c r="RCJ1" s="315"/>
      <c r="RCK1" s="315"/>
      <c r="RCL1" s="314"/>
      <c r="RCM1" s="314"/>
      <c r="RCN1" s="314"/>
      <c r="RCO1" s="314"/>
      <c r="RCP1" s="315"/>
      <c r="RCQ1" s="315"/>
      <c r="RCR1" s="315"/>
      <c r="RCS1" s="314"/>
      <c r="RCT1" s="314"/>
      <c r="RCU1" s="314"/>
      <c r="RCV1" s="314"/>
      <c r="RCW1" s="315"/>
      <c r="RCX1" s="315"/>
      <c r="RCY1" s="315"/>
      <c r="RCZ1" s="314"/>
      <c r="RDA1" s="314"/>
      <c r="RDB1" s="314"/>
      <c r="RDC1" s="314"/>
      <c r="RDD1" s="315"/>
      <c r="RDE1" s="315"/>
      <c r="RDF1" s="315"/>
      <c r="RDG1" s="314"/>
      <c r="RDH1" s="314"/>
      <c r="RDI1" s="314"/>
      <c r="RDJ1" s="314"/>
      <c r="RDK1" s="315"/>
      <c r="RDL1" s="315"/>
      <c r="RDM1" s="315"/>
      <c r="RDN1" s="314"/>
      <c r="RDO1" s="314"/>
      <c r="RDP1" s="314"/>
      <c r="RDQ1" s="314"/>
      <c r="RDR1" s="315"/>
      <c r="RDS1" s="315"/>
      <c r="RDT1" s="315"/>
      <c r="RDU1" s="314"/>
      <c r="RDV1" s="314"/>
      <c r="RDW1" s="314"/>
      <c r="RDX1" s="314"/>
      <c r="RDY1" s="315"/>
      <c r="RDZ1" s="315"/>
      <c r="REA1" s="315"/>
      <c r="REB1" s="314"/>
      <c r="REC1" s="314"/>
      <c r="RED1" s="314"/>
      <c r="REE1" s="314"/>
      <c r="REF1" s="315"/>
      <c r="REG1" s="315"/>
      <c r="REH1" s="315"/>
      <c r="REI1" s="314"/>
      <c r="REJ1" s="314"/>
      <c r="REK1" s="314"/>
      <c r="REL1" s="314"/>
      <c r="REM1" s="315"/>
      <c r="REN1" s="315"/>
      <c r="REO1" s="315"/>
      <c r="REP1" s="314"/>
      <c r="REQ1" s="314"/>
      <c r="RER1" s="314"/>
      <c r="RES1" s="314"/>
      <c r="RET1" s="315"/>
      <c r="REU1" s="315"/>
      <c r="REV1" s="315"/>
      <c r="REW1" s="314"/>
      <c r="REX1" s="314"/>
      <c r="REY1" s="314"/>
      <c r="REZ1" s="314"/>
      <c r="RFA1" s="315"/>
      <c r="RFB1" s="315"/>
      <c r="RFC1" s="315"/>
      <c r="RFD1" s="314"/>
      <c r="RFE1" s="314"/>
      <c r="RFF1" s="314"/>
      <c r="RFG1" s="314"/>
      <c r="RFH1" s="315"/>
      <c r="RFI1" s="315"/>
      <c r="RFJ1" s="315"/>
      <c r="RFK1" s="314"/>
      <c r="RFL1" s="314"/>
      <c r="RFM1" s="314"/>
      <c r="RFN1" s="314"/>
      <c r="RFO1" s="315"/>
      <c r="RFP1" s="315"/>
      <c r="RFQ1" s="315"/>
      <c r="RFR1" s="314"/>
      <c r="RFS1" s="314"/>
      <c r="RFT1" s="314"/>
      <c r="RFU1" s="314"/>
      <c r="RFV1" s="315"/>
      <c r="RFW1" s="315"/>
      <c r="RFX1" s="315"/>
      <c r="RFY1" s="314"/>
      <c r="RFZ1" s="314"/>
      <c r="RGA1" s="314"/>
      <c r="RGB1" s="314"/>
      <c r="RGC1" s="315"/>
      <c r="RGD1" s="315"/>
      <c r="RGE1" s="315"/>
      <c r="RGF1" s="314"/>
      <c r="RGG1" s="314"/>
      <c r="RGH1" s="314"/>
      <c r="RGI1" s="314"/>
      <c r="RGJ1" s="315"/>
      <c r="RGK1" s="315"/>
      <c r="RGL1" s="315"/>
      <c r="RGM1" s="314"/>
      <c r="RGN1" s="314"/>
      <c r="RGO1" s="314"/>
      <c r="RGP1" s="314"/>
      <c r="RGQ1" s="315"/>
      <c r="RGR1" s="315"/>
      <c r="RGS1" s="315"/>
      <c r="RGT1" s="314"/>
      <c r="RGU1" s="314"/>
      <c r="RGV1" s="314"/>
      <c r="RGW1" s="314"/>
      <c r="RGX1" s="315"/>
      <c r="RGY1" s="315"/>
      <c r="RGZ1" s="315"/>
      <c r="RHA1" s="314"/>
      <c r="RHB1" s="314"/>
      <c r="RHC1" s="314"/>
      <c r="RHD1" s="314"/>
      <c r="RHE1" s="315"/>
      <c r="RHF1" s="315"/>
      <c r="RHG1" s="315"/>
      <c r="RHH1" s="314"/>
      <c r="RHI1" s="314"/>
      <c r="RHJ1" s="314"/>
      <c r="RHK1" s="314"/>
      <c r="RHL1" s="315"/>
      <c r="RHM1" s="315"/>
      <c r="RHN1" s="315"/>
      <c r="RHO1" s="314"/>
      <c r="RHP1" s="314"/>
      <c r="RHQ1" s="314"/>
      <c r="RHR1" s="314"/>
      <c r="RHS1" s="315"/>
      <c r="RHT1" s="315"/>
      <c r="RHU1" s="315"/>
      <c r="RHV1" s="314"/>
      <c r="RHW1" s="314"/>
      <c r="RHX1" s="314"/>
      <c r="RHY1" s="314"/>
      <c r="RHZ1" s="315"/>
      <c r="RIA1" s="315"/>
      <c r="RIB1" s="315"/>
      <c r="RIC1" s="314"/>
      <c r="RID1" s="314"/>
      <c r="RIE1" s="314"/>
      <c r="RIF1" s="314"/>
      <c r="RIG1" s="315"/>
      <c r="RIH1" s="315"/>
      <c r="RII1" s="315"/>
      <c r="RIJ1" s="314"/>
      <c r="RIK1" s="314"/>
      <c r="RIL1" s="314"/>
      <c r="RIM1" s="314"/>
      <c r="RIN1" s="315"/>
      <c r="RIO1" s="315"/>
      <c r="RIP1" s="315"/>
      <c r="RIQ1" s="314"/>
      <c r="RIR1" s="314"/>
      <c r="RIS1" s="314"/>
      <c r="RIT1" s="314"/>
      <c r="RIU1" s="315"/>
      <c r="RIV1" s="315"/>
      <c r="RIW1" s="315"/>
      <c r="RIX1" s="314"/>
      <c r="RIY1" s="314"/>
      <c r="RIZ1" s="314"/>
      <c r="RJA1" s="314"/>
      <c r="RJB1" s="315"/>
      <c r="RJC1" s="315"/>
      <c r="RJD1" s="315"/>
      <c r="RJE1" s="314"/>
      <c r="RJF1" s="314"/>
      <c r="RJG1" s="314"/>
      <c r="RJH1" s="314"/>
      <c r="RJI1" s="315"/>
      <c r="RJJ1" s="315"/>
      <c r="RJK1" s="315"/>
      <c r="RJL1" s="314"/>
      <c r="RJM1" s="314"/>
      <c r="RJN1" s="314"/>
      <c r="RJO1" s="314"/>
      <c r="RJP1" s="315"/>
      <c r="RJQ1" s="315"/>
      <c r="RJR1" s="315"/>
      <c r="RJS1" s="314"/>
      <c r="RJT1" s="314"/>
      <c r="RJU1" s="314"/>
      <c r="RJV1" s="314"/>
      <c r="RJW1" s="315"/>
      <c r="RJX1" s="315"/>
      <c r="RJY1" s="315"/>
      <c r="RJZ1" s="314"/>
      <c r="RKA1" s="314"/>
      <c r="RKB1" s="314"/>
      <c r="RKC1" s="314"/>
      <c r="RKD1" s="315"/>
      <c r="RKE1" s="315"/>
      <c r="RKF1" s="315"/>
      <c r="RKG1" s="314"/>
      <c r="RKH1" s="314"/>
      <c r="RKI1" s="314"/>
      <c r="RKJ1" s="314"/>
      <c r="RKK1" s="315"/>
      <c r="RKL1" s="315"/>
      <c r="RKM1" s="315"/>
      <c r="RKN1" s="314"/>
      <c r="RKO1" s="314"/>
      <c r="RKP1" s="314"/>
      <c r="RKQ1" s="314"/>
      <c r="RKR1" s="315"/>
      <c r="RKS1" s="315"/>
      <c r="RKT1" s="315"/>
      <c r="RKU1" s="314"/>
      <c r="RKV1" s="314"/>
      <c r="RKW1" s="314"/>
      <c r="RKX1" s="314"/>
      <c r="RKY1" s="315"/>
      <c r="RKZ1" s="315"/>
      <c r="RLA1" s="315"/>
      <c r="RLB1" s="314"/>
      <c r="RLC1" s="314"/>
      <c r="RLD1" s="314"/>
      <c r="RLE1" s="314"/>
      <c r="RLF1" s="315"/>
      <c r="RLG1" s="315"/>
      <c r="RLH1" s="315"/>
      <c r="RLI1" s="314"/>
      <c r="RLJ1" s="314"/>
      <c r="RLK1" s="314"/>
      <c r="RLL1" s="314"/>
      <c r="RLM1" s="315"/>
      <c r="RLN1" s="315"/>
      <c r="RLO1" s="315"/>
      <c r="RLP1" s="314"/>
      <c r="RLQ1" s="314"/>
      <c r="RLR1" s="314"/>
      <c r="RLS1" s="314"/>
      <c r="RLT1" s="315"/>
      <c r="RLU1" s="315"/>
      <c r="RLV1" s="315"/>
      <c r="RLW1" s="314"/>
      <c r="RLX1" s="314"/>
      <c r="RLY1" s="314"/>
      <c r="RLZ1" s="314"/>
      <c r="RMA1" s="315"/>
      <c r="RMB1" s="315"/>
      <c r="RMC1" s="315"/>
      <c r="RMD1" s="314"/>
      <c r="RME1" s="314"/>
      <c r="RMF1" s="314"/>
      <c r="RMG1" s="314"/>
      <c r="RMH1" s="315"/>
      <c r="RMI1" s="315"/>
      <c r="RMJ1" s="315"/>
      <c r="RMK1" s="314"/>
      <c r="RML1" s="314"/>
      <c r="RMM1" s="314"/>
      <c r="RMN1" s="314"/>
      <c r="RMO1" s="315"/>
      <c r="RMP1" s="315"/>
      <c r="RMQ1" s="315"/>
      <c r="RMR1" s="314"/>
      <c r="RMS1" s="314"/>
      <c r="RMT1" s="314"/>
      <c r="RMU1" s="314"/>
      <c r="RMV1" s="315"/>
      <c r="RMW1" s="315"/>
      <c r="RMX1" s="315"/>
      <c r="RMY1" s="314"/>
      <c r="RMZ1" s="314"/>
      <c r="RNA1" s="314"/>
      <c r="RNB1" s="314"/>
      <c r="RNC1" s="315"/>
      <c r="RND1" s="315"/>
      <c r="RNE1" s="315"/>
      <c r="RNF1" s="314"/>
      <c r="RNG1" s="314"/>
      <c r="RNH1" s="314"/>
      <c r="RNI1" s="314"/>
      <c r="RNJ1" s="315"/>
      <c r="RNK1" s="315"/>
      <c r="RNL1" s="315"/>
      <c r="RNM1" s="314"/>
      <c r="RNN1" s="314"/>
      <c r="RNO1" s="314"/>
      <c r="RNP1" s="314"/>
      <c r="RNQ1" s="315"/>
      <c r="RNR1" s="315"/>
      <c r="RNS1" s="315"/>
      <c r="RNT1" s="314"/>
      <c r="RNU1" s="314"/>
      <c r="RNV1" s="314"/>
      <c r="RNW1" s="314"/>
      <c r="RNX1" s="315"/>
      <c r="RNY1" s="315"/>
      <c r="RNZ1" s="315"/>
      <c r="ROA1" s="314"/>
      <c r="ROB1" s="314"/>
      <c r="ROC1" s="314"/>
      <c r="ROD1" s="314"/>
      <c r="ROE1" s="315"/>
      <c r="ROF1" s="315"/>
      <c r="ROG1" s="315"/>
      <c r="ROH1" s="314"/>
      <c r="ROI1" s="314"/>
      <c r="ROJ1" s="314"/>
      <c r="ROK1" s="314"/>
      <c r="ROL1" s="315"/>
      <c r="ROM1" s="315"/>
      <c r="RON1" s="315"/>
      <c r="ROO1" s="314"/>
      <c r="ROP1" s="314"/>
      <c r="ROQ1" s="314"/>
      <c r="ROR1" s="314"/>
      <c r="ROS1" s="315"/>
      <c r="ROT1" s="315"/>
      <c r="ROU1" s="315"/>
      <c r="ROV1" s="314"/>
      <c r="ROW1" s="314"/>
      <c r="ROX1" s="314"/>
      <c r="ROY1" s="314"/>
      <c r="ROZ1" s="315"/>
      <c r="RPA1" s="315"/>
      <c r="RPB1" s="315"/>
      <c r="RPC1" s="314"/>
      <c r="RPD1" s="314"/>
      <c r="RPE1" s="314"/>
      <c r="RPF1" s="314"/>
      <c r="RPG1" s="315"/>
      <c r="RPH1" s="315"/>
      <c r="RPI1" s="315"/>
      <c r="RPJ1" s="314"/>
      <c r="RPK1" s="314"/>
      <c r="RPL1" s="314"/>
      <c r="RPM1" s="314"/>
      <c r="RPN1" s="315"/>
      <c r="RPO1" s="315"/>
      <c r="RPP1" s="315"/>
      <c r="RPQ1" s="314"/>
      <c r="RPR1" s="314"/>
      <c r="RPS1" s="314"/>
      <c r="RPT1" s="314"/>
      <c r="RPU1" s="315"/>
      <c r="RPV1" s="315"/>
      <c r="RPW1" s="315"/>
      <c r="RPX1" s="314"/>
      <c r="RPY1" s="314"/>
      <c r="RPZ1" s="314"/>
      <c r="RQA1" s="314"/>
      <c r="RQB1" s="315"/>
      <c r="RQC1" s="315"/>
      <c r="RQD1" s="315"/>
      <c r="RQE1" s="314"/>
      <c r="RQF1" s="314"/>
      <c r="RQG1" s="314"/>
      <c r="RQH1" s="314"/>
      <c r="RQI1" s="315"/>
      <c r="RQJ1" s="315"/>
      <c r="RQK1" s="315"/>
      <c r="RQL1" s="314"/>
      <c r="RQM1" s="314"/>
      <c r="RQN1" s="314"/>
      <c r="RQO1" s="314"/>
      <c r="RQP1" s="315"/>
      <c r="RQQ1" s="315"/>
      <c r="RQR1" s="315"/>
      <c r="RQS1" s="314"/>
      <c r="RQT1" s="314"/>
      <c r="RQU1" s="314"/>
      <c r="RQV1" s="314"/>
      <c r="RQW1" s="315"/>
      <c r="RQX1" s="315"/>
      <c r="RQY1" s="315"/>
      <c r="RQZ1" s="314"/>
      <c r="RRA1" s="314"/>
      <c r="RRB1" s="314"/>
      <c r="RRC1" s="314"/>
      <c r="RRD1" s="315"/>
      <c r="RRE1" s="315"/>
      <c r="RRF1" s="315"/>
      <c r="RRG1" s="314"/>
      <c r="RRH1" s="314"/>
      <c r="RRI1" s="314"/>
      <c r="RRJ1" s="314"/>
      <c r="RRK1" s="315"/>
      <c r="RRL1" s="315"/>
      <c r="RRM1" s="315"/>
      <c r="RRN1" s="314"/>
      <c r="RRO1" s="314"/>
      <c r="RRP1" s="314"/>
      <c r="RRQ1" s="314"/>
      <c r="RRR1" s="315"/>
      <c r="RRS1" s="315"/>
      <c r="RRT1" s="315"/>
      <c r="RRU1" s="314"/>
      <c r="RRV1" s="314"/>
      <c r="RRW1" s="314"/>
      <c r="RRX1" s="314"/>
      <c r="RRY1" s="315"/>
      <c r="RRZ1" s="315"/>
      <c r="RSA1" s="315"/>
      <c r="RSB1" s="314"/>
      <c r="RSC1" s="314"/>
      <c r="RSD1" s="314"/>
      <c r="RSE1" s="314"/>
      <c r="RSF1" s="315"/>
      <c r="RSG1" s="315"/>
      <c r="RSH1" s="315"/>
      <c r="RSI1" s="314"/>
      <c r="RSJ1" s="314"/>
      <c r="RSK1" s="314"/>
      <c r="RSL1" s="314"/>
      <c r="RSM1" s="315"/>
      <c r="RSN1" s="315"/>
      <c r="RSO1" s="315"/>
      <c r="RSP1" s="314"/>
      <c r="RSQ1" s="314"/>
      <c r="RSR1" s="314"/>
      <c r="RSS1" s="314"/>
      <c r="RST1" s="315"/>
      <c r="RSU1" s="315"/>
      <c r="RSV1" s="315"/>
      <c r="RSW1" s="314"/>
      <c r="RSX1" s="314"/>
      <c r="RSY1" s="314"/>
      <c r="RSZ1" s="314"/>
      <c r="RTA1" s="315"/>
      <c r="RTB1" s="315"/>
      <c r="RTC1" s="315"/>
      <c r="RTD1" s="314"/>
      <c r="RTE1" s="314"/>
      <c r="RTF1" s="314"/>
      <c r="RTG1" s="314"/>
      <c r="RTH1" s="315"/>
      <c r="RTI1" s="315"/>
      <c r="RTJ1" s="315"/>
      <c r="RTK1" s="314"/>
      <c r="RTL1" s="314"/>
      <c r="RTM1" s="314"/>
      <c r="RTN1" s="314"/>
      <c r="RTO1" s="315"/>
      <c r="RTP1" s="315"/>
      <c r="RTQ1" s="315"/>
      <c r="RTR1" s="314"/>
      <c r="RTS1" s="314"/>
      <c r="RTT1" s="314"/>
      <c r="RTU1" s="314"/>
      <c r="RTV1" s="315"/>
      <c r="RTW1" s="315"/>
      <c r="RTX1" s="315"/>
      <c r="RTY1" s="314"/>
      <c r="RTZ1" s="314"/>
      <c r="RUA1" s="314"/>
      <c r="RUB1" s="314"/>
      <c r="RUC1" s="315"/>
      <c r="RUD1" s="315"/>
      <c r="RUE1" s="315"/>
      <c r="RUF1" s="314"/>
      <c r="RUG1" s="314"/>
      <c r="RUH1" s="314"/>
      <c r="RUI1" s="314"/>
      <c r="RUJ1" s="315"/>
      <c r="RUK1" s="315"/>
      <c r="RUL1" s="315"/>
      <c r="RUM1" s="314"/>
      <c r="RUN1" s="314"/>
      <c r="RUO1" s="314"/>
      <c r="RUP1" s="314"/>
      <c r="RUQ1" s="315"/>
      <c r="RUR1" s="315"/>
      <c r="RUS1" s="315"/>
      <c r="RUT1" s="314"/>
      <c r="RUU1" s="314"/>
      <c r="RUV1" s="314"/>
      <c r="RUW1" s="314"/>
      <c r="RUX1" s="315"/>
      <c r="RUY1" s="315"/>
      <c r="RUZ1" s="315"/>
      <c r="RVA1" s="314"/>
      <c r="RVB1" s="314"/>
      <c r="RVC1" s="314"/>
      <c r="RVD1" s="314"/>
      <c r="RVE1" s="315"/>
      <c r="RVF1" s="315"/>
      <c r="RVG1" s="315"/>
      <c r="RVH1" s="314"/>
      <c r="RVI1" s="314"/>
      <c r="RVJ1" s="314"/>
      <c r="RVK1" s="314"/>
      <c r="RVL1" s="315"/>
      <c r="RVM1" s="315"/>
      <c r="RVN1" s="315"/>
      <c r="RVO1" s="314"/>
      <c r="RVP1" s="314"/>
      <c r="RVQ1" s="314"/>
      <c r="RVR1" s="314"/>
      <c r="RVS1" s="315"/>
      <c r="RVT1" s="315"/>
      <c r="RVU1" s="315"/>
      <c r="RVV1" s="314"/>
      <c r="RVW1" s="314"/>
      <c r="RVX1" s="314"/>
      <c r="RVY1" s="314"/>
      <c r="RVZ1" s="315"/>
      <c r="RWA1" s="315"/>
      <c r="RWB1" s="315"/>
      <c r="RWC1" s="314"/>
      <c r="RWD1" s="314"/>
      <c r="RWE1" s="314"/>
      <c r="RWF1" s="314"/>
      <c r="RWG1" s="315"/>
      <c r="RWH1" s="315"/>
      <c r="RWI1" s="315"/>
      <c r="RWJ1" s="314"/>
      <c r="RWK1" s="314"/>
      <c r="RWL1" s="314"/>
      <c r="RWM1" s="314"/>
      <c r="RWN1" s="315"/>
      <c r="RWO1" s="315"/>
      <c r="RWP1" s="315"/>
      <c r="RWQ1" s="314"/>
      <c r="RWR1" s="314"/>
      <c r="RWS1" s="314"/>
      <c r="RWT1" s="314"/>
      <c r="RWU1" s="315"/>
      <c r="RWV1" s="315"/>
      <c r="RWW1" s="315"/>
      <c r="RWX1" s="314"/>
      <c r="RWY1" s="314"/>
      <c r="RWZ1" s="314"/>
      <c r="RXA1" s="314"/>
      <c r="RXB1" s="315"/>
      <c r="RXC1" s="315"/>
      <c r="RXD1" s="315"/>
      <c r="RXE1" s="314"/>
      <c r="RXF1" s="314"/>
      <c r="RXG1" s="314"/>
      <c r="RXH1" s="314"/>
      <c r="RXI1" s="315"/>
      <c r="RXJ1" s="315"/>
      <c r="RXK1" s="315"/>
      <c r="RXL1" s="314"/>
      <c r="RXM1" s="314"/>
      <c r="RXN1" s="314"/>
      <c r="RXO1" s="314"/>
      <c r="RXP1" s="315"/>
      <c r="RXQ1" s="315"/>
      <c r="RXR1" s="315"/>
      <c r="RXS1" s="314"/>
      <c r="RXT1" s="314"/>
      <c r="RXU1" s="314"/>
      <c r="RXV1" s="314"/>
      <c r="RXW1" s="315"/>
      <c r="RXX1" s="315"/>
      <c r="RXY1" s="315"/>
      <c r="RXZ1" s="314"/>
      <c r="RYA1" s="314"/>
      <c r="RYB1" s="314"/>
      <c r="RYC1" s="314"/>
      <c r="RYD1" s="315"/>
      <c r="RYE1" s="315"/>
      <c r="RYF1" s="315"/>
      <c r="RYG1" s="314"/>
      <c r="RYH1" s="314"/>
      <c r="RYI1" s="314"/>
      <c r="RYJ1" s="314"/>
      <c r="RYK1" s="315"/>
      <c r="RYL1" s="315"/>
      <c r="RYM1" s="315"/>
      <c r="RYN1" s="314"/>
      <c r="RYO1" s="314"/>
      <c r="RYP1" s="314"/>
      <c r="RYQ1" s="314"/>
      <c r="RYR1" s="315"/>
      <c r="RYS1" s="315"/>
      <c r="RYT1" s="315"/>
      <c r="RYU1" s="314"/>
      <c r="RYV1" s="314"/>
      <c r="RYW1" s="314"/>
      <c r="RYX1" s="314"/>
      <c r="RYY1" s="315"/>
      <c r="RYZ1" s="315"/>
      <c r="RZA1" s="315"/>
      <c r="RZB1" s="314"/>
      <c r="RZC1" s="314"/>
      <c r="RZD1" s="314"/>
      <c r="RZE1" s="314"/>
      <c r="RZF1" s="315"/>
      <c r="RZG1" s="315"/>
      <c r="RZH1" s="315"/>
      <c r="RZI1" s="314"/>
      <c r="RZJ1" s="314"/>
      <c r="RZK1" s="314"/>
      <c r="RZL1" s="314"/>
      <c r="RZM1" s="315"/>
      <c r="RZN1" s="315"/>
      <c r="RZO1" s="315"/>
      <c r="RZP1" s="314"/>
      <c r="RZQ1" s="314"/>
      <c r="RZR1" s="314"/>
      <c r="RZS1" s="314"/>
      <c r="RZT1" s="315"/>
      <c r="RZU1" s="315"/>
      <c r="RZV1" s="315"/>
      <c r="RZW1" s="314"/>
      <c r="RZX1" s="314"/>
      <c r="RZY1" s="314"/>
      <c r="RZZ1" s="314"/>
      <c r="SAA1" s="315"/>
      <c r="SAB1" s="315"/>
      <c r="SAC1" s="315"/>
      <c r="SAD1" s="314"/>
      <c r="SAE1" s="314"/>
      <c r="SAF1" s="314"/>
      <c r="SAG1" s="314"/>
      <c r="SAH1" s="315"/>
      <c r="SAI1" s="315"/>
      <c r="SAJ1" s="315"/>
      <c r="SAK1" s="314"/>
      <c r="SAL1" s="314"/>
      <c r="SAM1" s="314"/>
      <c r="SAN1" s="314"/>
      <c r="SAO1" s="315"/>
      <c r="SAP1" s="315"/>
      <c r="SAQ1" s="315"/>
      <c r="SAR1" s="314"/>
      <c r="SAS1" s="314"/>
      <c r="SAT1" s="314"/>
      <c r="SAU1" s="314"/>
      <c r="SAV1" s="315"/>
      <c r="SAW1" s="315"/>
      <c r="SAX1" s="315"/>
      <c r="SAY1" s="314"/>
      <c r="SAZ1" s="314"/>
      <c r="SBA1" s="314"/>
      <c r="SBB1" s="314"/>
      <c r="SBC1" s="315"/>
      <c r="SBD1" s="315"/>
      <c r="SBE1" s="315"/>
      <c r="SBF1" s="314"/>
      <c r="SBG1" s="314"/>
      <c r="SBH1" s="314"/>
      <c r="SBI1" s="314"/>
      <c r="SBJ1" s="315"/>
      <c r="SBK1" s="315"/>
      <c r="SBL1" s="315"/>
      <c r="SBM1" s="314"/>
      <c r="SBN1" s="314"/>
      <c r="SBO1" s="314"/>
      <c r="SBP1" s="314"/>
      <c r="SBQ1" s="315"/>
      <c r="SBR1" s="315"/>
      <c r="SBS1" s="315"/>
      <c r="SBT1" s="314"/>
      <c r="SBU1" s="314"/>
      <c r="SBV1" s="314"/>
      <c r="SBW1" s="314"/>
      <c r="SBX1" s="315"/>
      <c r="SBY1" s="315"/>
      <c r="SBZ1" s="315"/>
      <c r="SCA1" s="314"/>
      <c r="SCB1" s="314"/>
      <c r="SCC1" s="314"/>
      <c r="SCD1" s="314"/>
      <c r="SCE1" s="315"/>
      <c r="SCF1" s="315"/>
      <c r="SCG1" s="315"/>
      <c r="SCH1" s="314"/>
      <c r="SCI1" s="314"/>
      <c r="SCJ1" s="314"/>
      <c r="SCK1" s="314"/>
      <c r="SCL1" s="315"/>
      <c r="SCM1" s="315"/>
      <c r="SCN1" s="315"/>
      <c r="SCO1" s="314"/>
      <c r="SCP1" s="314"/>
      <c r="SCQ1" s="314"/>
      <c r="SCR1" s="314"/>
      <c r="SCS1" s="315"/>
      <c r="SCT1" s="315"/>
      <c r="SCU1" s="315"/>
      <c r="SCV1" s="314"/>
      <c r="SCW1" s="314"/>
      <c r="SCX1" s="314"/>
      <c r="SCY1" s="314"/>
      <c r="SCZ1" s="315"/>
      <c r="SDA1" s="315"/>
      <c r="SDB1" s="315"/>
      <c r="SDC1" s="314"/>
      <c r="SDD1" s="314"/>
      <c r="SDE1" s="314"/>
      <c r="SDF1" s="314"/>
      <c r="SDG1" s="315"/>
      <c r="SDH1" s="315"/>
      <c r="SDI1" s="315"/>
      <c r="SDJ1" s="314"/>
      <c r="SDK1" s="314"/>
      <c r="SDL1" s="314"/>
      <c r="SDM1" s="314"/>
      <c r="SDN1" s="315"/>
      <c r="SDO1" s="315"/>
      <c r="SDP1" s="315"/>
      <c r="SDQ1" s="314"/>
      <c r="SDR1" s="314"/>
      <c r="SDS1" s="314"/>
      <c r="SDT1" s="314"/>
      <c r="SDU1" s="315"/>
      <c r="SDV1" s="315"/>
      <c r="SDW1" s="315"/>
      <c r="SDX1" s="314"/>
      <c r="SDY1" s="314"/>
      <c r="SDZ1" s="314"/>
      <c r="SEA1" s="314"/>
      <c r="SEB1" s="315"/>
      <c r="SEC1" s="315"/>
      <c r="SED1" s="315"/>
      <c r="SEE1" s="314"/>
      <c r="SEF1" s="314"/>
      <c r="SEG1" s="314"/>
      <c r="SEH1" s="314"/>
      <c r="SEI1" s="315"/>
      <c r="SEJ1" s="315"/>
      <c r="SEK1" s="315"/>
      <c r="SEL1" s="314"/>
      <c r="SEM1" s="314"/>
      <c r="SEN1" s="314"/>
      <c r="SEO1" s="314"/>
      <c r="SEP1" s="315"/>
      <c r="SEQ1" s="315"/>
      <c r="SER1" s="315"/>
      <c r="SES1" s="314"/>
      <c r="SET1" s="314"/>
      <c r="SEU1" s="314"/>
      <c r="SEV1" s="314"/>
      <c r="SEW1" s="315"/>
      <c r="SEX1" s="315"/>
      <c r="SEY1" s="315"/>
      <c r="SEZ1" s="314"/>
      <c r="SFA1" s="314"/>
      <c r="SFB1" s="314"/>
      <c r="SFC1" s="314"/>
      <c r="SFD1" s="315"/>
      <c r="SFE1" s="315"/>
      <c r="SFF1" s="315"/>
      <c r="SFG1" s="314"/>
      <c r="SFH1" s="314"/>
      <c r="SFI1" s="314"/>
      <c r="SFJ1" s="314"/>
      <c r="SFK1" s="315"/>
      <c r="SFL1" s="315"/>
      <c r="SFM1" s="315"/>
      <c r="SFN1" s="314"/>
      <c r="SFO1" s="314"/>
      <c r="SFP1" s="314"/>
      <c r="SFQ1" s="314"/>
      <c r="SFR1" s="315"/>
      <c r="SFS1" s="315"/>
      <c r="SFT1" s="315"/>
      <c r="SFU1" s="314"/>
      <c r="SFV1" s="314"/>
      <c r="SFW1" s="314"/>
      <c r="SFX1" s="314"/>
      <c r="SFY1" s="315"/>
      <c r="SFZ1" s="315"/>
      <c r="SGA1" s="315"/>
      <c r="SGB1" s="314"/>
      <c r="SGC1" s="314"/>
      <c r="SGD1" s="314"/>
      <c r="SGE1" s="314"/>
      <c r="SGF1" s="315"/>
      <c r="SGG1" s="315"/>
      <c r="SGH1" s="315"/>
      <c r="SGI1" s="314"/>
      <c r="SGJ1" s="314"/>
      <c r="SGK1" s="314"/>
      <c r="SGL1" s="314"/>
      <c r="SGM1" s="315"/>
      <c r="SGN1" s="315"/>
      <c r="SGO1" s="315"/>
      <c r="SGP1" s="314"/>
      <c r="SGQ1" s="314"/>
      <c r="SGR1" s="314"/>
      <c r="SGS1" s="314"/>
      <c r="SGT1" s="315"/>
      <c r="SGU1" s="315"/>
      <c r="SGV1" s="315"/>
      <c r="SGW1" s="314"/>
      <c r="SGX1" s="314"/>
      <c r="SGY1" s="314"/>
      <c r="SGZ1" s="314"/>
      <c r="SHA1" s="315"/>
      <c r="SHB1" s="315"/>
      <c r="SHC1" s="315"/>
      <c r="SHD1" s="314"/>
      <c r="SHE1" s="314"/>
      <c r="SHF1" s="314"/>
      <c r="SHG1" s="314"/>
      <c r="SHH1" s="315"/>
      <c r="SHI1" s="315"/>
      <c r="SHJ1" s="315"/>
      <c r="SHK1" s="314"/>
      <c r="SHL1" s="314"/>
      <c r="SHM1" s="314"/>
      <c r="SHN1" s="314"/>
      <c r="SHO1" s="315"/>
      <c r="SHP1" s="315"/>
      <c r="SHQ1" s="315"/>
      <c r="SHR1" s="314"/>
      <c r="SHS1" s="314"/>
      <c r="SHT1" s="314"/>
      <c r="SHU1" s="314"/>
      <c r="SHV1" s="315"/>
      <c r="SHW1" s="315"/>
      <c r="SHX1" s="315"/>
      <c r="SHY1" s="314"/>
      <c r="SHZ1" s="314"/>
      <c r="SIA1" s="314"/>
      <c r="SIB1" s="314"/>
      <c r="SIC1" s="315"/>
      <c r="SID1" s="315"/>
      <c r="SIE1" s="315"/>
      <c r="SIF1" s="314"/>
      <c r="SIG1" s="314"/>
      <c r="SIH1" s="314"/>
      <c r="SII1" s="314"/>
      <c r="SIJ1" s="315"/>
      <c r="SIK1" s="315"/>
      <c r="SIL1" s="315"/>
      <c r="SIM1" s="314"/>
      <c r="SIN1" s="314"/>
      <c r="SIO1" s="314"/>
      <c r="SIP1" s="314"/>
      <c r="SIQ1" s="315"/>
      <c r="SIR1" s="315"/>
      <c r="SIS1" s="315"/>
      <c r="SIT1" s="314"/>
      <c r="SIU1" s="314"/>
      <c r="SIV1" s="314"/>
      <c r="SIW1" s="314"/>
      <c r="SIX1" s="315"/>
      <c r="SIY1" s="315"/>
      <c r="SIZ1" s="315"/>
      <c r="SJA1" s="314"/>
      <c r="SJB1" s="314"/>
      <c r="SJC1" s="314"/>
      <c r="SJD1" s="314"/>
      <c r="SJE1" s="315"/>
      <c r="SJF1" s="315"/>
      <c r="SJG1" s="315"/>
      <c r="SJH1" s="314"/>
      <c r="SJI1" s="314"/>
      <c r="SJJ1" s="314"/>
      <c r="SJK1" s="314"/>
      <c r="SJL1" s="315"/>
      <c r="SJM1" s="315"/>
      <c r="SJN1" s="315"/>
      <c r="SJO1" s="314"/>
      <c r="SJP1" s="314"/>
      <c r="SJQ1" s="314"/>
      <c r="SJR1" s="314"/>
      <c r="SJS1" s="315"/>
      <c r="SJT1" s="315"/>
      <c r="SJU1" s="315"/>
      <c r="SJV1" s="314"/>
      <c r="SJW1" s="314"/>
      <c r="SJX1" s="314"/>
      <c r="SJY1" s="314"/>
      <c r="SJZ1" s="315"/>
      <c r="SKA1" s="315"/>
      <c r="SKB1" s="315"/>
      <c r="SKC1" s="314"/>
      <c r="SKD1" s="314"/>
      <c r="SKE1" s="314"/>
      <c r="SKF1" s="314"/>
      <c r="SKG1" s="315"/>
      <c r="SKH1" s="315"/>
      <c r="SKI1" s="315"/>
      <c r="SKJ1" s="314"/>
      <c r="SKK1" s="314"/>
      <c r="SKL1" s="314"/>
      <c r="SKM1" s="314"/>
      <c r="SKN1" s="315"/>
      <c r="SKO1" s="315"/>
      <c r="SKP1" s="315"/>
      <c r="SKQ1" s="314"/>
      <c r="SKR1" s="314"/>
      <c r="SKS1" s="314"/>
      <c r="SKT1" s="314"/>
      <c r="SKU1" s="315"/>
      <c r="SKV1" s="315"/>
      <c r="SKW1" s="315"/>
      <c r="SKX1" s="314"/>
      <c r="SKY1" s="314"/>
      <c r="SKZ1" s="314"/>
      <c r="SLA1" s="314"/>
      <c r="SLB1" s="315"/>
      <c r="SLC1" s="315"/>
      <c r="SLD1" s="315"/>
      <c r="SLE1" s="314"/>
      <c r="SLF1" s="314"/>
      <c r="SLG1" s="314"/>
      <c r="SLH1" s="314"/>
      <c r="SLI1" s="315"/>
      <c r="SLJ1" s="315"/>
      <c r="SLK1" s="315"/>
      <c r="SLL1" s="314"/>
      <c r="SLM1" s="314"/>
      <c r="SLN1" s="314"/>
      <c r="SLO1" s="314"/>
      <c r="SLP1" s="315"/>
      <c r="SLQ1" s="315"/>
      <c r="SLR1" s="315"/>
      <c r="SLS1" s="314"/>
      <c r="SLT1" s="314"/>
      <c r="SLU1" s="314"/>
      <c r="SLV1" s="314"/>
      <c r="SLW1" s="315"/>
      <c r="SLX1" s="315"/>
      <c r="SLY1" s="315"/>
      <c r="SLZ1" s="314"/>
      <c r="SMA1" s="314"/>
      <c r="SMB1" s="314"/>
      <c r="SMC1" s="314"/>
      <c r="SMD1" s="315"/>
      <c r="SME1" s="315"/>
      <c r="SMF1" s="315"/>
      <c r="SMG1" s="314"/>
      <c r="SMH1" s="314"/>
      <c r="SMI1" s="314"/>
      <c r="SMJ1" s="314"/>
      <c r="SMK1" s="315"/>
      <c r="SML1" s="315"/>
      <c r="SMM1" s="315"/>
      <c r="SMN1" s="314"/>
      <c r="SMO1" s="314"/>
      <c r="SMP1" s="314"/>
      <c r="SMQ1" s="314"/>
      <c r="SMR1" s="315"/>
      <c r="SMS1" s="315"/>
      <c r="SMT1" s="315"/>
      <c r="SMU1" s="314"/>
      <c r="SMV1" s="314"/>
      <c r="SMW1" s="314"/>
      <c r="SMX1" s="314"/>
      <c r="SMY1" s="315"/>
      <c r="SMZ1" s="315"/>
      <c r="SNA1" s="315"/>
      <c r="SNB1" s="314"/>
      <c r="SNC1" s="314"/>
      <c r="SND1" s="314"/>
      <c r="SNE1" s="314"/>
      <c r="SNF1" s="315"/>
      <c r="SNG1" s="315"/>
      <c r="SNH1" s="315"/>
      <c r="SNI1" s="314"/>
      <c r="SNJ1" s="314"/>
      <c r="SNK1" s="314"/>
      <c r="SNL1" s="314"/>
      <c r="SNM1" s="315"/>
      <c r="SNN1" s="315"/>
      <c r="SNO1" s="315"/>
      <c r="SNP1" s="314"/>
      <c r="SNQ1" s="314"/>
      <c r="SNR1" s="314"/>
      <c r="SNS1" s="314"/>
      <c r="SNT1" s="315"/>
      <c r="SNU1" s="315"/>
      <c r="SNV1" s="315"/>
      <c r="SNW1" s="314"/>
      <c r="SNX1" s="314"/>
      <c r="SNY1" s="314"/>
      <c r="SNZ1" s="314"/>
      <c r="SOA1" s="315"/>
      <c r="SOB1" s="315"/>
      <c r="SOC1" s="315"/>
      <c r="SOD1" s="314"/>
      <c r="SOE1" s="314"/>
      <c r="SOF1" s="314"/>
      <c r="SOG1" s="314"/>
      <c r="SOH1" s="315"/>
      <c r="SOI1" s="315"/>
      <c r="SOJ1" s="315"/>
      <c r="SOK1" s="314"/>
      <c r="SOL1" s="314"/>
      <c r="SOM1" s="314"/>
      <c r="SON1" s="314"/>
      <c r="SOO1" s="315"/>
      <c r="SOP1" s="315"/>
      <c r="SOQ1" s="315"/>
      <c r="SOR1" s="314"/>
      <c r="SOS1" s="314"/>
      <c r="SOT1" s="314"/>
      <c r="SOU1" s="314"/>
      <c r="SOV1" s="315"/>
      <c r="SOW1" s="315"/>
      <c r="SOX1" s="315"/>
      <c r="SOY1" s="314"/>
      <c r="SOZ1" s="314"/>
      <c r="SPA1" s="314"/>
      <c r="SPB1" s="314"/>
      <c r="SPC1" s="315"/>
      <c r="SPD1" s="315"/>
      <c r="SPE1" s="315"/>
      <c r="SPF1" s="314"/>
      <c r="SPG1" s="314"/>
      <c r="SPH1" s="314"/>
      <c r="SPI1" s="314"/>
      <c r="SPJ1" s="315"/>
      <c r="SPK1" s="315"/>
      <c r="SPL1" s="315"/>
      <c r="SPM1" s="314"/>
      <c r="SPN1" s="314"/>
      <c r="SPO1" s="314"/>
      <c r="SPP1" s="314"/>
      <c r="SPQ1" s="315"/>
      <c r="SPR1" s="315"/>
      <c r="SPS1" s="315"/>
      <c r="SPT1" s="314"/>
      <c r="SPU1" s="314"/>
      <c r="SPV1" s="314"/>
      <c r="SPW1" s="314"/>
      <c r="SPX1" s="315"/>
      <c r="SPY1" s="315"/>
      <c r="SPZ1" s="315"/>
      <c r="SQA1" s="314"/>
      <c r="SQB1" s="314"/>
      <c r="SQC1" s="314"/>
      <c r="SQD1" s="314"/>
      <c r="SQE1" s="315"/>
      <c r="SQF1" s="315"/>
      <c r="SQG1" s="315"/>
      <c r="SQH1" s="314"/>
      <c r="SQI1" s="314"/>
      <c r="SQJ1" s="314"/>
      <c r="SQK1" s="314"/>
      <c r="SQL1" s="315"/>
      <c r="SQM1" s="315"/>
      <c r="SQN1" s="315"/>
      <c r="SQO1" s="314"/>
      <c r="SQP1" s="314"/>
      <c r="SQQ1" s="314"/>
      <c r="SQR1" s="314"/>
      <c r="SQS1" s="315"/>
      <c r="SQT1" s="315"/>
      <c r="SQU1" s="315"/>
      <c r="SQV1" s="314"/>
      <c r="SQW1" s="314"/>
      <c r="SQX1" s="314"/>
      <c r="SQY1" s="314"/>
      <c r="SQZ1" s="315"/>
      <c r="SRA1" s="315"/>
      <c r="SRB1" s="315"/>
      <c r="SRC1" s="314"/>
      <c r="SRD1" s="314"/>
      <c r="SRE1" s="314"/>
      <c r="SRF1" s="314"/>
      <c r="SRG1" s="315"/>
      <c r="SRH1" s="315"/>
      <c r="SRI1" s="315"/>
      <c r="SRJ1" s="314"/>
      <c r="SRK1" s="314"/>
      <c r="SRL1" s="314"/>
      <c r="SRM1" s="314"/>
      <c r="SRN1" s="315"/>
      <c r="SRO1" s="315"/>
      <c r="SRP1" s="315"/>
      <c r="SRQ1" s="314"/>
      <c r="SRR1" s="314"/>
      <c r="SRS1" s="314"/>
      <c r="SRT1" s="314"/>
      <c r="SRU1" s="315"/>
      <c r="SRV1" s="315"/>
      <c r="SRW1" s="315"/>
      <c r="SRX1" s="314"/>
      <c r="SRY1" s="314"/>
      <c r="SRZ1" s="314"/>
      <c r="SSA1" s="314"/>
      <c r="SSB1" s="315"/>
      <c r="SSC1" s="315"/>
      <c r="SSD1" s="315"/>
      <c r="SSE1" s="314"/>
      <c r="SSF1" s="314"/>
      <c r="SSG1" s="314"/>
      <c r="SSH1" s="314"/>
      <c r="SSI1" s="315"/>
      <c r="SSJ1" s="315"/>
      <c r="SSK1" s="315"/>
      <c r="SSL1" s="314"/>
      <c r="SSM1" s="314"/>
      <c r="SSN1" s="314"/>
      <c r="SSO1" s="314"/>
      <c r="SSP1" s="315"/>
      <c r="SSQ1" s="315"/>
      <c r="SSR1" s="315"/>
      <c r="SSS1" s="314"/>
      <c r="SST1" s="314"/>
      <c r="SSU1" s="314"/>
      <c r="SSV1" s="314"/>
      <c r="SSW1" s="315"/>
      <c r="SSX1" s="315"/>
      <c r="SSY1" s="315"/>
      <c r="SSZ1" s="314"/>
      <c r="STA1" s="314"/>
      <c r="STB1" s="314"/>
      <c r="STC1" s="314"/>
      <c r="STD1" s="315"/>
      <c r="STE1" s="315"/>
      <c r="STF1" s="315"/>
      <c r="STG1" s="314"/>
      <c r="STH1" s="314"/>
      <c r="STI1" s="314"/>
      <c r="STJ1" s="314"/>
      <c r="STK1" s="315"/>
      <c r="STL1" s="315"/>
      <c r="STM1" s="315"/>
      <c r="STN1" s="314"/>
      <c r="STO1" s="314"/>
      <c r="STP1" s="314"/>
      <c r="STQ1" s="314"/>
      <c r="STR1" s="315"/>
      <c r="STS1" s="315"/>
      <c r="STT1" s="315"/>
      <c r="STU1" s="314"/>
      <c r="STV1" s="314"/>
      <c r="STW1" s="314"/>
      <c r="STX1" s="314"/>
      <c r="STY1" s="315"/>
      <c r="STZ1" s="315"/>
      <c r="SUA1" s="315"/>
      <c r="SUB1" s="314"/>
      <c r="SUC1" s="314"/>
      <c r="SUD1" s="314"/>
      <c r="SUE1" s="314"/>
      <c r="SUF1" s="315"/>
      <c r="SUG1" s="315"/>
      <c r="SUH1" s="315"/>
      <c r="SUI1" s="314"/>
      <c r="SUJ1" s="314"/>
      <c r="SUK1" s="314"/>
      <c r="SUL1" s="314"/>
      <c r="SUM1" s="315"/>
      <c r="SUN1" s="315"/>
      <c r="SUO1" s="315"/>
      <c r="SUP1" s="314"/>
      <c r="SUQ1" s="314"/>
      <c r="SUR1" s="314"/>
      <c r="SUS1" s="314"/>
      <c r="SUT1" s="315"/>
      <c r="SUU1" s="315"/>
      <c r="SUV1" s="315"/>
      <c r="SUW1" s="314"/>
      <c r="SUX1" s="314"/>
      <c r="SUY1" s="314"/>
      <c r="SUZ1" s="314"/>
      <c r="SVA1" s="315"/>
      <c r="SVB1" s="315"/>
      <c r="SVC1" s="315"/>
      <c r="SVD1" s="314"/>
      <c r="SVE1" s="314"/>
      <c r="SVF1" s="314"/>
      <c r="SVG1" s="314"/>
      <c r="SVH1" s="315"/>
      <c r="SVI1" s="315"/>
      <c r="SVJ1" s="315"/>
      <c r="SVK1" s="314"/>
      <c r="SVL1" s="314"/>
      <c r="SVM1" s="314"/>
      <c r="SVN1" s="314"/>
      <c r="SVO1" s="315"/>
      <c r="SVP1" s="315"/>
      <c r="SVQ1" s="315"/>
      <c r="SVR1" s="314"/>
      <c r="SVS1" s="314"/>
      <c r="SVT1" s="314"/>
      <c r="SVU1" s="314"/>
      <c r="SVV1" s="315"/>
      <c r="SVW1" s="315"/>
      <c r="SVX1" s="315"/>
      <c r="SVY1" s="314"/>
      <c r="SVZ1" s="314"/>
      <c r="SWA1" s="314"/>
      <c r="SWB1" s="314"/>
      <c r="SWC1" s="315"/>
      <c r="SWD1" s="315"/>
      <c r="SWE1" s="315"/>
      <c r="SWF1" s="314"/>
      <c r="SWG1" s="314"/>
      <c r="SWH1" s="314"/>
      <c r="SWI1" s="314"/>
      <c r="SWJ1" s="315"/>
      <c r="SWK1" s="315"/>
      <c r="SWL1" s="315"/>
      <c r="SWM1" s="314"/>
      <c r="SWN1" s="314"/>
      <c r="SWO1" s="314"/>
      <c r="SWP1" s="314"/>
      <c r="SWQ1" s="315"/>
      <c r="SWR1" s="315"/>
      <c r="SWS1" s="315"/>
      <c r="SWT1" s="314"/>
      <c r="SWU1" s="314"/>
      <c r="SWV1" s="314"/>
      <c r="SWW1" s="314"/>
      <c r="SWX1" s="315"/>
      <c r="SWY1" s="315"/>
      <c r="SWZ1" s="315"/>
      <c r="SXA1" s="314"/>
      <c r="SXB1" s="314"/>
      <c r="SXC1" s="314"/>
      <c r="SXD1" s="314"/>
      <c r="SXE1" s="315"/>
      <c r="SXF1" s="315"/>
      <c r="SXG1" s="315"/>
      <c r="SXH1" s="314"/>
      <c r="SXI1" s="314"/>
      <c r="SXJ1" s="314"/>
      <c r="SXK1" s="314"/>
      <c r="SXL1" s="315"/>
      <c r="SXM1" s="315"/>
      <c r="SXN1" s="315"/>
      <c r="SXO1" s="314"/>
      <c r="SXP1" s="314"/>
      <c r="SXQ1" s="314"/>
      <c r="SXR1" s="314"/>
      <c r="SXS1" s="315"/>
      <c r="SXT1" s="315"/>
      <c r="SXU1" s="315"/>
      <c r="SXV1" s="314"/>
      <c r="SXW1" s="314"/>
      <c r="SXX1" s="314"/>
      <c r="SXY1" s="314"/>
      <c r="SXZ1" s="315"/>
      <c r="SYA1" s="315"/>
      <c r="SYB1" s="315"/>
      <c r="SYC1" s="314"/>
      <c r="SYD1" s="314"/>
      <c r="SYE1" s="314"/>
      <c r="SYF1" s="314"/>
      <c r="SYG1" s="315"/>
      <c r="SYH1" s="315"/>
      <c r="SYI1" s="315"/>
      <c r="SYJ1" s="314"/>
      <c r="SYK1" s="314"/>
      <c r="SYL1" s="314"/>
      <c r="SYM1" s="314"/>
      <c r="SYN1" s="315"/>
      <c r="SYO1" s="315"/>
      <c r="SYP1" s="315"/>
      <c r="SYQ1" s="314"/>
      <c r="SYR1" s="314"/>
      <c r="SYS1" s="314"/>
      <c r="SYT1" s="314"/>
      <c r="SYU1" s="315"/>
      <c r="SYV1" s="315"/>
      <c r="SYW1" s="315"/>
      <c r="SYX1" s="314"/>
      <c r="SYY1" s="314"/>
      <c r="SYZ1" s="314"/>
      <c r="SZA1" s="314"/>
      <c r="SZB1" s="315"/>
      <c r="SZC1" s="315"/>
      <c r="SZD1" s="315"/>
      <c r="SZE1" s="314"/>
      <c r="SZF1" s="314"/>
      <c r="SZG1" s="314"/>
      <c r="SZH1" s="314"/>
      <c r="SZI1" s="315"/>
      <c r="SZJ1" s="315"/>
      <c r="SZK1" s="315"/>
      <c r="SZL1" s="314"/>
      <c r="SZM1" s="314"/>
      <c r="SZN1" s="314"/>
      <c r="SZO1" s="314"/>
      <c r="SZP1" s="315"/>
      <c r="SZQ1" s="315"/>
      <c r="SZR1" s="315"/>
      <c r="SZS1" s="314"/>
      <c r="SZT1" s="314"/>
      <c r="SZU1" s="314"/>
      <c r="SZV1" s="314"/>
      <c r="SZW1" s="315"/>
      <c r="SZX1" s="315"/>
      <c r="SZY1" s="315"/>
      <c r="SZZ1" s="314"/>
      <c r="TAA1" s="314"/>
      <c r="TAB1" s="314"/>
      <c r="TAC1" s="314"/>
      <c r="TAD1" s="315"/>
      <c r="TAE1" s="315"/>
      <c r="TAF1" s="315"/>
      <c r="TAG1" s="314"/>
      <c r="TAH1" s="314"/>
      <c r="TAI1" s="314"/>
      <c r="TAJ1" s="314"/>
      <c r="TAK1" s="315"/>
      <c r="TAL1" s="315"/>
      <c r="TAM1" s="315"/>
      <c r="TAN1" s="314"/>
      <c r="TAO1" s="314"/>
      <c r="TAP1" s="314"/>
      <c r="TAQ1" s="314"/>
      <c r="TAR1" s="315"/>
      <c r="TAS1" s="315"/>
      <c r="TAT1" s="315"/>
      <c r="TAU1" s="314"/>
      <c r="TAV1" s="314"/>
      <c r="TAW1" s="314"/>
      <c r="TAX1" s="314"/>
      <c r="TAY1" s="315"/>
      <c r="TAZ1" s="315"/>
      <c r="TBA1" s="315"/>
      <c r="TBB1" s="314"/>
      <c r="TBC1" s="314"/>
      <c r="TBD1" s="314"/>
      <c r="TBE1" s="314"/>
      <c r="TBF1" s="315"/>
      <c r="TBG1" s="315"/>
      <c r="TBH1" s="315"/>
      <c r="TBI1" s="314"/>
      <c r="TBJ1" s="314"/>
      <c r="TBK1" s="314"/>
      <c r="TBL1" s="314"/>
      <c r="TBM1" s="315"/>
      <c r="TBN1" s="315"/>
      <c r="TBO1" s="315"/>
      <c r="TBP1" s="314"/>
      <c r="TBQ1" s="314"/>
      <c r="TBR1" s="314"/>
      <c r="TBS1" s="314"/>
      <c r="TBT1" s="315"/>
      <c r="TBU1" s="315"/>
      <c r="TBV1" s="315"/>
      <c r="TBW1" s="314"/>
      <c r="TBX1" s="314"/>
      <c r="TBY1" s="314"/>
      <c r="TBZ1" s="314"/>
      <c r="TCA1" s="315"/>
      <c r="TCB1" s="315"/>
      <c r="TCC1" s="315"/>
      <c r="TCD1" s="314"/>
      <c r="TCE1" s="314"/>
      <c r="TCF1" s="314"/>
      <c r="TCG1" s="314"/>
      <c r="TCH1" s="315"/>
      <c r="TCI1" s="315"/>
      <c r="TCJ1" s="315"/>
      <c r="TCK1" s="314"/>
      <c r="TCL1" s="314"/>
      <c r="TCM1" s="314"/>
      <c r="TCN1" s="314"/>
      <c r="TCO1" s="315"/>
      <c r="TCP1" s="315"/>
      <c r="TCQ1" s="315"/>
      <c r="TCR1" s="314"/>
      <c r="TCS1" s="314"/>
      <c r="TCT1" s="314"/>
      <c r="TCU1" s="314"/>
      <c r="TCV1" s="315"/>
      <c r="TCW1" s="315"/>
      <c r="TCX1" s="315"/>
      <c r="TCY1" s="314"/>
      <c r="TCZ1" s="314"/>
      <c r="TDA1" s="314"/>
      <c r="TDB1" s="314"/>
      <c r="TDC1" s="315"/>
      <c r="TDD1" s="315"/>
      <c r="TDE1" s="315"/>
      <c r="TDF1" s="314"/>
      <c r="TDG1" s="314"/>
      <c r="TDH1" s="314"/>
      <c r="TDI1" s="314"/>
      <c r="TDJ1" s="315"/>
      <c r="TDK1" s="315"/>
      <c r="TDL1" s="315"/>
      <c r="TDM1" s="314"/>
      <c r="TDN1" s="314"/>
      <c r="TDO1" s="314"/>
      <c r="TDP1" s="314"/>
      <c r="TDQ1" s="315"/>
      <c r="TDR1" s="315"/>
      <c r="TDS1" s="315"/>
      <c r="TDT1" s="314"/>
      <c r="TDU1" s="314"/>
      <c r="TDV1" s="314"/>
      <c r="TDW1" s="314"/>
      <c r="TDX1" s="315"/>
      <c r="TDY1" s="315"/>
      <c r="TDZ1" s="315"/>
      <c r="TEA1" s="314"/>
      <c r="TEB1" s="314"/>
      <c r="TEC1" s="314"/>
      <c r="TED1" s="314"/>
      <c r="TEE1" s="315"/>
      <c r="TEF1" s="315"/>
      <c r="TEG1" s="315"/>
      <c r="TEH1" s="314"/>
      <c r="TEI1" s="314"/>
      <c r="TEJ1" s="314"/>
      <c r="TEK1" s="314"/>
      <c r="TEL1" s="315"/>
      <c r="TEM1" s="315"/>
      <c r="TEN1" s="315"/>
      <c r="TEO1" s="314"/>
      <c r="TEP1" s="314"/>
      <c r="TEQ1" s="314"/>
      <c r="TER1" s="314"/>
      <c r="TES1" s="315"/>
      <c r="TET1" s="315"/>
      <c r="TEU1" s="315"/>
      <c r="TEV1" s="314"/>
      <c r="TEW1" s="314"/>
      <c r="TEX1" s="314"/>
      <c r="TEY1" s="314"/>
      <c r="TEZ1" s="315"/>
      <c r="TFA1" s="315"/>
      <c r="TFB1" s="315"/>
      <c r="TFC1" s="314"/>
      <c r="TFD1" s="314"/>
      <c r="TFE1" s="314"/>
      <c r="TFF1" s="314"/>
      <c r="TFG1" s="315"/>
      <c r="TFH1" s="315"/>
      <c r="TFI1" s="315"/>
      <c r="TFJ1" s="314"/>
      <c r="TFK1" s="314"/>
      <c r="TFL1" s="314"/>
      <c r="TFM1" s="314"/>
      <c r="TFN1" s="315"/>
      <c r="TFO1" s="315"/>
      <c r="TFP1" s="315"/>
      <c r="TFQ1" s="314"/>
      <c r="TFR1" s="314"/>
      <c r="TFS1" s="314"/>
      <c r="TFT1" s="314"/>
      <c r="TFU1" s="315"/>
      <c r="TFV1" s="315"/>
      <c r="TFW1" s="315"/>
      <c r="TFX1" s="314"/>
      <c r="TFY1" s="314"/>
      <c r="TFZ1" s="314"/>
      <c r="TGA1" s="314"/>
      <c r="TGB1" s="315"/>
      <c r="TGC1" s="315"/>
      <c r="TGD1" s="315"/>
      <c r="TGE1" s="314"/>
      <c r="TGF1" s="314"/>
      <c r="TGG1" s="314"/>
      <c r="TGH1" s="314"/>
      <c r="TGI1" s="315"/>
      <c r="TGJ1" s="315"/>
      <c r="TGK1" s="315"/>
      <c r="TGL1" s="314"/>
      <c r="TGM1" s="314"/>
      <c r="TGN1" s="314"/>
      <c r="TGO1" s="314"/>
      <c r="TGP1" s="315"/>
      <c r="TGQ1" s="315"/>
      <c r="TGR1" s="315"/>
      <c r="TGS1" s="314"/>
      <c r="TGT1" s="314"/>
      <c r="TGU1" s="314"/>
      <c r="TGV1" s="314"/>
      <c r="TGW1" s="315"/>
      <c r="TGX1" s="315"/>
      <c r="TGY1" s="315"/>
      <c r="TGZ1" s="314"/>
      <c r="THA1" s="314"/>
      <c r="THB1" s="314"/>
      <c r="THC1" s="314"/>
      <c r="THD1" s="315"/>
      <c r="THE1" s="315"/>
      <c r="THF1" s="315"/>
      <c r="THG1" s="314"/>
      <c r="THH1" s="314"/>
      <c r="THI1" s="314"/>
      <c r="THJ1" s="314"/>
      <c r="THK1" s="315"/>
      <c r="THL1" s="315"/>
      <c r="THM1" s="315"/>
      <c r="THN1" s="314"/>
      <c r="THO1" s="314"/>
      <c r="THP1" s="314"/>
      <c r="THQ1" s="314"/>
      <c r="THR1" s="315"/>
      <c r="THS1" s="315"/>
      <c r="THT1" s="315"/>
      <c r="THU1" s="314"/>
      <c r="THV1" s="314"/>
      <c r="THW1" s="314"/>
      <c r="THX1" s="314"/>
      <c r="THY1" s="315"/>
      <c r="THZ1" s="315"/>
      <c r="TIA1" s="315"/>
      <c r="TIB1" s="314"/>
      <c r="TIC1" s="314"/>
      <c r="TID1" s="314"/>
      <c r="TIE1" s="314"/>
      <c r="TIF1" s="315"/>
      <c r="TIG1" s="315"/>
      <c r="TIH1" s="315"/>
      <c r="TII1" s="314"/>
      <c r="TIJ1" s="314"/>
      <c r="TIK1" s="314"/>
      <c r="TIL1" s="314"/>
      <c r="TIM1" s="315"/>
      <c r="TIN1" s="315"/>
      <c r="TIO1" s="315"/>
      <c r="TIP1" s="314"/>
      <c r="TIQ1" s="314"/>
      <c r="TIR1" s="314"/>
      <c r="TIS1" s="314"/>
      <c r="TIT1" s="315"/>
      <c r="TIU1" s="315"/>
      <c r="TIV1" s="315"/>
      <c r="TIW1" s="314"/>
      <c r="TIX1" s="314"/>
      <c r="TIY1" s="314"/>
      <c r="TIZ1" s="314"/>
      <c r="TJA1" s="315"/>
      <c r="TJB1" s="315"/>
      <c r="TJC1" s="315"/>
      <c r="TJD1" s="314"/>
      <c r="TJE1" s="314"/>
      <c r="TJF1" s="314"/>
      <c r="TJG1" s="314"/>
      <c r="TJH1" s="315"/>
      <c r="TJI1" s="315"/>
      <c r="TJJ1" s="315"/>
      <c r="TJK1" s="314"/>
      <c r="TJL1" s="314"/>
      <c r="TJM1" s="314"/>
      <c r="TJN1" s="314"/>
      <c r="TJO1" s="315"/>
      <c r="TJP1" s="315"/>
      <c r="TJQ1" s="315"/>
      <c r="TJR1" s="314"/>
      <c r="TJS1" s="314"/>
      <c r="TJT1" s="314"/>
      <c r="TJU1" s="314"/>
      <c r="TJV1" s="315"/>
      <c r="TJW1" s="315"/>
      <c r="TJX1" s="315"/>
      <c r="TJY1" s="314"/>
      <c r="TJZ1" s="314"/>
      <c r="TKA1" s="314"/>
      <c r="TKB1" s="314"/>
      <c r="TKC1" s="315"/>
      <c r="TKD1" s="315"/>
      <c r="TKE1" s="315"/>
      <c r="TKF1" s="314"/>
      <c r="TKG1" s="314"/>
      <c r="TKH1" s="314"/>
      <c r="TKI1" s="314"/>
      <c r="TKJ1" s="315"/>
      <c r="TKK1" s="315"/>
      <c r="TKL1" s="315"/>
      <c r="TKM1" s="314"/>
      <c r="TKN1" s="314"/>
      <c r="TKO1" s="314"/>
      <c r="TKP1" s="314"/>
      <c r="TKQ1" s="315"/>
      <c r="TKR1" s="315"/>
      <c r="TKS1" s="315"/>
      <c r="TKT1" s="314"/>
      <c r="TKU1" s="314"/>
      <c r="TKV1" s="314"/>
      <c r="TKW1" s="314"/>
      <c r="TKX1" s="315"/>
      <c r="TKY1" s="315"/>
      <c r="TKZ1" s="315"/>
      <c r="TLA1" s="314"/>
      <c r="TLB1" s="314"/>
      <c r="TLC1" s="314"/>
      <c r="TLD1" s="314"/>
      <c r="TLE1" s="315"/>
      <c r="TLF1" s="315"/>
      <c r="TLG1" s="315"/>
      <c r="TLH1" s="314"/>
      <c r="TLI1" s="314"/>
      <c r="TLJ1" s="314"/>
      <c r="TLK1" s="314"/>
      <c r="TLL1" s="315"/>
      <c r="TLM1" s="315"/>
      <c r="TLN1" s="315"/>
      <c r="TLO1" s="314"/>
      <c r="TLP1" s="314"/>
      <c r="TLQ1" s="314"/>
      <c r="TLR1" s="314"/>
      <c r="TLS1" s="315"/>
      <c r="TLT1" s="315"/>
      <c r="TLU1" s="315"/>
      <c r="TLV1" s="314"/>
      <c r="TLW1" s="314"/>
      <c r="TLX1" s="314"/>
      <c r="TLY1" s="314"/>
      <c r="TLZ1" s="315"/>
      <c r="TMA1" s="315"/>
      <c r="TMB1" s="315"/>
      <c r="TMC1" s="314"/>
      <c r="TMD1" s="314"/>
      <c r="TME1" s="314"/>
      <c r="TMF1" s="314"/>
      <c r="TMG1" s="315"/>
      <c r="TMH1" s="315"/>
      <c r="TMI1" s="315"/>
      <c r="TMJ1" s="314"/>
      <c r="TMK1" s="314"/>
      <c r="TML1" s="314"/>
      <c r="TMM1" s="314"/>
      <c r="TMN1" s="315"/>
      <c r="TMO1" s="315"/>
      <c r="TMP1" s="315"/>
      <c r="TMQ1" s="314"/>
      <c r="TMR1" s="314"/>
      <c r="TMS1" s="314"/>
      <c r="TMT1" s="314"/>
      <c r="TMU1" s="315"/>
      <c r="TMV1" s="315"/>
      <c r="TMW1" s="315"/>
      <c r="TMX1" s="314"/>
      <c r="TMY1" s="314"/>
      <c r="TMZ1" s="314"/>
      <c r="TNA1" s="314"/>
      <c r="TNB1" s="315"/>
      <c r="TNC1" s="315"/>
      <c r="TND1" s="315"/>
      <c r="TNE1" s="314"/>
      <c r="TNF1" s="314"/>
      <c r="TNG1" s="314"/>
      <c r="TNH1" s="314"/>
      <c r="TNI1" s="315"/>
      <c r="TNJ1" s="315"/>
      <c r="TNK1" s="315"/>
      <c r="TNL1" s="314"/>
      <c r="TNM1" s="314"/>
      <c r="TNN1" s="314"/>
      <c r="TNO1" s="314"/>
      <c r="TNP1" s="315"/>
      <c r="TNQ1" s="315"/>
      <c r="TNR1" s="315"/>
      <c r="TNS1" s="314"/>
      <c r="TNT1" s="314"/>
      <c r="TNU1" s="314"/>
      <c r="TNV1" s="314"/>
      <c r="TNW1" s="315"/>
      <c r="TNX1" s="315"/>
      <c r="TNY1" s="315"/>
      <c r="TNZ1" s="314"/>
      <c r="TOA1" s="314"/>
      <c r="TOB1" s="314"/>
      <c r="TOC1" s="314"/>
      <c r="TOD1" s="315"/>
      <c r="TOE1" s="315"/>
      <c r="TOF1" s="315"/>
      <c r="TOG1" s="314"/>
      <c r="TOH1" s="314"/>
      <c r="TOI1" s="314"/>
      <c r="TOJ1" s="314"/>
      <c r="TOK1" s="315"/>
      <c r="TOL1" s="315"/>
      <c r="TOM1" s="315"/>
      <c r="TON1" s="314"/>
      <c r="TOO1" s="314"/>
      <c r="TOP1" s="314"/>
      <c r="TOQ1" s="314"/>
      <c r="TOR1" s="315"/>
      <c r="TOS1" s="315"/>
      <c r="TOT1" s="315"/>
      <c r="TOU1" s="314"/>
      <c r="TOV1" s="314"/>
      <c r="TOW1" s="314"/>
      <c r="TOX1" s="314"/>
      <c r="TOY1" s="315"/>
      <c r="TOZ1" s="315"/>
      <c r="TPA1" s="315"/>
      <c r="TPB1" s="314"/>
      <c r="TPC1" s="314"/>
      <c r="TPD1" s="314"/>
      <c r="TPE1" s="314"/>
      <c r="TPF1" s="315"/>
      <c r="TPG1" s="315"/>
      <c r="TPH1" s="315"/>
      <c r="TPI1" s="314"/>
      <c r="TPJ1" s="314"/>
      <c r="TPK1" s="314"/>
      <c r="TPL1" s="314"/>
      <c r="TPM1" s="315"/>
      <c r="TPN1" s="315"/>
      <c r="TPO1" s="315"/>
      <c r="TPP1" s="314"/>
      <c r="TPQ1" s="314"/>
      <c r="TPR1" s="314"/>
      <c r="TPS1" s="314"/>
      <c r="TPT1" s="315"/>
      <c r="TPU1" s="315"/>
      <c r="TPV1" s="315"/>
      <c r="TPW1" s="314"/>
      <c r="TPX1" s="314"/>
      <c r="TPY1" s="314"/>
      <c r="TPZ1" s="314"/>
      <c r="TQA1" s="315"/>
      <c r="TQB1" s="315"/>
      <c r="TQC1" s="315"/>
      <c r="TQD1" s="314"/>
      <c r="TQE1" s="314"/>
      <c r="TQF1" s="314"/>
      <c r="TQG1" s="314"/>
      <c r="TQH1" s="315"/>
      <c r="TQI1" s="315"/>
      <c r="TQJ1" s="315"/>
      <c r="TQK1" s="314"/>
      <c r="TQL1" s="314"/>
      <c r="TQM1" s="314"/>
      <c r="TQN1" s="314"/>
      <c r="TQO1" s="315"/>
      <c r="TQP1" s="315"/>
      <c r="TQQ1" s="315"/>
      <c r="TQR1" s="314"/>
      <c r="TQS1" s="314"/>
      <c r="TQT1" s="314"/>
      <c r="TQU1" s="314"/>
      <c r="TQV1" s="315"/>
      <c r="TQW1" s="315"/>
      <c r="TQX1" s="315"/>
      <c r="TQY1" s="314"/>
      <c r="TQZ1" s="314"/>
      <c r="TRA1" s="314"/>
      <c r="TRB1" s="314"/>
      <c r="TRC1" s="315"/>
      <c r="TRD1" s="315"/>
      <c r="TRE1" s="315"/>
      <c r="TRF1" s="314"/>
      <c r="TRG1" s="314"/>
      <c r="TRH1" s="314"/>
      <c r="TRI1" s="314"/>
      <c r="TRJ1" s="315"/>
      <c r="TRK1" s="315"/>
      <c r="TRL1" s="315"/>
      <c r="TRM1" s="314"/>
      <c r="TRN1" s="314"/>
      <c r="TRO1" s="314"/>
      <c r="TRP1" s="314"/>
      <c r="TRQ1" s="315"/>
      <c r="TRR1" s="315"/>
      <c r="TRS1" s="315"/>
      <c r="TRT1" s="314"/>
      <c r="TRU1" s="314"/>
      <c r="TRV1" s="314"/>
      <c r="TRW1" s="314"/>
      <c r="TRX1" s="315"/>
      <c r="TRY1" s="315"/>
      <c r="TRZ1" s="315"/>
      <c r="TSA1" s="314"/>
      <c r="TSB1" s="314"/>
      <c r="TSC1" s="314"/>
      <c r="TSD1" s="314"/>
      <c r="TSE1" s="315"/>
      <c r="TSF1" s="315"/>
      <c r="TSG1" s="315"/>
      <c r="TSH1" s="314"/>
      <c r="TSI1" s="314"/>
      <c r="TSJ1" s="314"/>
      <c r="TSK1" s="314"/>
      <c r="TSL1" s="315"/>
      <c r="TSM1" s="315"/>
      <c r="TSN1" s="315"/>
      <c r="TSO1" s="314"/>
      <c r="TSP1" s="314"/>
      <c r="TSQ1" s="314"/>
      <c r="TSR1" s="314"/>
      <c r="TSS1" s="315"/>
      <c r="TST1" s="315"/>
      <c r="TSU1" s="315"/>
      <c r="TSV1" s="314"/>
      <c r="TSW1" s="314"/>
      <c r="TSX1" s="314"/>
      <c r="TSY1" s="314"/>
      <c r="TSZ1" s="315"/>
      <c r="TTA1" s="315"/>
      <c r="TTB1" s="315"/>
      <c r="TTC1" s="314"/>
      <c r="TTD1" s="314"/>
      <c r="TTE1" s="314"/>
      <c r="TTF1" s="314"/>
      <c r="TTG1" s="315"/>
      <c r="TTH1" s="315"/>
      <c r="TTI1" s="315"/>
      <c r="TTJ1" s="314"/>
      <c r="TTK1" s="314"/>
      <c r="TTL1" s="314"/>
      <c r="TTM1" s="314"/>
      <c r="TTN1" s="315"/>
      <c r="TTO1" s="315"/>
      <c r="TTP1" s="315"/>
      <c r="TTQ1" s="314"/>
      <c r="TTR1" s="314"/>
      <c r="TTS1" s="314"/>
      <c r="TTT1" s="314"/>
      <c r="TTU1" s="315"/>
      <c r="TTV1" s="315"/>
      <c r="TTW1" s="315"/>
      <c r="TTX1" s="314"/>
      <c r="TTY1" s="314"/>
      <c r="TTZ1" s="314"/>
      <c r="TUA1" s="314"/>
      <c r="TUB1" s="315"/>
      <c r="TUC1" s="315"/>
      <c r="TUD1" s="315"/>
      <c r="TUE1" s="314"/>
      <c r="TUF1" s="314"/>
      <c r="TUG1" s="314"/>
      <c r="TUH1" s="314"/>
      <c r="TUI1" s="315"/>
      <c r="TUJ1" s="315"/>
      <c r="TUK1" s="315"/>
      <c r="TUL1" s="314"/>
      <c r="TUM1" s="314"/>
      <c r="TUN1" s="314"/>
      <c r="TUO1" s="314"/>
      <c r="TUP1" s="315"/>
      <c r="TUQ1" s="315"/>
      <c r="TUR1" s="315"/>
      <c r="TUS1" s="314"/>
      <c r="TUT1" s="314"/>
      <c r="TUU1" s="314"/>
      <c r="TUV1" s="314"/>
      <c r="TUW1" s="315"/>
      <c r="TUX1" s="315"/>
      <c r="TUY1" s="315"/>
      <c r="TUZ1" s="314"/>
      <c r="TVA1" s="314"/>
      <c r="TVB1" s="314"/>
      <c r="TVC1" s="314"/>
      <c r="TVD1" s="315"/>
      <c r="TVE1" s="315"/>
      <c r="TVF1" s="315"/>
      <c r="TVG1" s="314"/>
      <c r="TVH1" s="314"/>
      <c r="TVI1" s="314"/>
      <c r="TVJ1" s="314"/>
      <c r="TVK1" s="315"/>
      <c r="TVL1" s="315"/>
      <c r="TVM1" s="315"/>
      <c r="TVN1" s="314"/>
      <c r="TVO1" s="314"/>
      <c r="TVP1" s="314"/>
      <c r="TVQ1" s="314"/>
      <c r="TVR1" s="315"/>
      <c r="TVS1" s="315"/>
      <c r="TVT1" s="315"/>
      <c r="TVU1" s="314"/>
      <c r="TVV1" s="314"/>
      <c r="TVW1" s="314"/>
      <c r="TVX1" s="314"/>
      <c r="TVY1" s="315"/>
      <c r="TVZ1" s="315"/>
      <c r="TWA1" s="315"/>
      <c r="TWB1" s="314"/>
      <c r="TWC1" s="314"/>
      <c r="TWD1" s="314"/>
      <c r="TWE1" s="314"/>
      <c r="TWF1" s="315"/>
      <c r="TWG1" s="315"/>
      <c r="TWH1" s="315"/>
      <c r="TWI1" s="314"/>
      <c r="TWJ1" s="314"/>
      <c r="TWK1" s="314"/>
      <c r="TWL1" s="314"/>
      <c r="TWM1" s="315"/>
      <c r="TWN1" s="315"/>
      <c r="TWO1" s="315"/>
      <c r="TWP1" s="314"/>
      <c r="TWQ1" s="314"/>
      <c r="TWR1" s="314"/>
      <c r="TWS1" s="314"/>
      <c r="TWT1" s="315"/>
      <c r="TWU1" s="315"/>
      <c r="TWV1" s="315"/>
      <c r="TWW1" s="314"/>
      <c r="TWX1" s="314"/>
      <c r="TWY1" s="314"/>
      <c r="TWZ1" s="314"/>
      <c r="TXA1" s="315"/>
      <c r="TXB1" s="315"/>
      <c r="TXC1" s="315"/>
      <c r="TXD1" s="314"/>
      <c r="TXE1" s="314"/>
      <c r="TXF1" s="314"/>
      <c r="TXG1" s="314"/>
      <c r="TXH1" s="315"/>
      <c r="TXI1" s="315"/>
      <c r="TXJ1" s="315"/>
      <c r="TXK1" s="314"/>
      <c r="TXL1" s="314"/>
      <c r="TXM1" s="314"/>
      <c r="TXN1" s="314"/>
      <c r="TXO1" s="315"/>
      <c r="TXP1" s="315"/>
      <c r="TXQ1" s="315"/>
      <c r="TXR1" s="314"/>
      <c r="TXS1" s="314"/>
      <c r="TXT1" s="314"/>
      <c r="TXU1" s="314"/>
      <c r="TXV1" s="315"/>
      <c r="TXW1" s="315"/>
      <c r="TXX1" s="315"/>
      <c r="TXY1" s="314"/>
      <c r="TXZ1" s="314"/>
      <c r="TYA1" s="314"/>
      <c r="TYB1" s="314"/>
      <c r="TYC1" s="315"/>
      <c r="TYD1" s="315"/>
      <c r="TYE1" s="315"/>
      <c r="TYF1" s="314"/>
      <c r="TYG1" s="314"/>
      <c r="TYH1" s="314"/>
      <c r="TYI1" s="314"/>
      <c r="TYJ1" s="315"/>
      <c r="TYK1" s="315"/>
      <c r="TYL1" s="315"/>
      <c r="TYM1" s="314"/>
      <c r="TYN1" s="314"/>
      <c r="TYO1" s="314"/>
      <c r="TYP1" s="314"/>
      <c r="TYQ1" s="315"/>
      <c r="TYR1" s="315"/>
      <c r="TYS1" s="315"/>
      <c r="TYT1" s="314"/>
      <c r="TYU1" s="314"/>
      <c r="TYV1" s="314"/>
      <c r="TYW1" s="314"/>
      <c r="TYX1" s="315"/>
      <c r="TYY1" s="315"/>
      <c r="TYZ1" s="315"/>
      <c r="TZA1" s="314"/>
      <c r="TZB1" s="314"/>
      <c r="TZC1" s="314"/>
      <c r="TZD1" s="314"/>
      <c r="TZE1" s="315"/>
      <c r="TZF1" s="315"/>
      <c r="TZG1" s="315"/>
      <c r="TZH1" s="314"/>
      <c r="TZI1" s="314"/>
      <c r="TZJ1" s="314"/>
      <c r="TZK1" s="314"/>
      <c r="TZL1" s="315"/>
      <c r="TZM1" s="315"/>
      <c r="TZN1" s="315"/>
      <c r="TZO1" s="314"/>
      <c r="TZP1" s="314"/>
      <c r="TZQ1" s="314"/>
      <c r="TZR1" s="314"/>
      <c r="TZS1" s="315"/>
      <c r="TZT1" s="315"/>
      <c r="TZU1" s="315"/>
      <c r="TZV1" s="314"/>
      <c r="TZW1" s="314"/>
      <c r="TZX1" s="314"/>
      <c r="TZY1" s="314"/>
      <c r="TZZ1" s="315"/>
      <c r="UAA1" s="315"/>
      <c r="UAB1" s="315"/>
      <c r="UAC1" s="314"/>
      <c r="UAD1" s="314"/>
      <c r="UAE1" s="314"/>
      <c r="UAF1" s="314"/>
      <c r="UAG1" s="315"/>
      <c r="UAH1" s="315"/>
      <c r="UAI1" s="315"/>
      <c r="UAJ1" s="314"/>
      <c r="UAK1" s="314"/>
      <c r="UAL1" s="314"/>
      <c r="UAM1" s="314"/>
      <c r="UAN1" s="315"/>
      <c r="UAO1" s="315"/>
      <c r="UAP1" s="315"/>
      <c r="UAQ1" s="314"/>
      <c r="UAR1" s="314"/>
      <c r="UAS1" s="314"/>
      <c r="UAT1" s="314"/>
      <c r="UAU1" s="315"/>
      <c r="UAV1" s="315"/>
      <c r="UAW1" s="315"/>
      <c r="UAX1" s="314"/>
      <c r="UAY1" s="314"/>
      <c r="UAZ1" s="314"/>
      <c r="UBA1" s="314"/>
      <c r="UBB1" s="315"/>
      <c r="UBC1" s="315"/>
      <c r="UBD1" s="315"/>
      <c r="UBE1" s="314"/>
      <c r="UBF1" s="314"/>
      <c r="UBG1" s="314"/>
      <c r="UBH1" s="314"/>
      <c r="UBI1" s="315"/>
      <c r="UBJ1" s="315"/>
      <c r="UBK1" s="315"/>
      <c r="UBL1" s="314"/>
      <c r="UBM1" s="314"/>
      <c r="UBN1" s="314"/>
      <c r="UBO1" s="314"/>
      <c r="UBP1" s="315"/>
      <c r="UBQ1" s="315"/>
      <c r="UBR1" s="315"/>
      <c r="UBS1" s="314"/>
      <c r="UBT1" s="314"/>
      <c r="UBU1" s="314"/>
      <c r="UBV1" s="314"/>
      <c r="UBW1" s="315"/>
      <c r="UBX1" s="315"/>
      <c r="UBY1" s="315"/>
      <c r="UBZ1" s="314"/>
      <c r="UCA1" s="314"/>
      <c r="UCB1" s="314"/>
      <c r="UCC1" s="314"/>
      <c r="UCD1" s="315"/>
      <c r="UCE1" s="315"/>
      <c r="UCF1" s="315"/>
      <c r="UCG1" s="314"/>
      <c r="UCH1" s="314"/>
      <c r="UCI1" s="314"/>
      <c r="UCJ1" s="314"/>
      <c r="UCK1" s="315"/>
      <c r="UCL1" s="315"/>
      <c r="UCM1" s="315"/>
      <c r="UCN1" s="314"/>
      <c r="UCO1" s="314"/>
      <c r="UCP1" s="314"/>
      <c r="UCQ1" s="314"/>
      <c r="UCR1" s="315"/>
      <c r="UCS1" s="315"/>
      <c r="UCT1" s="315"/>
      <c r="UCU1" s="314"/>
      <c r="UCV1" s="314"/>
      <c r="UCW1" s="314"/>
      <c r="UCX1" s="314"/>
      <c r="UCY1" s="315"/>
      <c r="UCZ1" s="315"/>
      <c r="UDA1" s="315"/>
      <c r="UDB1" s="314"/>
      <c r="UDC1" s="314"/>
      <c r="UDD1" s="314"/>
      <c r="UDE1" s="314"/>
      <c r="UDF1" s="315"/>
      <c r="UDG1" s="315"/>
      <c r="UDH1" s="315"/>
      <c r="UDI1" s="314"/>
      <c r="UDJ1" s="314"/>
      <c r="UDK1" s="314"/>
      <c r="UDL1" s="314"/>
      <c r="UDM1" s="315"/>
      <c r="UDN1" s="315"/>
      <c r="UDO1" s="315"/>
      <c r="UDP1" s="314"/>
      <c r="UDQ1" s="314"/>
      <c r="UDR1" s="314"/>
      <c r="UDS1" s="314"/>
      <c r="UDT1" s="315"/>
      <c r="UDU1" s="315"/>
      <c r="UDV1" s="315"/>
      <c r="UDW1" s="314"/>
      <c r="UDX1" s="314"/>
      <c r="UDY1" s="314"/>
      <c r="UDZ1" s="314"/>
      <c r="UEA1" s="315"/>
      <c r="UEB1" s="315"/>
      <c r="UEC1" s="315"/>
      <c r="UED1" s="314"/>
      <c r="UEE1" s="314"/>
      <c r="UEF1" s="314"/>
      <c r="UEG1" s="314"/>
      <c r="UEH1" s="315"/>
      <c r="UEI1" s="315"/>
      <c r="UEJ1" s="315"/>
      <c r="UEK1" s="314"/>
      <c r="UEL1" s="314"/>
      <c r="UEM1" s="314"/>
      <c r="UEN1" s="314"/>
      <c r="UEO1" s="315"/>
      <c r="UEP1" s="315"/>
      <c r="UEQ1" s="315"/>
      <c r="UER1" s="314"/>
      <c r="UES1" s="314"/>
      <c r="UET1" s="314"/>
      <c r="UEU1" s="314"/>
      <c r="UEV1" s="315"/>
      <c r="UEW1" s="315"/>
      <c r="UEX1" s="315"/>
      <c r="UEY1" s="314"/>
      <c r="UEZ1" s="314"/>
      <c r="UFA1" s="314"/>
      <c r="UFB1" s="314"/>
      <c r="UFC1" s="315"/>
      <c r="UFD1" s="315"/>
      <c r="UFE1" s="315"/>
      <c r="UFF1" s="314"/>
      <c r="UFG1" s="314"/>
      <c r="UFH1" s="314"/>
      <c r="UFI1" s="314"/>
      <c r="UFJ1" s="315"/>
      <c r="UFK1" s="315"/>
      <c r="UFL1" s="315"/>
      <c r="UFM1" s="314"/>
      <c r="UFN1" s="314"/>
      <c r="UFO1" s="314"/>
      <c r="UFP1" s="314"/>
      <c r="UFQ1" s="315"/>
      <c r="UFR1" s="315"/>
      <c r="UFS1" s="315"/>
      <c r="UFT1" s="314"/>
      <c r="UFU1" s="314"/>
      <c r="UFV1" s="314"/>
      <c r="UFW1" s="314"/>
      <c r="UFX1" s="315"/>
      <c r="UFY1" s="315"/>
      <c r="UFZ1" s="315"/>
      <c r="UGA1" s="314"/>
      <c r="UGB1" s="314"/>
      <c r="UGC1" s="314"/>
      <c r="UGD1" s="314"/>
      <c r="UGE1" s="315"/>
      <c r="UGF1" s="315"/>
      <c r="UGG1" s="315"/>
      <c r="UGH1" s="314"/>
      <c r="UGI1" s="314"/>
      <c r="UGJ1" s="314"/>
      <c r="UGK1" s="314"/>
      <c r="UGL1" s="315"/>
      <c r="UGM1" s="315"/>
      <c r="UGN1" s="315"/>
      <c r="UGO1" s="314"/>
      <c r="UGP1" s="314"/>
      <c r="UGQ1" s="314"/>
      <c r="UGR1" s="314"/>
      <c r="UGS1" s="315"/>
      <c r="UGT1" s="315"/>
      <c r="UGU1" s="315"/>
      <c r="UGV1" s="314"/>
      <c r="UGW1" s="314"/>
      <c r="UGX1" s="314"/>
      <c r="UGY1" s="314"/>
      <c r="UGZ1" s="315"/>
      <c r="UHA1" s="315"/>
      <c r="UHB1" s="315"/>
      <c r="UHC1" s="314"/>
      <c r="UHD1" s="314"/>
      <c r="UHE1" s="314"/>
      <c r="UHF1" s="314"/>
      <c r="UHG1" s="315"/>
      <c r="UHH1" s="315"/>
      <c r="UHI1" s="315"/>
      <c r="UHJ1" s="314"/>
      <c r="UHK1" s="314"/>
      <c r="UHL1" s="314"/>
      <c r="UHM1" s="314"/>
      <c r="UHN1" s="315"/>
      <c r="UHO1" s="315"/>
      <c r="UHP1" s="315"/>
      <c r="UHQ1" s="314"/>
      <c r="UHR1" s="314"/>
      <c r="UHS1" s="314"/>
      <c r="UHT1" s="314"/>
      <c r="UHU1" s="315"/>
      <c r="UHV1" s="315"/>
      <c r="UHW1" s="315"/>
      <c r="UHX1" s="314"/>
      <c r="UHY1" s="314"/>
      <c r="UHZ1" s="314"/>
      <c r="UIA1" s="314"/>
      <c r="UIB1" s="315"/>
      <c r="UIC1" s="315"/>
      <c r="UID1" s="315"/>
      <c r="UIE1" s="314"/>
      <c r="UIF1" s="314"/>
      <c r="UIG1" s="314"/>
      <c r="UIH1" s="314"/>
      <c r="UII1" s="315"/>
      <c r="UIJ1" s="315"/>
      <c r="UIK1" s="315"/>
      <c r="UIL1" s="314"/>
      <c r="UIM1" s="314"/>
      <c r="UIN1" s="314"/>
      <c r="UIO1" s="314"/>
      <c r="UIP1" s="315"/>
      <c r="UIQ1" s="315"/>
      <c r="UIR1" s="315"/>
      <c r="UIS1" s="314"/>
      <c r="UIT1" s="314"/>
      <c r="UIU1" s="314"/>
      <c r="UIV1" s="314"/>
      <c r="UIW1" s="315"/>
      <c r="UIX1" s="315"/>
      <c r="UIY1" s="315"/>
      <c r="UIZ1" s="314"/>
      <c r="UJA1" s="314"/>
      <c r="UJB1" s="314"/>
      <c r="UJC1" s="314"/>
      <c r="UJD1" s="315"/>
      <c r="UJE1" s="315"/>
      <c r="UJF1" s="315"/>
      <c r="UJG1" s="314"/>
      <c r="UJH1" s="314"/>
      <c r="UJI1" s="314"/>
      <c r="UJJ1" s="314"/>
      <c r="UJK1" s="315"/>
      <c r="UJL1" s="315"/>
      <c r="UJM1" s="315"/>
      <c r="UJN1" s="314"/>
      <c r="UJO1" s="314"/>
      <c r="UJP1" s="314"/>
      <c r="UJQ1" s="314"/>
      <c r="UJR1" s="315"/>
      <c r="UJS1" s="315"/>
      <c r="UJT1" s="315"/>
      <c r="UJU1" s="314"/>
      <c r="UJV1" s="314"/>
      <c r="UJW1" s="314"/>
      <c r="UJX1" s="314"/>
      <c r="UJY1" s="315"/>
      <c r="UJZ1" s="315"/>
      <c r="UKA1" s="315"/>
      <c r="UKB1" s="314"/>
      <c r="UKC1" s="314"/>
      <c r="UKD1" s="314"/>
      <c r="UKE1" s="314"/>
      <c r="UKF1" s="315"/>
      <c r="UKG1" s="315"/>
      <c r="UKH1" s="315"/>
      <c r="UKI1" s="314"/>
      <c r="UKJ1" s="314"/>
      <c r="UKK1" s="314"/>
      <c r="UKL1" s="314"/>
      <c r="UKM1" s="315"/>
      <c r="UKN1" s="315"/>
      <c r="UKO1" s="315"/>
      <c r="UKP1" s="314"/>
      <c r="UKQ1" s="314"/>
      <c r="UKR1" s="314"/>
      <c r="UKS1" s="314"/>
      <c r="UKT1" s="315"/>
      <c r="UKU1" s="315"/>
      <c r="UKV1" s="315"/>
      <c r="UKW1" s="314"/>
      <c r="UKX1" s="314"/>
      <c r="UKY1" s="314"/>
      <c r="UKZ1" s="314"/>
      <c r="ULA1" s="315"/>
      <c r="ULB1" s="315"/>
      <c r="ULC1" s="315"/>
      <c r="ULD1" s="314"/>
      <c r="ULE1" s="314"/>
      <c r="ULF1" s="314"/>
      <c r="ULG1" s="314"/>
      <c r="ULH1" s="315"/>
      <c r="ULI1" s="315"/>
      <c r="ULJ1" s="315"/>
      <c r="ULK1" s="314"/>
      <c r="ULL1" s="314"/>
      <c r="ULM1" s="314"/>
      <c r="ULN1" s="314"/>
      <c r="ULO1" s="315"/>
      <c r="ULP1" s="315"/>
      <c r="ULQ1" s="315"/>
      <c r="ULR1" s="314"/>
      <c r="ULS1" s="314"/>
      <c r="ULT1" s="314"/>
      <c r="ULU1" s="314"/>
      <c r="ULV1" s="315"/>
      <c r="ULW1" s="315"/>
      <c r="ULX1" s="315"/>
      <c r="ULY1" s="314"/>
      <c r="ULZ1" s="314"/>
      <c r="UMA1" s="314"/>
      <c r="UMB1" s="314"/>
      <c r="UMC1" s="315"/>
      <c r="UMD1" s="315"/>
      <c r="UME1" s="315"/>
      <c r="UMF1" s="314"/>
      <c r="UMG1" s="314"/>
      <c r="UMH1" s="314"/>
      <c r="UMI1" s="314"/>
      <c r="UMJ1" s="315"/>
      <c r="UMK1" s="315"/>
      <c r="UML1" s="315"/>
      <c r="UMM1" s="314"/>
      <c r="UMN1" s="314"/>
      <c r="UMO1" s="314"/>
      <c r="UMP1" s="314"/>
      <c r="UMQ1" s="315"/>
      <c r="UMR1" s="315"/>
      <c r="UMS1" s="315"/>
      <c r="UMT1" s="314"/>
      <c r="UMU1" s="314"/>
      <c r="UMV1" s="314"/>
      <c r="UMW1" s="314"/>
      <c r="UMX1" s="315"/>
      <c r="UMY1" s="315"/>
      <c r="UMZ1" s="315"/>
      <c r="UNA1" s="314"/>
      <c r="UNB1" s="314"/>
      <c r="UNC1" s="314"/>
      <c r="UND1" s="314"/>
      <c r="UNE1" s="315"/>
      <c r="UNF1" s="315"/>
      <c r="UNG1" s="315"/>
      <c r="UNH1" s="314"/>
      <c r="UNI1" s="314"/>
      <c r="UNJ1" s="314"/>
      <c r="UNK1" s="314"/>
      <c r="UNL1" s="315"/>
      <c r="UNM1" s="315"/>
      <c r="UNN1" s="315"/>
      <c r="UNO1" s="314"/>
      <c r="UNP1" s="314"/>
      <c r="UNQ1" s="314"/>
      <c r="UNR1" s="314"/>
      <c r="UNS1" s="315"/>
      <c r="UNT1" s="315"/>
      <c r="UNU1" s="315"/>
      <c r="UNV1" s="314"/>
      <c r="UNW1" s="314"/>
      <c r="UNX1" s="314"/>
      <c r="UNY1" s="314"/>
      <c r="UNZ1" s="315"/>
      <c r="UOA1" s="315"/>
      <c r="UOB1" s="315"/>
      <c r="UOC1" s="314"/>
      <c r="UOD1" s="314"/>
      <c r="UOE1" s="314"/>
      <c r="UOF1" s="314"/>
      <c r="UOG1" s="315"/>
      <c r="UOH1" s="315"/>
      <c r="UOI1" s="315"/>
      <c r="UOJ1" s="314"/>
      <c r="UOK1" s="314"/>
      <c r="UOL1" s="314"/>
      <c r="UOM1" s="314"/>
      <c r="UON1" s="315"/>
      <c r="UOO1" s="315"/>
      <c r="UOP1" s="315"/>
      <c r="UOQ1" s="314"/>
      <c r="UOR1" s="314"/>
      <c r="UOS1" s="314"/>
      <c r="UOT1" s="314"/>
      <c r="UOU1" s="315"/>
      <c r="UOV1" s="315"/>
      <c r="UOW1" s="315"/>
      <c r="UOX1" s="314"/>
      <c r="UOY1" s="314"/>
      <c r="UOZ1" s="314"/>
      <c r="UPA1" s="314"/>
      <c r="UPB1" s="315"/>
      <c r="UPC1" s="315"/>
      <c r="UPD1" s="315"/>
      <c r="UPE1" s="314"/>
      <c r="UPF1" s="314"/>
      <c r="UPG1" s="314"/>
      <c r="UPH1" s="314"/>
      <c r="UPI1" s="315"/>
      <c r="UPJ1" s="315"/>
      <c r="UPK1" s="315"/>
      <c r="UPL1" s="314"/>
      <c r="UPM1" s="314"/>
      <c r="UPN1" s="314"/>
      <c r="UPO1" s="314"/>
      <c r="UPP1" s="315"/>
      <c r="UPQ1" s="315"/>
      <c r="UPR1" s="315"/>
      <c r="UPS1" s="314"/>
      <c r="UPT1" s="314"/>
      <c r="UPU1" s="314"/>
      <c r="UPV1" s="314"/>
      <c r="UPW1" s="315"/>
      <c r="UPX1" s="315"/>
      <c r="UPY1" s="315"/>
      <c r="UPZ1" s="314"/>
      <c r="UQA1" s="314"/>
      <c r="UQB1" s="314"/>
      <c r="UQC1" s="314"/>
      <c r="UQD1" s="315"/>
      <c r="UQE1" s="315"/>
      <c r="UQF1" s="315"/>
      <c r="UQG1" s="314"/>
      <c r="UQH1" s="314"/>
      <c r="UQI1" s="314"/>
      <c r="UQJ1" s="314"/>
      <c r="UQK1" s="315"/>
      <c r="UQL1" s="315"/>
      <c r="UQM1" s="315"/>
      <c r="UQN1" s="314"/>
      <c r="UQO1" s="314"/>
      <c r="UQP1" s="314"/>
      <c r="UQQ1" s="314"/>
      <c r="UQR1" s="315"/>
      <c r="UQS1" s="315"/>
      <c r="UQT1" s="315"/>
      <c r="UQU1" s="314"/>
      <c r="UQV1" s="314"/>
      <c r="UQW1" s="314"/>
      <c r="UQX1" s="314"/>
      <c r="UQY1" s="315"/>
      <c r="UQZ1" s="315"/>
      <c r="URA1" s="315"/>
      <c r="URB1" s="314"/>
      <c r="URC1" s="314"/>
      <c r="URD1" s="314"/>
      <c r="URE1" s="314"/>
      <c r="URF1" s="315"/>
      <c r="URG1" s="315"/>
      <c r="URH1" s="315"/>
      <c r="URI1" s="314"/>
      <c r="URJ1" s="314"/>
      <c r="URK1" s="314"/>
      <c r="URL1" s="314"/>
      <c r="URM1" s="315"/>
      <c r="URN1" s="315"/>
      <c r="URO1" s="315"/>
      <c r="URP1" s="314"/>
      <c r="URQ1" s="314"/>
      <c r="URR1" s="314"/>
      <c r="URS1" s="314"/>
      <c r="URT1" s="315"/>
      <c r="URU1" s="315"/>
      <c r="URV1" s="315"/>
      <c r="URW1" s="314"/>
      <c r="URX1" s="314"/>
      <c r="URY1" s="314"/>
      <c r="URZ1" s="314"/>
      <c r="USA1" s="315"/>
      <c r="USB1" s="315"/>
      <c r="USC1" s="315"/>
      <c r="USD1" s="314"/>
      <c r="USE1" s="314"/>
      <c r="USF1" s="314"/>
      <c r="USG1" s="314"/>
      <c r="USH1" s="315"/>
      <c r="USI1" s="315"/>
      <c r="USJ1" s="315"/>
      <c r="USK1" s="314"/>
      <c r="USL1" s="314"/>
      <c r="USM1" s="314"/>
      <c r="USN1" s="314"/>
      <c r="USO1" s="315"/>
      <c r="USP1" s="315"/>
      <c r="USQ1" s="315"/>
      <c r="USR1" s="314"/>
      <c r="USS1" s="314"/>
      <c r="UST1" s="314"/>
      <c r="USU1" s="314"/>
      <c r="USV1" s="315"/>
      <c r="USW1" s="315"/>
      <c r="USX1" s="315"/>
      <c r="USY1" s="314"/>
      <c r="USZ1" s="314"/>
      <c r="UTA1" s="314"/>
      <c r="UTB1" s="314"/>
      <c r="UTC1" s="315"/>
      <c r="UTD1" s="315"/>
      <c r="UTE1" s="315"/>
      <c r="UTF1" s="314"/>
      <c r="UTG1" s="314"/>
      <c r="UTH1" s="314"/>
      <c r="UTI1" s="314"/>
      <c r="UTJ1" s="315"/>
      <c r="UTK1" s="315"/>
      <c r="UTL1" s="315"/>
      <c r="UTM1" s="314"/>
      <c r="UTN1" s="314"/>
      <c r="UTO1" s="314"/>
      <c r="UTP1" s="314"/>
      <c r="UTQ1" s="315"/>
      <c r="UTR1" s="315"/>
      <c r="UTS1" s="315"/>
      <c r="UTT1" s="314"/>
      <c r="UTU1" s="314"/>
      <c r="UTV1" s="314"/>
      <c r="UTW1" s="314"/>
      <c r="UTX1" s="315"/>
      <c r="UTY1" s="315"/>
      <c r="UTZ1" s="315"/>
      <c r="UUA1" s="314"/>
      <c r="UUB1" s="314"/>
      <c r="UUC1" s="314"/>
      <c r="UUD1" s="314"/>
      <c r="UUE1" s="315"/>
      <c r="UUF1" s="315"/>
      <c r="UUG1" s="315"/>
      <c r="UUH1" s="314"/>
      <c r="UUI1" s="314"/>
      <c r="UUJ1" s="314"/>
      <c r="UUK1" s="314"/>
      <c r="UUL1" s="315"/>
      <c r="UUM1" s="315"/>
      <c r="UUN1" s="315"/>
      <c r="UUO1" s="314"/>
      <c r="UUP1" s="314"/>
      <c r="UUQ1" s="314"/>
      <c r="UUR1" s="314"/>
      <c r="UUS1" s="315"/>
      <c r="UUT1" s="315"/>
      <c r="UUU1" s="315"/>
      <c r="UUV1" s="314"/>
      <c r="UUW1" s="314"/>
      <c r="UUX1" s="314"/>
      <c r="UUY1" s="314"/>
      <c r="UUZ1" s="315"/>
      <c r="UVA1" s="315"/>
      <c r="UVB1" s="315"/>
      <c r="UVC1" s="314"/>
      <c r="UVD1" s="314"/>
      <c r="UVE1" s="314"/>
      <c r="UVF1" s="314"/>
      <c r="UVG1" s="315"/>
      <c r="UVH1" s="315"/>
      <c r="UVI1" s="315"/>
      <c r="UVJ1" s="314"/>
      <c r="UVK1" s="314"/>
      <c r="UVL1" s="314"/>
      <c r="UVM1" s="314"/>
      <c r="UVN1" s="315"/>
      <c r="UVO1" s="315"/>
      <c r="UVP1" s="315"/>
      <c r="UVQ1" s="314"/>
      <c r="UVR1" s="314"/>
      <c r="UVS1" s="314"/>
      <c r="UVT1" s="314"/>
      <c r="UVU1" s="315"/>
      <c r="UVV1" s="315"/>
      <c r="UVW1" s="315"/>
      <c r="UVX1" s="314"/>
      <c r="UVY1" s="314"/>
      <c r="UVZ1" s="314"/>
      <c r="UWA1" s="314"/>
      <c r="UWB1" s="315"/>
      <c r="UWC1" s="315"/>
      <c r="UWD1" s="315"/>
      <c r="UWE1" s="314"/>
      <c r="UWF1" s="314"/>
      <c r="UWG1" s="314"/>
      <c r="UWH1" s="314"/>
      <c r="UWI1" s="315"/>
      <c r="UWJ1" s="315"/>
      <c r="UWK1" s="315"/>
      <c r="UWL1" s="314"/>
      <c r="UWM1" s="314"/>
      <c r="UWN1" s="314"/>
      <c r="UWO1" s="314"/>
      <c r="UWP1" s="315"/>
      <c r="UWQ1" s="315"/>
      <c r="UWR1" s="315"/>
      <c r="UWS1" s="314"/>
      <c r="UWT1" s="314"/>
      <c r="UWU1" s="314"/>
      <c r="UWV1" s="314"/>
      <c r="UWW1" s="315"/>
      <c r="UWX1" s="315"/>
      <c r="UWY1" s="315"/>
      <c r="UWZ1" s="314"/>
      <c r="UXA1" s="314"/>
      <c r="UXB1" s="314"/>
      <c r="UXC1" s="314"/>
      <c r="UXD1" s="315"/>
      <c r="UXE1" s="315"/>
      <c r="UXF1" s="315"/>
      <c r="UXG1" s="314"/>
      <c r="UXH1" s="314"/>
      <c r="UXI1" s="314"/>
      <c r="UXJ1" s="314"/>
      <c r="UXK1" s="315"/>
      <c r="UXL1" s="315"/>
      <c r="UXM1" s="315"/>
      <c r="UXN1" s="314"/>
      <c r="UXO1" s="314"/>
      <c r="UXP1" s="314"/>
      <c r="UXQ1" s="314"/>
      <c r="UXR1" s="315"/>
      <c r="UXS1" s="315"/>
      <c r="UXT1" s="315"/>
      <c r="UXU1" s="314"/>
      <c r="UXV1" s="314"/>
      <c r="UXW1" s="314"/>
      <c r="UXX1" s="314"/>
      <c r="UXY1" s="315"/>
      <c r="UXZ1" s="315"/>
      <c r="UYA1" s="315"/>
      <c r="UYB1" s="314"/>
      <c r="UYC1" s="314"/>
      <c r="UYD1" s="314"/>
      <c r="UYE1" s="314"/>
      <c r="UYF1" s="315"/>
      <c r="UYG1" s="315"/>
      <c r="UYH1" s="315"/>
      <c r="UYI1" s="314"/>
      <c r="UYJ1" s="314"/>
      <c r="UYK1" s="314"/>
      <c r="UYL1" s="314"/>
      <c r="UYM1" s="315"/>
      <c r="UYN1" s="315"/>
      <c r="UYO1" s="315"/>
      <c r="UYP1" s="314"/>
      <c r="UYQ1" s="314"/>
      <c r="UYR1" s="314"/>
      <c r="UYS1" s="314"/>
      <c r="UYT1" s="315"/>
      <c r="UYU1" s="315"/>
      <c r="UYV1" s="315"/>
      <c r="UYW1" s="314"/>
      <c r="UYX1" s="314"/>
      <c r="UYY1" s="314"/>
      <c r="UYZ1" s="314"/>
      <c r="UZA1" s="315"/>
      <c r="UZB1" s="315"/>
      <c r="UZC1" s="315"/>
      <c r="UZD1" s="314"/>
      <c r="UZE1" s="314"/>
      <c r="UZF1" s="314"/>
      <c r="UZG1" s="314"/>
      <c r="UZH1" s="315"/>
      <c r="UZI1" s="315"/>
      <c r="UZJ1" s="315"/>
      <c r="UZK1" s="314"/>
      <c r="UZL1" s="314"/>
      <c r="UZM1" s="314"/>
      <c r="UZN1" s="314"/>
      <c r="UZO1" s="315"/>
      <c r="UZP1" s="315"/>
      <c r="UZQ1" s="315"/>
      <c r="UZR1" s="314"/>
      <c r="UZS1" s="314"/>
      <c r="UZT1" s="314"/>
      <c r="UZU1" s="314"/>
      <c r="UZV1" s="315"/>
      <c r="UZW1" s="315"/>
      <c r="UZX1" s="315"/>
      <c r="UZY1" s="314"/>
      <c r="UZZ1" s="314"/>
      <c r="VAA1" s="314"/>
      <c r="VAB1" s="314"/>
      <c r="VAC1" s="315"/>
      <c r="VAD1" s="315"/>
      <c r="VAE1" s="315"/>
      <c r="VAF1" s="314"/>
      <c r="VAG1" s="314"/>
      <c r="VAH1" s="314"/>
      <c r="VAI1" s="314"/>
      <c r="VAJ1" s="315"/>
      <c r="VAK1" s="315"/>
      <c r="VAL1" s="315"/>
      <c r="VAM1" s="314"/>
      <c r="VAN1" s="314"/>
      <c r="VAO1" s="314"/>
      <c r="VAP1" s="314"/>
      <c r="VAQ1" s="315"/>
      <c r="VAR1" s="315"/>
      <c r="VAS1" s="315"/>
      <c r="VAT1" s="314"/>
      <c r="VAU1" s="314"/>
      <c r="VAV1" s="314"/>
      <c r="VAW1" s="314"/>
      <c r="VAX1" s="315"/>
      <c r="VAY1" s="315"/>
      <c r="VAZ1" s="315"/>
      <c r="VBA1" s="314"/>
      <c r="VBB1" s="314"/>
      <c r="VBC1" s="314"/>
      <c r="VBD1" s="314"/>
      <c r="VBE1" s="315"/>
      <c r="VBF1" s="315"/>
      <c r="VBG1" s="315"/>
      <c r="VBH1" s="314"/>
      <c r="VBI1" s="314"/>
      <c r="VBJ1" s="314"/>
      <c r="VBK1" s="314"/>
      <c r="VBL1" s="315"/>
      <c r="VBM1" s="315"/>
      <c r="VBN1" s="315"/>
      <c r="VBO1" s="314"/>
      <c r="VBP1" s="314"/>
      <c r="VBQ1" s="314"/>
      <c r="VBR1" s="314"/>
      <c r="VBS1" s="315"/>
      <c r="VBT1" s="315"/>
      <c r="VBU1" s="315"/>
      <c r="VBV1" s="314"/>
      <c r="VBW1" s="314"/>
      <c r="VBX1" s="314"/>
      <c r="VBY1" s="314"/>
      <c r="VBZ1" s="315"/>
      <c r="VCA1" s="315"/>
      <c r="VCB1" s="315"/>
      <c r="VCC1" s="314"/>
      <c r="VCD1" s="314"/>
      <c r="VCE1" s="314"/>
      <c r="VCF1" s="314"/>
      <c r="VCG1" s="315"/>
      <c r="VCH1" s="315"/>
      <c r="VCI1" s="315"/>
      <c r="VCJ1" s="314"/>
      <c r="VCK1" s="314"/>
      <c r="VCL1" s="314"/>
      <c r="VCM1" s="314"/>
      <c r="VCN1" s="315"/>
      <c r="VCO1" s="315"/>
      <c r="VCP1" s="315"/>
      <c r="VCQ1" s="314"/>
      <c r="VCR1" s="314"/>
      <c r="VCS1" s="314"/>
      <c r="VCT1" s="314"/>
      <c r="VCU1" s="315"/>
      <c r="VCV1" s="315"/>
      <c r="VCW1" s="315"/>
      <c r="VCX1" s="314"/>
      <c r="VCY1" s="314"/>
      <c r="VCZ1" s="314"/>
      <c r="VDA1" s="314"/>
      <c r="VDB1" s="315"/>
      <c r="VDC1" s="315"/>
      <c r="VDD1" s="315"/>
      <c r="VDE1" s="314"/>
      <c r="VDF1" s="314"/>
      <c r="VDG1" s="314"/>
      <c r="VDH1" s="314"/>
      <c r="VDI1" s="315"/>
      <c r="VDJ1" s="315"/>
      <c r="VDK1" s="315"/>
      <c r="VDL1" s="314"/>
      <c r="VDM1" s="314"/>
      <c r="VDN1" s="314"/>
      <c r="VDO1" s="314"/>
      <c r="VDP1" s="315"/>
      <c r="VDQ1" s="315"/>
      <c r="VDR1" s="315"/>
      <c r="VDS1" s="314"/>
      <c r="VDT1" s="314"/>
      <c r="VDU1" s="314"/>
      <c r="VDV1" s="314"/>
      <c r="VDW1" s="315"/>
      <c r="VDX1" s="315"/>
      <c r="VDY1" s="315"/>
      <c r="VDZ1" s="314"/>
      <c r="VEA1" s="314"/>
      <c r="VEB1" s="314"/>
      <c r="VEC1" s="314"/>
      <c r="VED1" s="315"/>
      <c r="VEE1" s="315"/>
      <c r="VEF1" s="315"/>
      <c r="VEG1" s="314"/>
      <c r="VEH1" s="314"/>
      <c r="VEI1" s="314"/>
      <c r="VEJ1" s="314"/>
      <c r="VEK1" s="315"/>
      <c r="VEL1" s="315"/>
      <c r="VEM1" s="315"/>
      <c r="VEN1" s="314"/>
      <c r="VEO1" s="314"/>
      <c r="VEP1" s="314"/>
      <c r="VEQ1" s="314"/>
      <c r="VER1" s="315"/>
      <c r="VES1" s="315"/>
      <c r="VET1" s="315"/>
      <c r="VEU1" s="314"/>
      <c r="VEV1" s="314"/>
      <c r="VEW1" s="314"/>
      <c r="VEX1" s="314"/>
      <c r="VEY1" s="315"/>
      <c r="VEZ1" s="315"/>
      <c r="VFA1" s="315"/>
      <c r="VFB1" s="314"/>
      <c r="VFC1" s="314"/>
      <c r="VFD1" s="314"/>
      <c r="VFE1" s="314"/>
      <c r="VFF1" s="315"/>
      <c r="VFG1" s="315"/>
      <c r="VFH1" s="315"/>
      <c r="VFI1" s="314"/>
      <c r="VFJ1" s="314"/>
      <c r="VFK1" s="314"/>
      <c r="VFL1" s="314"/>
      <c r="VFM1" s="315"/>
      <c r="VFN1" s="315"/>
      <c r="VFO1" s="315"/>
      <c r="VFP1" s="314"/>
      <c r="VFQ1" s="314"/>
      <c r="VFR1" s="314"/>
      <c r="VFS1" s="314"/>
      <c r="VFT1" s="315"/>
      <c r="VFU1" s="315"/>
      <c r="VFV1" s="315"/>
      <c r="VFW1" s="314"/>
      <c r="VFX1" s="314"/>
      <c r="VFY1" s="314"/>
      <c r="VFZ1" s="314"/>
      <c r="VGA1" s="315"/>
      <c r="VGB1" s="315"/>
      <c r="VGC1" s="315"/>
      <c r="VGD1" s="314"/>
      <c r="VGE1" s="314"/>
      <c r="VGF1" s="314"/>
      <c r="VGG1" s="314"/>
      <c r="VGH1" s="315"/>
      <c r="VGI1" s="315"/>
      <c r="VGJ1" s="315"/>
      <c r="VGK1" s="314"/>
      <c r="VGL1" s="314"/>
      <c r="VGM1" s="314"/>
      <c r="VGN1" s="314"/>
      <c r="VGO1" s="315"/>
      <c r="VGP1" s="315"/>
      <c r="VGQ1" s="315"/>
      <c r="VGR1" s="314"/>
      <c r="VGS1" s="314"/>
      <c r="VGT1" s="314"/>
      <c r="VGU1" s="314"/>
      <c r="VGV1" s="315"/>
      <c r="VGW1" s="315"/>
      <c r="VGX1" s="315"/>
      <c r="VGY1" s="314"/>
      <c r="VGZ1" s="314"/>
      <c r="VHA1" s="314"/>
      <c r="VHB1" s="314"/>
      <c r="VHC1" s="315"/>
      <c r="VHD1" s="315"/>
      <c r="VHE1" s="315"/>
      <c r="VHF1" s="314"/>
      <c r="VHG1" s="314"/>
      <c r="VHH1" s="314"/>
      <c r="VHI1" s="314"/>
      <c r="VHJ1" s="315"/>
      <c r="VHK1" s="315"/>
      <c r="VHL1" s="315"/>
      <c r="VHM1" s="314"/>
      <c r="VHN1" s="314"/>
      <c r="VHO1" s="314"/>
      <c r="VHP1" s="314"/>
      <c r="VHQ1" s="315"/>
      <c r="VHR1" s="315"/>
      <c r="VHS1" s="315"/>
      <c r="VHT1" s="314"/>
      <c r="VHU1" s="314"/>
      <c r="VHV1" s="314"/>
      <c r="VHW1" s="314"/>
      <c r="VHX1" s="315"/>
      <c r="VHY1" s="315"/>
      <c r="VHZ1" s="315"/>
      <c r="VIA1" s="314"/>
      <c r="VIB1" s="314"/>
      <c r="VIC1" s="314"/>
      <c r="VID1" s="314"/>
      <c r="VIE1" s="315"/>
      <c r="VIF1" s="315"/>
      <c r="VIG1" s="315"/>
      <c r="VIH1" s="314"/>
      <c r="VII1" s="314"/>
      <c r="VIJ1" s="314"/>
      <c r="VIK1" s="314"/>
      <c r="VIL1" s="315"/>
      <c r="VIM1" s="315"/>
      <c r="VIN1" s="315"/>
      <c r="VIO1" s="314"/>
      <c r="VIP1" s="314"/>
      <c r="VIQ1" s="314"/>
      <c r="VIR1" s="314"/>
      <c r="VIS1" s="315"/>
      <c r="VIT1" s="315"/>
      <c r="VIU1" s="315"/>
      <c r="VIV1" s="314"/>
      <c r="VIW1" s="314"/>
      <c r="VIX1" s="314"/>
      <c r="VIY1" s="314"/>
      <c r="VIZ1" s="315"/>
      <c r="VJA1" s="315"/>
      <c r="VJB1" s="315"/>
      <c r="VJC1" s="314"/>
      <c r="VJD1" s="314"/>
      <c r="VJE1" s="314"/>
      <c r="VJF1" s="314"/>
      <c r="VJG1" s="315"/>
      <c r="VJH1" s="315"/>
      <c r="VJI1" s="315"/>
      <c r="VJJ1" s="314"/>
      <c r="VJK1" s="314"/>
      <c r="VJL1" s="314"/>
      <c r="VJM1" s="314"/>
      <c r="VJN1" s="315"/>
      <c r="VJO1" s="315"/>
      <c r="VJP1" s="315"/>
      <c r="VJQ1" s="314"/>
      <c r="VJR1" s="314"/>
      <c r="VJS1" s="314"/>
      <c r="VJT1" s="314"/>
      <c r="VJU1" s="315"/>
      <c r="VJV1" s="315"/>
      <c r="VJW1" s="315"/>
      <c r="VJX1" s="314"/>
      <c r="VJY1" s="314"/>
      <c r="VJZ1" s="314"/>
      <c r="VKA1" s="314"/>
      <c r="VKB1" s="315"/>
      <c r="VKC1" s="315"/>
      <c r="VKD1" s="315"/>
      <c r="VKE1" s="314"/>
      <c r="VKF1" s="314"/>
      <c r="VKG1" s="314"/>
      <c r="VKH1" s="314"/>
      <c r="VKI1" s="315"/>
      <c r="VKJ1" s="315"/>
      <c r="VKK1" s="315"/>
      <c r="VKL1" s="314"/>
      <c r="VKM1" s="314"/>
      <c r="VKN1" s="314"/>
      <c r="VKO1" s="314"/>
      <c r="VKP1" s="315"/>
      <c r="VKQ1" s="315"/>
      <c r="VKR1" s="315"/>
      <c r="VKS1" s="314"/>
      <c r="VKT1" s="314"/>
      <c r="VKU1" s="314"/>
      <c r="VKV1" s="314"/>
      <c r="VKW1" s="315"/>
      <c r="VKX1" s="315"/>
      <c r="VKY1" s="315"/>
      <c r="VKZ1" s="314"/>
      <c r="VLA1" s="314"/>
      <c r="VLB1" s="314"/>
      <c r="VLC1" s="314"/>
      <c r="VLD1" s="315"/>
      <c r="VLE1" s="315"/>
      <c r="VLF1" s="315"/>
      <c r="VLG1" s="314"/>
      <c r="VLH1" s="314"/>
      <c r="VLI1" s="314"/>
      <c r="VLJ1" s="314"/>
      <c r="VLK1" s="315"/>
      <c r="VLL1" s="315"/>
      <c r="VLM1" s="315"/>
      <c r="VLN1" s="314"/>
      <c r="VLO1" s="314"/>
      <c r="VLP1" s="314"/>
      <c r="VLQ1" s="314"/>
      <c r="VLR1" s="315"/>
      <c r="VLS1" s="315"/>
      <c r="VLT1" s="315"/>
      <c r="VLU1" s="314"/>
      <c r="VLV1" s="314"/>
      <c r="VLW1" s="314"/>
      <c r="VLX1" s="314"/>
      <c r="VLY1" s="315"/>
      <c r="VLZ1" s="315"/>
      <c r="VMA1" s="315"/>
      <c r="VMB1" s="314"/>
      <c r="VMC1" s="314"/>
      <c r="VMD1" s="314"/>
      <c r="VME1" s="314"/>
      <c r="VMF1" s="315"/>
      <c r="VMG1" s="315"/>
      <c r="VMH1" s="315"/>
      <c r="VMI1" s="314"/>
      <c r="VMJ1" s="314"/>
      <c r="VMK1" s="314"/>
      <c r="VML1" s="314"/>
      <c r="VMM1" s="315"/>
      <c r="VMN1" s="315"/>
      <c r="VMO1" s="315"/>
      <c r="VMP1" s="314"/>
      <c r="VMQ1" s="314"/>
      <c r="VMR1" s="314"/>
      <c r="VMS1" s="314"/>
      <c r="VMT1" s="315"/>
      <c r="VMU1" s="315"/>
      <c r="VMV1" s="315"/>
      <c r="VMW1" s="314"/>
      <c r="VMX1" s="314"/>
      <c r="VMY1" s="314"/>
      <c r="VMZ1" s="314"/>
      <c r="VNA1" s="315"/>
      <c r="VNB1" s="315"/>
      <c r="VNC1" s="315"/>
      <c r="VND1" s="314"/>
      <c r="VNE1" s="314"/>
      <c r="VNF1" s="314"/>
      <c r="VNG1" s="314"/>
      <c r="VNH1" s="315"/>
      <c r="VNI1" s="315"/>
      <c r="VNJ1" s="315"/>
      <c r="VNK1" s="314"/>
      <c r="VNL1" s="314"/>
      <c r="VNM1" s="314"/>
      <c r="VNN1" s="314"/>
      <c r="VNO1" s="315"/>
      <c r="VNP1" s="315"/>
      <c r="VNQ1" s="315"/>
      <c r="VNR1" s="314"/>
      <c r="VNS1" s="314"/>
      <c r="VNT1" s="314"/>
      <c r="VNU1" s="314"/>
      <c r="VNV1" s="315"/>
      <c r="VNW1" s="315"/>
      <c r="VNX1" s="315"/>
      <c r="VNY1" s="314"/>
      <c r="VNZ1" s="314"/>
      <c r="VOA1" s="314"/>
      <c r="VOB1" s="314"/>
      <c r="VOC1" s="315"/>
      <c r="VOD1" s="315"/>
      <c r="VOE1" s="315"/>
      <c r="VOF1" s="314"/>
      <c r="VOG1" s="314"/>
      <c r="VOH1" s="314"/>
      <c r="VOI1" s="314"/>
      <c r="VOJ1" s="315"/>
      <c r="VOK1" s="315"/>
      <c r="VOL1" s="315"/>
      <c r="VOM1" s="314"/>
      <c r="VON1" s="314"/>
      <c r="VOO1" s="314"/>
      <c r="VOP1" s="314"/>
      <c r="VOQ1" s="315"/>
      <c r="VOR1" s="315"/>
      <c r="VOS1" s="315"/>
      <c r="VOT1" s="314"/>
      <c r="VOU1" s="314"/>
      <c r="VOV1" s="314"/>
      <c r="VOW1" s="314"/>
      <c r="VOX1" s="315"/>
      <c r="VOY1" s="315"/>
      <c r="VOZ1" s="315"/>
      <c r="VPA1" s="314"/>
      <c r="VPB1" s="314"/>
      <c r="VPC1" s="314"/>
      <c r="VPD1" s="314"/>
      <c r="VPE1" s="315"/>
      <c r="VPF1" s="315"/>
      <c r="VPG1" s="315"/>
      <c r="VPH1" s="314"/>
      <c r="VPI1" s="314"/>
      <c r="VPJ1" s="314"/>
      <c r="VPK1" s="314"/>
      <c r="VPL1" s="315"/>
      <c r="VPM1" s="315"/>
      <c r="VPN1" s="315"/>
      <c r="VPO1" s="314"/>
      <c r="VPP1" s="314"/>
      <c r="VPQ1" s="314"/>
      <c r="VPR1" s="314"/>
      <c r="VPS1" s="315"/>
      <c r="VPT1" s="315"/>
      <c r="VPU1" s="315"/>
      <c r="VPV1" s="314"/>
      <c r="VPW1" s="314"/>
      <c r="VPX1" s="314"/>
      <c r="VPY1" s="314"/>
      <c r="VPZ1" s="315"/>
      <c r="VQA1" s="315"/>
      <c r="VQB1" s="315"/>
      <c r="VQC1" s="314"/>
      <c r="VQD1" s="314"/>
      <c r="VQE1" s="314"/>
      <c r="VQF1" s="314"/>
      <c r="VQG1" s="315"/>
      <c r="VQH1" s="315"/>
      <c r="VQI1" s="315"/>
      <c r="VQJ1" s="314"/>
      <c r="VQK1" s="314"/>
      <c r="VQL1" s="314"/>
      <c r="VQM1" s="314"/>
      <c r="VQN1" s="315"/>
      <c r="VQO1" s="315"/>
      <c r="VQP1" s="315"/>
      <c r="VQQ1" s="314"/>
      <c r="VQR1" s="314"/>
      <c r="VQS1" s="314"/>
      <c r="VQT1" s="314"/>
      <c r="VQU1" s="315"/>
      <c r="VQV1" s="315"/>
      <c r="VQW1" s="315"/>
      <c r="VQX1" s="314"/>
      <c r="VQY1" s="314"/>
      <c r="VQZ1" s="314"/>
      <c r="VRA1" s="314"/>
      <c r="VRB1" s="315"/>
      <c r="VRC1" s="315"/>
      <c r="VRD1" s="315"/>
      <c r="VRE1" s="314"/>
      <c r="VRF1" s="314"/>
      <c r="VRG1" s="314"/>
      <c r="VRH1" s="314"/>
      <c r="VRI1" s="315"/>
      <c r="VRJ1" s="315"/>
      <c r="VRK1" s="315"/>
      <c r="VRL1" s="314"/>
      <c r="VRM1" s="314"/>
      <c r="VRN1" s="314"/>
      <c r="VRO1" s="314"/>
      <c r="VRP1" s="315"/>
      <c r="VRQ1" s="315"/>
      <c r="VRR1" s="315"/>
      <c r="VRS1" s="314"/>
      <c r="VRT1" s="314"/>
      <c r="VRU1" s="314"/>
      <c r="VRV1" s="314"/>
      <c r="VRW1" s="315"/>
      <c r="VRX1" s="315"/>
      <c r="VRY1" s="315"/>
      <c r="VRZ1" s="314"/>
      <c r="VSA1" s="314"/>
      <c r="VSB1" s="314"/>
      <c r="VSC1" s="314"/>
      <c r="VSD1" s="315"/>
      <c r="VSE1" s="315"/>
      <c r="VSF1" s="315"/>
      <c r="VSG1" s="314"/>
      <c r="VSH1" s="314"/>
      <c r="VSI1" s="314"/>
      <c r="VSJ1" s="314"/>
      <c r="VSK1" s="315"/>
      <c r="VSL1" s="315"/>
      <c r="VSM1" s="315"/>
      <c r="VSN1" s="314"/>
      <c r="VSO1" s="314"/>
      <c r="VSP1" s="314"/>
      <c r="VSQ1" s="314"/>
      <c r="VSR1" s="315"/>
      <c r="VSS1" s="315"/>
      <c r="VST1" s="315"/>
      <c r="VSU1" s="314"/>
      <c r="VSV1" s="314"/>
      <c r="VSW1" s="314"/>
      <c r="VSX1" s="314"/>
      <c r="VSY1" s="315"/>
      <c r="VSZ1" s="315"/>
      <c r="VTA1" s="315"/>
      <c r="VTB1" s="314"/>
      <c r="VTC1" s="314"/>
      <c r="VTD1" s="314"/>
      <c r="VTE1" s="314"/>
      <c r="VTF1" s="315"/>
      <c r="VTG1" s="315"/>
      <c r="VTH1" s="315"/>
      <c r="VTI1" s="314"/>
      <c r="VTJ1" s="314"/>
      <c r="VTK1" s="314"/>
      <c r="VTL1" s="314"/>
      <c r="VTM1" s="315"/>
      <c r="VTN1" s="315"/>
      <c r="VTO1" s="315"/>
      <c r="VTP1" s="314"/>
      <c r="VTQ1" s="314"/>
      <c r="VTR1" s="314"/>
      <c r="VTS1" s="314"/>
      <c r="VTT1" s="315"/>
      <c r="VTU1" s="315"/>
      <c r="VTV1" s="315"/>
      <c r="VTW1" s="314"/>
      <c r="VTX1" s="314"/>
      <c r="VTY1" s="314"/>
      <c r="VTZ1" s="314"/>
      <c r="VUA1" s="315"/>
      <c r="VUB1" s="315"/>
      <c r="VUC1" s="315"/>
      <c r="VUD1" s="314"/>
      <c r="VUE1" s="314"/>
      <c r="VUF1" s="314"/>
      <c r="VUG1" s="314"/>
      <c r="VUH1" s="315"/>
      <c r="VUI1" s="315"/>
      <c r="VUJ1" s="315"/>
      <c r="VUK1" s="314"/>
      <c r="VUL1" s="314"/>
      <c r="VUM1" s="314"/>
      <c r="VUN1" s="314"/>
      <c r="VUO1" s="315"/>
      <c r="VUP1" s="315"/>
      <c r="VUQ1" s="315"/>
      <c r="VUR1" s="314"/>
      <c r="VUS1" s="314"/>
      <c r="VUT1" s="314"/>
      <c r="VUU1" s="314"/>
      <c r="VUV1" s="315"/>
      <c r="VUW1" s="315"/>
      <c r="VUX1" s="315"/>
      <c r="VUY1" s="314"/>
      <c r="VUZ1" s="314"/>
      <c r="VVA1" s="314"/>
      <c r="VVB1" s="314"/>
      <c r="VVC1" s="315"/>
      <c r="VVD1" s="315"/>
      <c r="VVE1" s="315"/>
      <c r="VVF1" s="314"/>
      <c r="VVG1" s="314"/>
      <c r="VVH1" s="314"/>
      <c r="VVI1" s="314"/>
      <c r="VVJ1" s="315"/>
      <c r="VVK1" s="315"/>
      <c r="VVL1" s="315"/>
      <c r="VVM1" s="314"/>
      <c r="VVN1" s="314"/>
      <c r="VVO1" s="314"/>
      <c r="VVP1" s="314"/>
      <c r="VVQ1" s="315"/>
      <c r="VVR1" s="315"/>
      <c r="VVS1" s="315"/>
      <c r="VVT1" s="314"/>
      <c r="VVU1" s="314"/>
      <c r="VVV1" s="314"/>
      <c r="VVW1" s="314"/>
      <c r="VVX1" s="315"/>
      <c r="VVY1" s="315"/>
      <c r="VVZ1" s="315"/>
      <c r="VWA1" s="314"/>
      <c r="VWB1" s="314"/>
      <c r="VWC1" s="314"/>
      <c r="VWD1" s="314"/>
      <c r="VWE1" s="315"/>
      <c r="VWF1" s="315"/>
      <c r="VWG1" s="315"/>
      <c r="VWH1" s="314"/>
      <c r="VWI1" s="314"/>
      <c r="VWJ1" s="314"/>
      <c r="VWK1" s="314"/>
      <c r="VWL1" s="315"/>
      <c r="VWM1" s="315"/>
      <c r="VWN1" s="315"/>
      <c r="VWO1" s="314"/>
      <c r="VWP1" s="314"/>
      <c r="VWQ1" s="314"/>
      <c r="VWR1" s="314"/>
      <c r="VWS1" s="315"/>
      <c r="VWT1" s="315"/>
      <c r="VWU1" s="315"/>
      <c r="VWV1" s="314"/>
      <c r="VWW1" s="314"/>
      <c r="VWX1" s="314"/>
      <c r="VWY1" s="314"/>
      <c r="VWZ1" s="315"/>
      <c r="VXA1" s="315"/>
      <c r="VXB1" s="315"/>
      <c r="VXC1" s="314"/>
      <c r="VXD1" s="314"/>
      <c r="VXE1" s="314"/>
      <c r="VXF1" s="314"/>
      <c r="VXG1" s="315"/>
      <c r="VXH1" s="315"/>
      <c r="VXI1" s="315"/>
      <c r="VXJ1" s="314"/>
      <c r="VXK1" s="314"/>
      <c r="VXL1" s="314"/>
      <c r="VXM1" s="314"/>
      <c r="VXN1" s="315"/>
      <c r="VXO1" s="315"/>
      <c r="VXP1" s="315"/>
      <c r="VXQ1" s="314"/>
      <c r="VXR1" s="314"/>
      <c r="VXS1" s="314"/>
      <c r="VXT1" s="314"/>
      <c r="VXU1" s="315"/>
      <c r="VXV1" s="315"/>
      <c r="VXW1" s="315"/>
      <c r="VXX1" s="314"/>
      <c r="VXY1" s="314"/>
      <c r="VXZ1" s="314"/>
      <c r="VYA1" s="314"/>
      <c r="VYB1" s="315"/>
      <c r="VYC1" s="315"/>
      <c r="VYD1" s="315"/>
      <c r="VYE1" s="314"/>
      <c r="VYF1" s="314"/>
      <c r="VYG1" s="314"/>
      <c r="VYH1" s="314"/>
      <c r="VYI1" s="315"/>
      <c r="VYJ1" s="315"/>
      <c r="VYK1" s="315"/>
      <c r="VYL1" s="314"/>
      <c r="VYM1" s="314"/>
      <c r="VYN1" s="314"/>
      <c r="VYO1" s="314"/>
      <c r="VYP1" s="315"/>
      <c r="VYQ1" s="315"/>
      <c r="VYR1" s="315"/>
      <c r="VYS1" s="314"/>
      <c r="VYT1" s="314"/>
      <c r="VYU1" s="314"/>
      <c r="VYV1" s="314"/>
      <c r="VYW1" s="315"/>
      <c r="VYX1" s="315"/>
      <c r="VYY1" s="315"/>
      <c r="VYZ1" s="314"/>
      <c r="VZA1" s="314"/>
      <c r="VZB1" s="314"/>
      <c r="VZC1" s="314"/>
      <c r="VZD1" s="315"/>
      <c r="VZE1" s="315"/>
      <c r="VZF1" s="315"/>
      <c r="VZG1" s="314"/>
      <c r="VZH1" s="314"/>
      <c r="VZI1" s="314"/>
      <c r="VZJ1" s="314"/>
      <c r="VZK1" s="315"/>
      <c r="VZL1" s="315"/>
      <c r="VZM1" s="315"/>
      <c r="VZN1" s="314"/>
      <c r="VZO1" s="314"/>
      <c r="VZP1" s="314"/>
      <c r="VZQ1" s="314"/>
      <c r="VZR1" s="315"/>
      <c r="VZS1" s="315"/>
      <c r="VZT1" s="315"/>
      <c r="VZU1" s="314"/>
      <c r="VZV1" s="314"/>
      <c r="VZW1" s="314"/>
      <c r="VZX1" s="314"/>
      <c r="VZY1" s="315"/>
      <c r="VZZ1" s="315"/>
      <c r="WAA1" s="315"/>
      <c r="WAB1" s="314"/>
      <c r="WAC1" s="314"/>
      <c r="WAD1" s="314"/>
      <c r="WAE1" s="314"/>
      <c r="WAF1" s="315"/>
      <c r="WAG1" s="315"/>
      <c r="WAH1" s="315"/>
      <c r="WAI1" s="314"/>
      <c r="WAJ1" s="314"/>
      <c r="WAK1" s="314"/>
      <c r="WAL1" s="314"/>
      <c r="WAM1" s="315"/>
      <c r="WAN1" s="315"/>
      <c r="WAO1" s="315"/>
      <c r="WAP1" s="314"/>
      <c r="WAQ1" s="314"/>
      <c r="WAR1" s="314"/>
      <c r="WAS1" s="314"/>
      <c r="WAT1" s="315"/>
      <c r="WAU1" s="315"/>
      <c r="WAV1" s="315"/>
      <c r="WAW1" s="314"/>
      <c r="WAX1" s="314"/>
      <c r="WAY1" s="314"/>
      <c r="WAZ1" s="314"/>
      <c r="WBA1" s="315"/>
      <c r="WBB1" s="315"/>
      <c r="WBC1" s="315"/>
      <c r="WBD1" s="314"/>
      <c r="WBE1" s="314"/>
      <c r="WBF1" s="314"/>
      <c r="WBG1" s="314"/>
      <c r="WBH1" s="315"/>
      <c r="WBI1" s="315"/>
      <c r="WBJ1" s="315"/>
      <c r="WBK1" s="314"/>
      <c r="WBL1" s="314"/>
      <c r="WBM1" s="314"/>
      <c r="WBN1" s="314"/>
      <c r="WBO1" s="315"/>
      <c r="WBP1" s="315"/>
      <c r="WBQ1" s="315"/>
      <c r="WBR1" s="314"/>
      <c r="WBS1" s="314"/>
      <c r="WBT1" s="314"/>
      <c r="WBU1" s="314"/>
      <c r="WBV1" s="315"/>
      <c r="WBW1" s="315"/>
      <c r="WBX1" s="315"/>
      <c r="WBY1" s="314"/>
      <c r="WBZ1" s="314"/>
      <c r="WCA1" s="314"/>
      <c r="WCB1" s="314"/>
      <c r="WCC1" s="315"/>
      <c r="WCD1" s="315"/>
      <c r="WCE1" s="315"/>
      <c r="WCF1" s="314"/>
      <c r="WCG1" s="314"/>
      <c r="WCH1" s="314"/>
      <c r="WCI1" s="314"/>
      <c r="WCJ1" s="315"/>
      <c r="WCK1" s="315"/>
      <c r="WCL1" s="315"/>
      <c r="WCM1" s="314"/>
      <c r="WCN1" s="314"/>
      <c r="WCO1" s="314"/>
      <c r="WCP1" s="314"/>
      <c r="WCQ1" s="315"/>
      <c r="WCR1" s="315"/>
      <c r="WCS1" s="315"/>
      <c r="WCT1" s="314"/>
      <c r="WCU1" s="314"/>
      <c r="WCV1" s="314"/>
      <c r="WCW1" s="314"/>
      <c r="WCX1" s="315"/>
      <c r="WCY1" s="315"/>
      <c r="WCZ1" s="315"/>
      <c r="WDA1" s="314"/>
      <c r="WDB1" s="314"/>
      <c r="WDC1" s="314"/>
      <c r="WDD1" s="314"/>
      <c r="WDE1" s="315"/>
      <c r="WDF1" s="315"/>
      <c r="WDG1" s="315"/>
      <c r="WDH1" s="314"/>
      <c r="WDI1" s="314"/>
      <c r="WDJ1" s="314"/>
      <c r="WDK1" s="314"/>
      <c r="WDL1" s="315"/>
      <c r="WDM1" s="315"/>
      <c r="WDN1" s="315"/>
      <c r="WDO1" s="314"/>
      <c r="WDP1" s="314"/>
      <c r="WDQ1" s="314"/>
      <c r="WDR1" s="314"/>
      <c r="WDS1" s="315"/>
      <c r="WDT1" s="315"/>
      <c r="WDU1" s="315"/>
      <c r="WDV1" s="314"/>
      <c r="WDW1" s="314"/>
      <c r="WDX1" s="314"/>
      <c r="WDY1" s="314"/>
      <c r="WDZ1" s="315"/>
      <c r="WEA1" s="315"/>
      <c r="WEB1" s="315"/>
      <c r="WEC1" s="314"/>
      <c r="WED1" s="314"/>
      <c r="WEE1" s="314"/>
      <c r="WEF1" s="314"/>
      <c r="WEG1" s="315"/>
      <c r="WEH1" s="315"/>
      <c r="WEI1" s="315"/>
      <c r="WEJ1" s="314"/>
      <c r="WEK1" s="314"/>
      <c r="WEL1" s="314"/>
      <c r="WEM1" s="314"/>
      <c r="WEN1" s="315"/>
      <c r="WEO1" s="315"/>
      <c r="WEP1" s="315"/>
      <c r="WEQ1" s="314"/>
      <c r="WER1" s="314"/>
      <c r="WES1" s="314"/>
      <c r="WET1" s="314"/>
      <c r="WEU1" s="315"/>
      <c r="WEV1" s="315"/>
      <c r="WEW1" s="315"/>
      <c r="WEX1" s="314"/>
      <c r="WEY1" s="314"/>
      <c r="WEZ1" s="314"/>
      <c r="WFA1" s="314"/>
      <c r="WFB1" s="315"/>
      <c r="WFC1" s="315"/>
      <c r="WFD1" s="315"/>
      <c r="WFE1" s="314"/>
      <c r="WFF1" s="314"/>
      <c r="WFG1" s="314"/>
      <c r="WFH1" s="314"/>
      <c r="WFI1" s="315"/>
      <c r="WFJ1" s="315"/>
      <c r="WFK1" s="315"/>
      <c r="WFL1" s="314"/>
      <c r="WFM1" s="314"/>
      <c r="WFN1" s="314"/>
      <c r="WFO1" s="314"/>
      <c r="WFP1" s="315"/>
      <c r="WFQ1" s="315"/>
      <c r="WFR1" s="315"/>
      <c r="WFS1" s="314"/>
      <c r="WFT1" s="314"/>
      <c r="WFU1" s="314"/>
      <c r="WFV1" s="314"/>
      <c r="WFW1" s="315"/>
      <c r="WFX1" s="315"/>
      <c r="WFY1" s="315"/>
      <c r="WFZ1" s="314"/>
      <c r="WGA1" s="314"/>
      <c r="WGB1" s="314"/>
      <c r="WGC1" s="314"/>
      <c r="WGD1" s="315"/>
      <c r="WGE1" s="315"/>
      <c r="WGF1" s="315"/>
      <c r="WGG1" s="314"/>
      <c r="WGH1" s="314"/>
      <c r="WGI1" s="314"/>
      <c r="WGJ1" s="314"/>
      <c r="WGK1" s="315"/>
      <c r="WGL1" s="315"/>
      <c r="WGM1" s="315"/>
      <c r="WGN1" s="314"/>
      <c r="WGO1" s="314"/>
      <c r="WGP1" s="314"/>
      <c r="WGQ1" s="314"/>
      <c r="WGR1" s="315"/>
      <c r="WGS1" s="315"/>
      <c r="WGT1" s="315"/>
      <c r="WGU1" s="314"/>
      <c r="WGV1" s="314"/>
      <c r="WGW1" s="314"/>
      <c r="WGX1" s="314"/>
      <c r="WGY1" s="315"/>
      <c r="WGZ1" s="315"/>
      <c r="WHA1" s="315"/>
      <c r="WHB1" s="314"/>
      <c r="WHC1" s="314"/>
      <c r="WHD1" s="314"/>
      <c r="WHE1" s="314"/>
      <c r="WHF1" s="315"/>
      <c r="WHG1" s="315"/>
      <c r="WHH1" s="315"/>
      <c r="WHI1" s="314"/>
      <c r="WHJ1" s="314"/>
      <c r="WHK1" s="314"/>
      <c r="WHL1" s="314"/>
      <c r="WHM1" s="315"/>
      <c r="WHN1" s="315"/>
      <c r="WHO1" s="315"/>
      <c r="WHP1" s="314"/>
      <c r="WHQ1" s="314"/>
      <c r="WHR1" s="314"/>
      <c r="WHS1" s="314"/>
      <c r="WHT1" s="315"/>
      <c r="WHU1" s="315"/>
      <c r="WHV1" s="315"/>
      <c r="WHW1" s="314"/>
      <c r="WHX1" s="314"/>
      <c r="WHY1" s="314"/>
      <c r="WHZ1" s="314"/>
      <c r="WIA1" s="315"/>
      <c r="WIB1" s="315"/>
      <c r="WIC1" s="315"/>
      <c r="WID1" s="314"/>
      <c r="WIE1" s="314"/>
      <c r="WIF1" s="314"/>
      <c r="WIG1" s="314"/>
      <c r="WIH1" s="315"/>
      <c r="WII1" s="315"/>
      <c r="WIJ1" s="315"/>
      <c r="WIK1" s="314"/>
      <c r="WIL1" s="314"/>
      <c r="WIM1" s="314"/>
      <c r="WIN1" s="314"/>
      <c r="WIO1" s="315"/>
      <c r="WIP1" s="315"/>
      <c r="WIQ1" s="315"/>
      <c r="WIR1" s="314"/>
      <c r="WIS1" s="314"/>
      <c r="WIT1" s="314"/>
      <c r="WIU1" s="314"/>
      <c r="WIV1" s="315"/>
      <c r="WIW1" s="315"/>
      <c r="WIX1" s="315"/>
      <c r="WIY1" s="314"/>
      <c r="WIZ1" s="314"/>
      <c r="WJA1" s="314"/>
      <c r="WJB1" s="314"/>
      <c r="WJC1" s="315"/>
      <c r="WJD1" s="315"/>
      <c r="WJE1" s="315"/>
      <c r="WJF1" s="314"/>
      <c r="WJG1" s="314"/>
      <c r="WJH1" s="314"/>
      <c r="WJI1" s="314"/>
      <c r="WJJ1" s="315"/>
      <c r="WJK1" s="315"/>
      <c r="WJL1" s="315"/>
      <c r="WJM1" s="314"/>
      <c r="WJN1" s="314"/>
      <c r="WJO1" s="314"/>
      <c r="WJP1" s="314"/>
      <c r="WJQ1" s="315"/>
      <c r="WJR1" s="315"/>
      <c r="WJS1" s="315"/>
      <c r="WJT1" s="314"/>
      <c r="WJU1" s="314"/>
      <c r="WJV1" s="314"/>
      <c r="WJW1" s="314"/>
      <c r="WJX1" s="315"/>
      <c r="WJY1" s="315"/>
      <c r="WJZ1" s="315"/>
      <c r="WKA1" s="314"/>
      <c r="WKB1" s="314"/>
      <c r="WKC1" s="314"/>
      <c r="WKD1" s="314"/>
      <c r="WKE1" s="315"/>
      <c r="WKF1" s="315"/>
      <c r="WKG1" s="315"/>
      <c r="WKH1" s="314"/>
      <c r="WKI1" s="314"/>
      <c r="WKJ1" s="314"/>
      <c r="WKK1" s="314"/>
      <c r="WKL1" s="315"/>
      <c r="WKM1" s="315"/>
      <c r="WKN1" s="315"/>
      <c r="WKO1" s="314"/>
      <c r="WKP1" s="314"/>
      <c r="WKQ1" s="314"/>
      <c r="WKR1" s="314"/>
      <c r="WKS1" s="315"/>
      <c r="WKT1" s="315"/>
      <c r="WKU1" s="315"/>
      <c r="WKV1" s="314"/>
      <c r="WKW1" s="314"/>
      <c r="WKX1" s="314"/>
      <c r="WKY1" s="314"/>
      <c r="WKZ1" s="315"/>
      <c r="WLA1" s="315"/>
      <c r="WLB1" s="315"/>
      <c r="WLC1" s="314"/>
      <c r="WLD1" s="314"/>
      <c r="WLE1" s="314"/>
      <c r="WLF1" s="314"/>
      <c r="WLG1" s="315"/>
      <c r="WLH1" s="315"/>
      <c r="WLI1" s="315"/>
      <c r="WLJ1" s="314"/>
      <c r="WLK1" s="314"/>
      <c r="WLL1" s="314"/>
      <c r="WLM1" s="314"/>
      <c r="WLN1" s="315"/>
      <c r="WLO1" s="315"/>
      <c r="WLP1" s="315"/>
      <c r="WLQ1" s="314"/>
      <c r="WLR1" s="314"/>
      <c r="WLS1" s="314"/>
      <c r="WLT1" s="314"/>
      <c r="WLU1" s="315"/>
      <c r="WLV1" s="315"/>
      <c r="WLW1" s="315"/>
      <c r="WLX1" s="314"/>
      <c r="WLY1" s="314"/>
      <c r="WLZ1" s="314"/>
      <c r="WMA1" s="314"/>
      <c r="WMB1" s="315"/>
      <c r="WMC1" s="315"/>
      <c r="WMD1" s="315"/>
      <c r="WME1" s="314"/>
      <c r="WMF1" s="314"/>
      <c r="WMG1" s="314"/>
      <c r="WMH1" s="314"/>
      <c r="WMI1" s="315"/>
      <c r="WMJ1" s="315"/>
      <c r="WMK1" s="315"/>
      <c r="WML1" s="314"/>
      <c r="WMM1" s="314"/>
      <c r="WMN1" s="314"/>
      <c r="WMO1" s="314"/>
      <c r="WMP1" s="315"/>
      <c r="WMQ1" s="315"/>
      <c r="WMR1" s="315"/>
      <c r="WMS1" s="314"/>
      <c r="WMT1" s="314"/>
      <c r="WMU1" s="314"/>
      <c r="WMV1" s="314"/>
      <c r="WMW1" s="315"/>
      <c r="WMX1" s="315"/>
      <c r="WMY1" s="315"/>
      <c r="WMZ1" s="314"/>
      <c r="WNA1" s="314"/>
      <c r="WNB1" s="314"/>
      <c r="WNC1" s="314"/>
      <c r="WND1" s="315"/>
      <c r="WNE1" s="315"/>
      <c r="WNF1" s="315"/>
      <c r="WNG1" s="314"/>
      <c r="WNH1" s="314"/>
      <c r="WNI1" s="314"/>
      <c r="WNJ1" s="314"/>
      <c r="WNK1" s="315"/>
      <c r="WNL1" s="315"/>
      <c r="WNM1" s="315"/>
      <c r="WNN1" s="314"/>
      <c r="WNO1" s="314"/>
      <c r="WNP1" s="314"/>
      <c r="WNQ1" s="314"/>
      <c r="WNR1" s="315"/>
      <c r="WNS1" s="315"/>
      <c r="WNT1" s="315"/>
      <c r="WNU1" s="314"/>
      <c r="WNV1" s="314"/>
      <c r="WNW1" s="314"/>
      <c r="WNX1" s="314"/>
      <c r="WNY1" s="315"/>
      <c r="WNZ1" s="315"/>
      <c r="WOA1" s="315"/>
      <c r="WOB1" s="314"/>
      <c r="WOC1" s="314"/>
      <c r="WOD1" s="314"/>
      <c r="WOE1" s="314"/>
      <c r="WOF1" s="315"/>
      <c r="WOG1" s="315"/>
      <c r="WOH1" s="315"/>
      <c r="WOI1" s="314"/>
      <c r="WOJ1" s="314"/>
      <c r="WOK1" s="314"/>
      <c r="WOL1" s="314"/>
      <c r="WOM1" s="315"/>
      <c r="WON1" s="315"/>
      <c r="WOO1" s="315"/>
      <c r="WOP1" s="314"/>
      <c r="WOQ1" s="314"/>
      <c r="WOR1" s="314"/>
      <c r="WOS1" s="314"/>
      <c r="WOT1" s="315"/>
      <c r="WOU1" s="315"/>
      <c r="WOV1" s="315"/>
      <c r="WOW1" s="314"/>
      <c r="WOX1" s="314"/>
      <c r="WOY1" s="314"/>
      <c r="WOZ1" s="314"/>
      <c r="WPA1" s="315"/>
      <c r="WPB1" s="315"/>
      <c r="WPC1" s="315"/>
      <c r="WPD1" s="314"/>
      <c r="WPE1" s="314"/>
      <c r="WPF1" s="314"/>
      <c r="WPG1" s="314"/>
      <c r="WPH1" s="315"/>
      <c r="WPI1" s="315"/>
      <c r="WPJ1" s="315"/>
      <c r="WPK1" s="314"/>
      <c r="WPL1" s="314"/>
      <c r="WPM1" s="314"/>
      <c r="WPN1" s="314"/>
      <c r="WPO1" s="315"/>
      <c r="WPP1" s="315"/>
      <c r="WPQ1" s="315"/>
      <c r="WPR1" s="314"/>
      <c r="WPS1" s="314"/>
      <c r="WPT1" s="314"/>
      <c r="WPU1" s="314"/>
      <c r="WPV1" s="315"/>
      <c r="WPW1" s="315"/>
      <c r="WPX1" s="315"/>
      <c r="WPY1" s="314"/>
      <c r="WPZ1" s="314"/>
      <c r="WQA1" s="314"/>
      <c r="WQB1" s="314"/>
      <c r="WQC1" s="315"/>
      <c r="WQD1" s="315"/>
      <c r="WQE1" s="315"/>
      <c r="WQF1" s="314"/>
      <c r="WQG1" s="314"/>
      <c r="WQH1" s="314"/>
      <c r="WQI1" s="314"/>
      <c r="WQJ1" s="315"/>
      <c r="WQK1" s="315"/>
      <c r="WQL1" s="315"/>
      <c r="WQM1" s="314"/>
      <c r="WQN1" s="314"/>
      <c r="WQO1" s="314"/>
      <c r="WQP1" s="314"/>
      <c r="WQQ1" s="315"/>
      <c r="WQR1" s="315"/>
      <c r="WQS1" s="315"/>
      <c r="WQT1" s="314"/>
      <c r="WQU1" s="314"/>
      <c r="WQV1" s="314"/>
      <c r="WQW1" s="314"/>
      <c r="WQX1" s="315"/>
      <c r="WQY1" s="315"/>
      <c r="WQZ1" s="315"/>
      <c r="WRA1" s="314"/>
      <c r="WRB1" s="314"/>
      <c r="WRC1" s="314"/>
      <c r="WRD1" s="314"/>
      <c r="WRE1" s="315"/>
      <c r="WRF1" s="315"/>
      <c r="WRG1" s="315"/>
      <c r="WRH1" s="314"/>
      <c r="WRI1" s="314"/>
      <c r="WRJ1" s="314"/>
      <c r="WRK1" s="314"/>
      <c r="WRL1" s="315"/>
      <c r="WRM1" s="315"/>
      <c r="WRN1" s="315"/>
      <c r="WRO1" s="314"/>
      <c r="WRP1" s="314"/>
      <c r="WRQ1" s="314"/>
      <c r="WRR1" s="314"/>
      <c r="WRS1" s="315"/>
      <c r="WRT1" s="315"/>
      <c r="WRU1" s="315"/>
      <c r="WRV1" s="314"/>
      <c r="WRW1" s="314"/>
      <c r="WRX1" s="314"/>
      <c r="WRY1" s="314"/>
      <c r="WRZ1" s="315"/>
      <c r="WSA1" s="315"/>
      <c r="WSB1" s="315"/>
      <c r="WSC1" s="314"/>
      <c r="WSD1" s="314"/>
      <c r="WSE1" s="314"/>
      <c r="WSF1" s="314"/>
      <c r="WSG1" s="315"/>
      <c r="WSH1" s="315"/>
      <c r="WSI1" s="315"/>
      <c r="WSJ1" s="314"/>
      <c r="WSK1" s="314"/>
      <c r="WSL1" s="314"/>
      <c r="WSM1" s="314"/>
      <c r="WSN1" s="315"/>
      <c r="WSO1" s="315"/>
      <c r="WSP1" s="315"/>
      <c r="WSQ1" s="314"/>
      <c r="WSR1" s="314"/>
      <c r="WSS1" s="314"/>
      <c r="WST1" s="314"/>
      <c r="WSU1" s="315"/>
      <c r="WSV1" s="315"/>
      <c r="WSW1" s="315"/>
      <c r="WSX1" s="314"/>
      <c r="WSY1" s="314"/>
      <c r="WSZ1" s="314"/>
      <c r="WTA1" s="314"/>
      <c r="WTB1" s="315"/>
      <c r="WTC1" s="315"/>
      <c r="WTD1" s="315"/>
      <c r="WTE1" s="314"/>
      <c r="WTF1" s="314"/>
      <c r="WTG1" s="314"/>
      <c r="WTH1" s="314"/>
      <c r="WTI1" s="315"/>
      <c r="WTJ1" s="315"/>
      <c r="WTK1" s="315"/>
      <c r="WTL1" s="314"/>
      <c r="WTM1" s="314"/>
      <c r="WTN1" s="314"/>
      <c r="WTO1" s="314"/>
      <c r="WTP1" s="315"/>
      <c r="WTQ1" s="315"/>
      <c r="WTR1" s="315"/>
      <c r="WTS1" s="314"/>
      <c r="WTT1" s="314"/>
      <c r="WTU1" s="314"/>
      <c r="WTV1" s="314"/>
      <c r="WTW1" s="315"/>
      <c r="WTX1" s="315"/>
      <c r="WTY1" s="315"/>
      <c r="WTZ1" s="314"/>
      <c r="WUA1" s="314"/>
      <c r="WUB1" s="314"/>
      <c r="WUC1" s="314"/>
      <c r="WUD1" s="315"/>
      <c r="WUE1" s="315"/>
      <c r="WUF1" s="315"/>
      <c r="WUG1" s="314"/>
      <c r="WUH1" s="314"/>
      <c r="WUI1" s="314"/>
      <c r="WUJ1" s="314"/>
      <c r="WUK1" s="315"/>
      <c r="WUL1" s="315"/>
      <c r="WUM1" s="315"/>
      <c r="WUN1" s="314"/>
      <c r="WUO1" s="314"/>
      <c r="WUP1" s="314"/>
      <c r="WUQ1" s="314"/>
      <c r="WUR1" s="315"/>
      <c r="WUS1" s="315"/>
      <c r="WUT1" s="315"/>
      <c r="WUU1" s="314"/>
      <c r="WUV1" s="314"/>
      <c r="WUW1" s="314"/>
      <c r="WUX1" s="314"/>
      <c r="WUY1" s="315"/>
      <c r="WUZ1" s="315"/>
      <c r="WVA1" s="315"/>
      <c r="WVB1" s="314"/>
      <c r="WVC1" s="314"/>
      <c r="WVD1" s="314"/>
      <c r="WVE1" s="314"/>
      <c r="WVF1" s="315"/>
      <c r="WVG1" s="315"/>
      <c r="WVH1" s="315"/>
      <c r="WVI1" s="314"/>
      <c r="WVJ1" s="314"/>
      <c r="WVK1" s="314"/>
      <c r="WVL1" s="314"/>
      <c r="WVM1" s="315"/>
      <c r="WVN1" s="315"/>
      <c r="WVO1" s="315"/>
      <c r="WVP1" s="314"/>
      <c r="WVQ1" s="314"/>
      <c r="WVR1" s="314"/>
      <c r="WVS1" s="314"/>
      <c r="WVT1" s="315"/>
      <c r="WVU1" s="315"/>
      <c r="WVV1" s="315"/>
      <c r="WVW1" s="314"/>
      <c r="WVX1" s="314"/>
      <c r="WVY1" s="314"/>
      <c r="WVZ1" s="314"/>
      <c r="WWA1" s="315"/>
      <c r="WWB1" s="315"/>
      <c r="WWC1" s="315"/>
      <c r="WWD1" s="314"/>
      <c r="WWE1" s="314"/>
      <c r="WWF1" s="314"/>
      <c r="WWG1" s="314"/>
      <c r="WWH1" s="315"/>
      <c r="WWI1" s="315"/>
      <c r="WWJ1" s="315"/>
      <c r="WWK1" s="314"/>
      <c r="WWL1" s="314"/>
      <c r="WWM1" s="314"/>
      <c r="WWN1" s="314"/>
      <c r="WWO1" s="315"/>
      <c r="WWP1" s="315"/>
      <c r="WWQ1" s="315"/>
      <c r="WWR1" s="314"/>
      <c r="WWS1" s="314"/>
      <c r="WWT1" s="314"/>
      <c r="WWU1" s="314"/>
      <c r="WWV1" s="315"/>
      <c r="WWW1" s="315"/>
      <c r="WWX1" s="315"/>
      <c r="WWY1" s="314"/>
      <c r="WWZ1" s="314"/>
      <c r="WXA1" s="314"/>
      <c r="WXB1" s="314"/>
      <c r="WXC1" s="315"/>
      <c r="WXD1" s="315"/>
      <c r="WXE1" s="315"/>
      <c r="WXF1" s="314"/>
      <c r="WXG1" s="314"/>
      <c r="WXH1" s="314"/>
      <c r="WXI1" s="314"/>
      <c r="WXJ1" s="315"/>
      <c r="WXK1" s="315"/>
      <c r="WXL1" s="315"/>
      <c r="WXM1" s="314"/>
      <c r="WXN1" s="314"/>
      <c r="WXO1" s="314"/>
      <c r="WXP1" s="314"/>
      <c r="WXQ1" s="315"/>
      <c r="WXR1" s="315"/>
      <c r="WXS1" s="315"/>
      <c r="WXT1" s="314"/>
      <c r="WXU1" s="314"/>
      <c r="WXV1" s="314"/>
      <c r="WXW1" s="314"/>
      <c r="WXX1" s="315"/>
      <c r="WXY1" s="315"/>
      <c r="WXZ1" s="315"/>
      <c r="WYA1" s="314"/>
      <c r="WYB1" s="314"/>
      <c r="WYC1" s="314"/>
      <c r="WYD1" s="314"/>
      <c r="WYE1" s="315"/>
      <c r="WYF1" s="315"/>
      <c r="WYG1" s="315"/>
      <c r="WYH1" s="314"/>
      <c r="WYI1" s="314"/>
      <c r="WYJ1" s="314"/>
      <c r="WYK1" s="314"/>
      <c r="WYL1" s="315"/>
      <c r="WYM1" s="315"/>
      <c r="WYN1" s="315"/>
      <c r="WYO1" s="314"/>
      <c r="WYP1" s="314"/>
      <c r="WYQ1" s="314"/>
      <c r="WYR1" s="314"/>
      <c r="WYS1" s="315"/>
      <c r="WYT1" s="315"/>
      <c r="WYU1" s="315"/>
      <c r="WYV1" s="314"/>
      <c r="WYW1" s="314"/>
      <c r="WYX1" s="314"/>
      <c r="WYY1" s="314"/>
      <c r="WYZ1" s="315"/>
      <c r="WZA1" s="315"/>
      <c r="WZB1" s="315"/>
      <c r="WZC1" s="314"/>
      <c r="WZD1" s="314"/>
      <c r="WZE1" s="314"/>
      <c r="WZF1" s="314"/>
      <c r="WZG1" s="315"/>
      <c r="WZH1" s="315"/>
      <c r="WZI1" s="315"/>
      <c r="WZJ1" s="314"/>
      <c r="WZK1" s="314"/>
      <c r="WZL1" s="314"/>
      <c r="WZM1" s="314"/>
      <c r="WZN1" s="315"/>
      <c r="WZO1" s="315"/>
      <c r="WZP1" s="315"/>
      <c r="WZQ1" s="314"/>
      <c r="WZR1" s="314"/>
      <c r="WZS1" s="314"/>
      <c r="WZT1" s="314"/>
      <c r="WZU1" s="315"/>
      <c r="WZV1" s="315"/>
      <c r="WZW1" s="315"/>
      <c r="WZX1" s="314"/>
      <c r="WZY1" s="314"/>
      <c r="WZZ1" s="314"/>
      <c r="XAA1" s="314"/>
      <c r="XAB1" s="315"/>
      <c r="XAC1" s="315"/>
      <c r="XAD1" s="315"/>
      <c r="XAE1" s="314"/>
      <c r="XAF1" s="314"/>
      <c r="XAG1" s="314"/>
      <c r="XAH1" s="314"/>
      <c r="XAI1" s="315"/>
      <c r="XAJ1" s="315"/>
      <c r="XAK1" s="315"/>
      <c r="XAL1" s="314"/>
      <c r="XAM1" s="314"/>
      <c r="XAN1" s="314"/>
      <c r="XAO1" s="314"/>
      <c r="XAP1" s="315"/>
      <c r="XAQ1" s="315"/>
      <c r="XAR1" s="315"/>
      <c r="XAS1" s="314"/>
      <c r="XAT1" s="314"/>
      <c r="XAU1" s="314"/>
      <c r="XAV1" s="314"/>
      <c r="XAW1" s="315"/>
      <c r="XAX1" s="315"/>
      <c r="XAY1" s="315"/>
      <c r="XAZ1" s="314"/>
      <c r="XBA1" s="314"/>
      <c r="XBB1" s="314"/>
      <c r="XBC1" s="314"/>
      <c r="XBD1" s="315"/>
      <c r="XBE1" s="315"/>
      <c r="XBF1" s="315"/>
      <c r="XBG1" s="314"/>
      <c r="XBH1" s="314"/>
      <c r="XBI1" s="314"/>
      <c r="XBJ1" s="314"/>
      <c r="XBK1" s="315"/>
      <c r="XBL1" s="315"/>
      <c r="XBM1" s="315"/>
      <c r="XBN1" s="314"/>
      <c r="XBO1" s="314"/>
      <c r="XBP1" s="314"/>
      <c r="XBQ1" s="314"/>
      <c r="XBR1" s="315"/>
      <c r="XBS1" s="315"/>
      <c r="XBT1" s="315"/>
      <c r="XBU1" s="314"/>
      <c r="XBV1" s="314"/>
      <c r="XBW1" s="314"/>
      <c r="XBX1" s="314"/>
      <c r="XBY1" s="315"/>
      <c r="XBZ1" s="315"/>
      <c r="XCA1" s="315"/>
      <c r="XCB1" s="314"/>
      <c r="XCC1" s="314"/>
      <c r="XCD1" s="314"/>
      <c r="XCE1" s="314"/>
      <c r="XCF1" s="315"/>
      <c r="XCG1" s="315"/>
      <c r="XCH1" s="315"/>
      <c r="XCI1" s="314"/>
      <c r="XCJ1" s="314"/>
      <c r="XCK1" s="314"/>
      <c r="XCL1" s="314"/>
      <c r="XCM1" s="315"/>
      <c r="XCN1" s="315"/>
      <c r="XCO1" s="315"/>
      <c r="XCP1" s="314"/>
      <c r="XCQ1" s="314"/>
      <c r="XCR1" s="314"/>
      <c r="XCS1" s="314"/>
      <c r="XCT1" s="315"/>
      <c r="XCU1" s="315"/>
      <c r="XCV1" s="315"/>
      <c r="XCW1" s="314"/>
      <c r="XCX1" s="314"/>
      <c r="XCY1" s="314"/>
      <c r="XCZ1" s="314"/>
      <c r="XDA1" s="315"/>
      <c r="XDB1" s="315"/>
      <c r="XDC1" s="315"/>
      <c r="XDD1" s="314"/>
      <c r="XDE1" s="314"/>
      <c r="XDF1" s="314"/>
      <c r="XDG1" s="314"/>
      <c r="XDH1" s="315"/>
      <c r="XDI1" s="315"/>
      <c r="XDJ1" s="315"/>
      <c r="XDK1" s="314"/>
      <c r="XDL1" s="314"/>
      <c r="XDM1" s="314"/>
      <c r="XDN1" s="314"/>
      <c r="XDO1" s="315"/>
      <c r="XDP1" s="315"/>
      <c r="XDQ1" s="315"/>
      <c r="XDR1" s="314"/>
      <c r="XDS1" s="314"/>
      <c r="XDT1" s="314"/>
      <c r="XDU1" s="314"/>
      <c r="XDV1" s="315"/>
      <c r="XDW1" s="315"/>
      <c r="XDX1" s="315"/>
      <c r="XDY1" s="314"/>
      <c r="XDZ1" s="314"/>
      <c r="XEA1" s="314"/>
      <c r="XEB1" s="314"/>
      <c r="XEC1" s="315"/>
      <c r="XED1" s="315"/>
      <c r="XEE1" s="315"/>
      <c r="XEF1" s="314"/>
      <c r="XEG1" s="314"/>
      <c r="XEH1" s="314"/>
      <c r="XEI1" s="314"/>
      <c r="XEJ1" s="315"/>
      <c r="XEK1" s="315"/>
      <c r="XEL1" s="315"/>
      <c r="XEM1" s="314"/>
      <c r="XEN1" s="314"/>
      <c r="XEO1" s="314"/>
      <c r="XEP1" s="314"/>
      <c r="XEQ1" s="315"/>
      <c r="XER1" s="315"/>
      <c r="XES1" s="315"/>
      <c r="XET1" s="314"/>
      <c r="XEU1" s="314"/>
      <c r="XEV1" s="314"/>
      <c r="XEW1" s="314"/>
      <c r="XEX1" s="315"/>
      <c r="XEY1" s="315"/>
      <c r="XEZ1" s="315"/>
      <c r="XFA1" s="314"/>
      <c r="XFB1" s="314"/>
      <c r="XFC1" s="314"/>
      <c r="XFD1" s="314"/>
    </row>
    <row r="2" spans="1:16384" ht="54" customHeight="1" x14ac:dyDescent="0.25">
      <c r="A2" s="329" t="s">
        <v>192</v>
      </c>
      <c r="B2" s="330"/>
      <c r="C2" s="330"/>
      <c r="D2" s="330"/>
      <c r="E2" s="330"/>
      <c r="F2" s="330"/>
      <c r="G2" s="330"/>
      <c r="H2" s="330"/>
    </row>
    <row r="3" spans="1:16384" s="10" customFormat="1" ht="59.25" customHeight="1" x14ac:dyDescent="0.25">
      <c r="A3" s="331" t="s">
        <v>358</v>
      </c>
      <c r="B3" s="332"/>
      <c r="C3" s="332"/>
      <c r="D3" s="332"/>
      <c r="E3" s="332"/>
      <c r="F3" s="332"/>
      <c r="G3" s="332"/>
      <c r="H3" s="333"/>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row>
    <row r="4" spans="1:16384" ht="58.5" hidden="1" customHeight="1" outlineLevel="1" x14ac:dyDescent="0.25">
      <c r="A4" s="317" t="s">
        <v>239</v>
      </c>
      <c r="B4" s="318"/>
      <c r="C4" s="318"/>
      <c r="D4" s="318"/>
      <c r="E4" s="318"/>
      <c r="F4" s="318"/>
      <c r="G4" s="318"/>
      <c r="H4" s="319"/>
    </row>
    <row r="5" spans="1:16384" hidden="1" outlineLevel="1" x14ac:dyDescent="0.25">
      <c r="A5" s="14"/>
      <c r="B5" s="2" t="s">
        <v>0</v>
      </c>
      <c r="C5" s="2" t="s">
        <v>1</v>
      </c>
      <c r="D5" s="2" t="s">
        <v>2</v>
      </c>
      <c r="E5" s="2" t="s">
        <v>3</v>
      </c>
      <c r="F5" s="2" t="s">
        <v>53</v>
      </c>
      <c r="G5" s="2" t="s">
        <v>4</v>
      </c>
      <c r="H5" s="3" t="s">
        <v>41</v>
      </c>
    </row>
    <row r="6" spans="1:16384" ht="96.75" hidden="1" customHeight="1" outlineLevel="1" x14ac:dyDescent="0.25">
      <c r="A6" s="14" t="s">
        <v>193</v>
      </c>
      <c r="B6" s="16" t="s">
        <v>43</v>
      </c>
      <c r="C6" s="18" t="s">
        <v>244</v>
      </c>
      <c r="D6" s="18"/>
      <c r="E6" s="18" t="s">
        <v>165</v>
      </c>
      <c r="F6" s="18" t="s">
        <v>164</v>
      </c>
      <c r="G6" s="16">
        <v>1</v>
      </c>
      <c r="H6" s="19">
        <f>1/5</f>
        <v>0.2</v>
      </c>
    </row>
    <row r="7" spans="1:16384" ht="54.75" hidden="1" customHeight="1" outlineLevel="1" x14ac:dyDescent="0.25">
      <c r="A7" s="299" t="s">
        <v>194</v>
      </c>
      <c r="B7" s="296" t="s">
        <v>5</v>
      </c>
      <c r="C7" s="17" t="s">
        <v>32</v>
      </c>
      <c r="D7" s="302" t="s">
        <v>33</v>
      </c>
      <c r="E7" s="302" t="s">
        <v>42</v>
      </c>
      <c r="F7" s="302" t="s">
        <v>46</v>
      </c>
      <c r="G7" s="296">
        <v>1</v>
      </c>
      <c r="H7" s="304">
        <f>G7/5</f>
        <v>0.2</v>
      </c>
    </row>
    <row r="8" spans="1:16384" ht="42.75" hidden="1" customHeight="1" outlineLevel="1" x14ac:dyDescent="0.25">
      <c r="A8" s="300"/>
      <c r="B8" s="301"/>
      <c r="C8" s="17" t="s">
        <v>6</v>
      </c>
      <c r="D8" s="303"/>
      <c r="E8" s="303"/>
      <c r="F8" s="303"/>
      <c r="G8" s="301"/>
      <c r="H8" s="305"/>
    </row>
    <row r="9" spans="1:16384" ht="52.5" hidden="1" customHeight="1" outlineLevel="1" x14ac:dyDescent="0.25">
      <c r="A9" s="300"/>
      <c r="B9" s="301"/>
      <c r="C9" s="4" t="s">
        <v>7</v>
      </c>
      <c r="D9" s="303"/>
      <c r="E9" s="303"/>
      <c r="F9" s="303"/>
      <c r="G9" s="301"/>
      <c r="H9" s="305"/>
    </row>
    <row r="10" spans="1:16384" ht="27" hidden="1" customHeight="1" outlineLevel="1" x14ac:dyDescent="0.25">
      <c r="A10" s="300"/>
      <c r="B10" s="301"/>
      <c r="C10" s="17" t="s">
        <v>8</v>
      </c>
      <c r="D10" s="303"/>
      <c r="E10" s="303"/>
      <c r="F10" s="303"/>
      <c r="G10" s="301"/>
      <c r="H10" s="305"/>
    </row>
    <row r="11" spans="1:16384" ht="29.25" hidden="1" customHeight="1" outlineLevel="1" x14ac:dyDescent="0.25">
      <c r="A11" s="300"/>
      <c r="B11" s="301"/>
      <c r="C11" s="4" t="s">
        <v>9</v>
      </c>
      <c r="D11" s="303"/>
      <c r="E11" s="303"/>
      <c r="F11" s="303"/>
      <c r="G11" s="301"/>
      <c r="H11" s="305"/>
    </row>
    <row r="12" spans="1:16384" ht="25.5" hidden="1" customHeight="1" outlineLevel="1" x14ac:dyDescent="0.25">
      <c r="A12" s="300"/>
      <c r="B12" s="301"/>
      <c r="C12" s="17" t="s">
        <v>10</v>
      </c>
      <c r="D12" s="303"/>
      <c r="E12" s="303"/>
      <c r="F12" s="303"/>
      <c r="G12" s="301"/>
      <c r="H12" s="305"/>
    </row>
    <row r="13" spans="1:16384" ht="37.5" hidden="1" customHeight="1" outlineLevel="1" x14ac:dyDescent="0.25">
      <c r="A13" s="300"/>
      <c r="B13" s="301"/>
      <c r="C13" s="17" t="s">
        <v>11</v>
      </c>
      <c r="D13" s="303"/>
      <c r="E13" s="303"/>
      <c r="F13" s="303"/>
      <c r="G13" s="301"/>
      <c r="H13" s="305"/>
    </row>
    <row r="14" spans="1:16384" ht="42.75" hidden="1" customHeight="1" outlineLevel="1" x14ac:dyDescent="0.25">
      <c r="A14" s="300"/>
      <c r="B14" s="301"/>
      <c r="C14" s="17" t="s">
        <v>34</v>
      </c>
      <c r="D14" s="303"/>
      <c r="E14" s="303"/>
      <c r="F14" s="303"/>
      <c r="G14" s="301"/>
      <c r="H14" s="306"/>
    </row>
    <row r="15" spans="1:16384" ht="78" hidden="1" customHeight="1" outlineLevel="1" x14ac:dyDescent="0.25">
      <c r="A15" s="307" t="s">
        <v>195</v>
      </c>
      <c r="B15" s="296" t="s">
        <v>12</v>
      </c>
      <c r="C15" s="18" t="s">
        <v>35</v>
      </c>
      <c r="D15" s="308" t="s">
        <v>47</v>
      </c>
      <c r="E15" s="308" t="s">
        <v>48</v>
      </c>
      <c r="F15" s="308" t="s">
        <v>2155</v>
      </c>
      <c r="G15" s="296">
        <v>2</v>
      </c>
      <c r="H15" s="304">
        <f>G15/5</f>
        <v>0.4</v>
      </c>
    </row>
    <row r="16" spans="1:16384" ht="52.5" hidden="1" customHeight="1" outlineLevel="1" x14ac:dyDescent="0.25">
      <c r="A16" s="307"/>
      <c r="B16" s="296"/>
      <c r="C16" s="18" t="s">
        <v>13</v>
      </c>
      <c r="D16" s="309"/>
      <c r="E16" s="309"/>
      <c r="F16" s="309"/>
      <c r="G16" s="296"/>
      <c r="H16" s="305"/>
    </row>
    <row r="17" spans="1:8" s="8" customFormat="1" ht="52.5" hidden="1" customHeight="1" outlineLevel="1" x14ac:dyDescent="0.25">
      <c r="A17" s="307"/>
      <c r="B17" s="296"/>
      <c r="C17" s="18" t="s">
        <v>14</v>
      </c>
      <c r="D17" s="309"/>
      <c r="E17" s="309"/>
      <c r="F17" s="309"/>
      <c r="G17" s="296"/>
      <c r="H17" s="305"/>
    </row>
    <row r="18" spans="1:8" s="8" customFormat="1" ht="41.25" hidden="1" customHeight="1" outlineLevel="1" x14ac:dyDescent="0.25">
      <c r="A18" s="307"/>
      <c r="B18" s="296"/>
      <c r="C18" s="17" t="s">
        <v>15</v>
      </c>
      <c r="D18" s="310"/>
      <c r="E18" s="310"/>
      <c r="F18" s="310"/>
      <c r="G18" s="296"/>
      <c r="H18" s="306"/>
    </row>
    <row r="19" spans="1:8" s="8" customFormat="1" ht="108" hidden="1" customHeight="1" outlineLevel="1" x14ac:dyDescent="0.25">
      <c r="A19" s="307" t="s">
        <v>196</v>
      </c>
      <c r="B19" s="296" t="s">
        <v>12</v>
      </c>
      <c r="C19" s="17" t="s">
        <v>183</v>
      </c>
      <c r="D19" s="308" t="s">
        <v>26</v>
      </c>
      <c r="E19" s="311" t="s">
        <v>49</v>
      </c>
      <c r="F19" s="302" t="s">
        <v>44</v>
      </c>
      <c r="G19" s="296">
        <v>3.5</v>
      </c>
      <c r="H19" s="304">
        <f>G19/5</f>
        <v>0.7</v>
      </c>
    </row>
    <row r="20" spans="1:8" s="8" customFormat="1" ht="51.75" hidden="1" customHeight="1" outlineLevel="1" x14ac:dyDescent="0.25">
      <c r="A20" s="300"/>
      <c r="B20" s="301"/>
      <c r="C20" s="17" t="s">
        <v>16</v>
      </c>
      <c r="D20" s="309"/>
      <c r="E20" s="312"/>
      <c r="F20" s="303"/>
      <c r="G20" s="301"/>
      <c r="H20" s="305"/>
    </row>
    <row r="21" spans="1:8" s="8" customFormat="1" ht="42" hidden="1" customHeight="1" outlineLevel="1" x14ac:dyDescent="0.25">
      <c r="A21" s="300"/>
      <c r="B21" s="301"/>
      <c r="C21" s="17" t="s">
        <v>17</v>
      </c>
      <c r="D21" s="309"/>
      <c r="E21" s="312"/>
      <c r="F21" s="303"/>
      <c r="G21" s="301"/>
      <c r="H21" s="305"/>
    </row>
    <row r="22" spans="1:8" s="8" customFormat="1" ht="53.25" hidden="1" customHeight="1" outlineLevel="1" x14ac:dyDescent="0.25">
      <c r="A22" s="300"/>
      <c r="B22" s="301"/>
      <c r="C22" s="17" t="s">
        <v>36</v>
      </c>
      <c r="D22" s="309"/>
      <c r="E22" s="312"/>
      <c r="F22" s="303"/>
      <c r="G22" s="301"/>
      <c r="H22" s="305"/>
    </row>
    <row r="23" spans="1:8" s="8" customFormat="1" ht="27" hidden="1" customHeight="1" outlineLevel="1" x14ac:dyDescent="0.25">
      <c r="A23" s="300"/>
      <c r="B23" s="301"/>
      <c r="C23" s="17" t="s">
        <v>18</v>
      </c>
      <c r="D23" s="309"/>
      <c r="E23" s="312"/>
      <c r="F23" s="303"/>
      <c r="G23" s="301"/>
      <c r="H23" s="305"/>
    </row>
    <row r="24" spans="1:8" s="8" customFormat="1" ht="24.75" hidden="1" customHeight="1" outlineLevel="1" x14ac:dyDescent="0.25">
      <c r="A24" s="300"/>
      <c r="B24" s="301"/>
      <c r="C24" s="17" t="s">
        <v>37</v>
      </c>
      <c r="D24" s="309"/>
      <c r="E24" s="312"/>
      <c r="F24" s="303"/>
      <c r="G24" s="301"/>
      <c r="H24" s="305"/>
    </row>
    <row r="25" spans="1:8" s="8" customFormat="1" ht="119.25" hidden="1" customHeight="1" outlineLevel="1" x14ac:dyDescent="0.25">
      <c r="A25" s="300"/>
      <c r="B25" s="301"/>
      <c r="C25" s="17" t="s">
        <v>38</v>
      </c>
      <c r="D25" s="310"/>
      <c r="E25" s="313"/>
      <c r="F25" s="303"/>
      <c r="G25" s="301"/>
      <c r="H25" s="306"/>
    </row>
    <row r="26" spans="1:8" s="8" customFormat="1" ht="48" hidden="1" customHeight="1" outlineLevel="1" x14ac:dyDescent="0.25">
      <c r="A26" s="307" t="s">
        <v>197</v>
      </c>
      <c r="B26" s="297" t="s">
        <v>19</v>
      </c>
      <c r="C26" s="15" t="s">
        <v>20</v>
      </c>
      <c r="D26" s="296" t="s">
        <v>50</v>
      </c>
      <c r="E26" s="296" t="s">
        <v>45</v>
      </c>
      <c r="F26" s="296" t="s">
        <v>55</v>
      </c>
      <c r="G26" s="296">
        <v>1</v>
      </c>
      <c r="H26" s="304">
        <f>G26/5</f>
        <v>0.2</v>
      </c>
    </row>
    <row r="27" spans="1:8" s="8" customFormat="1" ht="40.5" hidden="1" customHeight="1" outlineLevel="1" x14ac:dyDescent="0.25">
      <c r="A27" s="300"/>
      <c r="B27" s="338"/>
      <c r="C27" s="16" t="s">
        <v>21</v>
      </c>
      <c r="D27" s="301"/>
      <c r="E27" s="301"/>
      <c r="F27" s="301"/>
      <c r="G27" s="301"/>
      <c r="H27" s="305"/>
    </row>
    <row r="28" spans="1:8" s="8" customFormat="1" ht="48" hidden="1" customHeight="1" outlineLevel="1" x14ac:dyDescent="0.25">
      <c r="A28" s="300"/>
      <c r="B28" s="338"/>
      <c r="C28" s="16" t="s">
        <v>22</v>
      </c>
      <c r="D28" s="301"/>
      <c r="E28" s="301"/>
      <c r="F28" s="301"/>
      <c r="G28" s="301"/>
      <c r="H28" s="305"/>
    </row>
    <row r="29" spans="1:8" s="8" customFormat="1" ht="99.75" hidden="1" customHeight="1" outlineLevel="1" x14ac:dyDescent="0.25">
      <c r="A29" s="300"/>
      <c r="B29" s="337"/>
      <c r="C29" s="311" t="s">
        <v>27</v>
      </c>
      <c r="D29" s="301"/>
      <c r="E29" s="301"/>
      <c r="F29" s="301"/>
      <c r="G29" s="301"/>
      <c r="H29" s="306"/>
    </row>
    <row r="30" spans="1:8" s="8" customFormat="1" ht="74.25" hidden="1" customHeight="1" outlineLevel="1" x14ac:dyDescent="0.25">
      <c r="A30" s="307" t="s">
        <v>245</v>
      </c>
      <c r="B30" s="297" t="s">
        <v>29</v>
      </c>
      <c r="C30" s="313"/>
      <c r="D30" s="15" t="s">
        <v>24</v>
      </c>
      <c r="E30" s="296" t="s">
        <v>28</v>
      </c>
      <c r="F30" s="297" t="s">
        <v>54</v>
      </c>
      <c r="G30" s="296">
        <v>3</v>
      </c>
      <c r="H30" s="304">
        <f>G30/5</f>
        <v>0.6</v>
      </c>
    </row>
    <row r="31" spans="1:8" s="8" customFormat="1" ht="180.75" hidden="1" customHeight="1" outlineLevel="1" x14ac:dyDescent="0.25">
      <c r="A31" s="300"/>
      <c r="B31" s="338"/>
      <c r="C31" s="17" t="s">
        <v>246</v>
      </c>
      <c r="D31" s="15" t="s">
        <v>25</v>
      </c>
      <c r="E31" s="301"/>
      <c r="F31" s="337"/>
      <c r="G31" s="296"/>
      <c r="H31" s="305"/>
    </row>
    <row r="32" spans="1:8" s="8" customFormat="1" ht="15.75" hidden="1" customHeight="1" outlineLevel="1" x14ac:dyDescent="0.25">
      <c r="A32" s="300"/>
      <c r="B32" s="338"/>
      <c r="C32" s="308" t="s">
        <v>225</v>
      </c>
      <c r="D32" s="297" t="s">
        <v>30</v>
      </c>
      <c r="E32" s="296" t="s">
        <v>51</v>
      </c>
      <c r="F32" s="297" t="s">
        <v>31</v>
      </c>
      <c r="G32" s="296"/>
      <c r="H32" s="305"/>
    </row>
    <row r="33" spans="1:59" ht="85.5" hidden="1" customHeight="1" outlineLevel="1" x14ac:dyDescent="0.25">
      <c r="A33" s="300"/>
      <c r="B33" s="337"/>
      <c r="C33" s="309"/>
      <c r="D33" s="337"/>
      <c r="E33" s="296"/>
      <c r="F33" s="298"/>
      <c r="G33" s="296"/>
      <c r="H33" s="306"/>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row>
    <row r="34" spans="1:59" ht="138" hidden="1" customHeight="1" outlineLevel="1" x14ac:dyDescent="0.25">
      <c r="A34" s="14" t="s">
        <v>198</v>
      </c>
      <c r="B34" s="15" t="s">
        <v>56</v>
      </c>
      <c r="C34" s="310"/>
      <c r="D34" s="5" t="s">
        <v>52</v>
      </c>
      <c r="E34" s="15" t="s">
        <v>39</v>
      </c>
      <c r="F34" s="15" t="s">
        <v>40</v>
      </c>
      <c r="G34" s="15">
        <v>3</v>
      </c>
      <c r="H34" s="11">
        <f>G34/5</f>
        <v>0.6</v>
      </c>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row>
    <row r="35" spans="1:59" ht="173.25" hidden="1" customHeight="1" outlineLevel="1" x14ac:dyDescent="0.25">
      <c r="A35" s="13" t="s">
        <v>181</v>
      </c>
      <c r="B35" s="334" t="s">
        <v>247</v>
      </c>
      <c r="C35" s="335"/>
      <c r="D35" s="335"/>
      <c r="E35" s="335"/>
      <c r="F35" s="336"/>
      <c r="G35" s="15"/>
      <c r="H35" s="11"/>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row>
    <row r="36" spans="1:59" ht="39" hidden="1" customHeight="1" outlineLevel="1" x14ac:dyDescent="0.25">
      <c r="A36" s="39"/>
      <c r="B36" s="41"/>
      <c r="C36" s="41"/>
      <c r="D36" s="41"/>
      <c r="E36" s="41"/>
      <c r="F36" s="41"/>
      <c r="G36" s="15">
        <f>SUM(G6:G35)</f>
        <v>14.5</v>
      </c>
      <c r="H36" s="40">
        <f>((H34+H30+H30+H26+H19+H15+H7+H6)/35)*100</f>
        <v>10</v>
      </c>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row>
    <row r="37" spans="1:59" ht="33.75" hidden="1" customHeight="1" outlineLevel="1" x14ac:dyDescent="0.25">
      <c r="A37" s="317" t="s">
        <v>240</v>
      </c>
      <c r="B37" s="318"/>
      <c r="C37" s="318"/>
      <c r="D37" s="318"/>
      <c r="E37" s="318"/>
      <c r="F37" s="318"/>
      <c r="G37" s="318"/>
      <c r="H37" s="319"/>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row>
    <row r="38" spans="1:59" ht="40.5" hidden="1" customHeight="1" outlineLevel="1" x14ac:dyDescent="0.25">
      <c r="A38" s="373" t="s">
        <v>199</v>
      </c>
      <c r="B38" s="23" t="s">
        <v>0</v>
      </c>
      <c r="C38" s="23" t="s">
        <v>1</v>
      </c>
      <c r="D38" s="23" t="s">
        <v>2</v>
      </c>
      <c r="E38" s="23" t="s">
        <v>3</v>
      </c>
      <c r="F38" s="23" t="s">
        <v>53</v>
      </c>
      <c r="G38" s="23" t="s">
        <v>4</v>
      </c>
      <c r="H38" s="23" t="s">
        <v>41</v>
      </c>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row>
    <row r="39" spans="1:59" ht="103.5" hidden="1" customHeight="1" outlineLevel="1" x14ac:dyDescent="0.25">
      <c r="A39" s="374"/>
      <c r="B39" s="320" t="s">
        <v>57</v>
      </c>
      <c r="C39" s="24" t="s">
        <v>58</v>
      </c>
      <c r="D39" s="322"/>
      <c r="E39" s="24" t="s">
        <v>59</v>
      </c>
      <c r="F39" s="320" t="s">
        <v>60</v>
      </c>
      <c r="G39" s="322">
        <v>1</v>
      </c>
      <c r="H39" s="324"/>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row>
    <row r="40" spans="1:59" ht="45" hidden="1" customHeight="1" outlineLevel="1" x14ac:dyDescent="0.25">
      <c r="A40" s="374"/>
      <c r="B40" s="321"/>
      <c r="C40" s="24" t="s">
        <v>61</v>
      </c>
      <c r="D40" s="323"/>
      <c r="E40" s="24" t="s">
        <v>62</v>
      </c>
      <c r="F40" s="320"/>
      <c r="G40" s="322"/>
      <c r="H40" s="324"/>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row>
    <row r="41" spans="1:59" hidden="1" outlineLevel="1" x14ac:dyDescent="0.25">
      <c r="A41" s="374"/>
      <c r="B41" s="321"/>
      <c r="C41" s="320" t="s">
        <v>63</v>
      </c>
      <c r="D41" s="322"/>
      <c r="E41" s="320" t="s">
        <v>64</v>
      </c>
      <c r="F41" s="320"/>
      <c r="G41" s="322"/>
      <c r="H41" s="324"/>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row>
    <row r="42" spans="1:59" ht="93.75" hidden="1" customHeight="1" outlineLevel="1" x14ac:dyDescent="0.25">
      <c r="A42" s="375"/>
      <c r="B42" s="321"/>
      <c r="C42" s="320"/>
      <c r="D42" s="322"/>
      <c r="E42" s="320"/>
      <c r="F42" s="320"/>
      <c r="G42" s="322"/>
      <c r="H42" s="324"/>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row>
    <row r="43" spans="1:59" ht="183.75" hidden="1" customHeight="1" outlineLevel="1" x14ac:dyDescent="0.25">
      <c r="A43" s="25" t="s">
        <v>200</v>
      </c>
      <c r="B43" s="4" t="s">
        <v>65</v>
      </c>
      <c r="C43" s="4" t="s">
        <v>66</v>
      </c>
      <c r="D43" s="24" t="s">
        <v>248</v>
      </c>
      <c r="E43" s="24" t="s">
        <v>166</v>
      </c>
      <c r="F43" s="4" t="s">
        <v>67</v>
      </c>
      <c r="G43" s="26">
        <v>2.5</v>
      </c>
      <c r="H43" s="27"/>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row>
    <row r="44" spans="1:59" hidden="1" outlineLevel="1" x14ac:dyDescent="0.25">
      <c r="A44" s="325" t="s">
        <v>201</v>
      </c>
      <c r="B44" s="322" t="s">
        <v>68</v>
      </c>
      <c r="C44" s="28" t="s">
        <v>69</v>
      </c>
      <c r="D44" s="326"/>
      <c r="E44" s="320" t="s">
        <v>70</v>
      </c>
      <c r="F44" s="327" t="s">
        <v>71</v>
      </c>
      <c r="G44" s="322">
        <v>1</v>
      </c>
      <c r="H44" s="324"/>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row>
    <row r="45" spans="1:59" hidden="1" outlineLevel="1" x14ac:dyDescent="0.25">
      <c r="A45" s="325"/>
      <c r="B45" s="322"/>
      <c r="C45" s="28" t="s">
        <v>72</v>
      </c>
      <c r="D45" s="326"/>
      <c r="E45" s="320"/>
      <c r="F45" s="327"/>
      <c r="G45" s="322"/>
      <c r="H45" s="324"/>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row>
    <row r="46" spans="1:59" ht="31.5" hidden="1" outlineLevel="1" x14ac:dyDescent="0.25">
      <c r="A46" s="325"/>
      <c r="B46" s="322"/>
      <c r="C46" s="28" t="s">
        <v>73</v>
      </c>
      <c r="D46" s="326"/>
      <c r="E46" s="320"/>
      <c r="F46" s="327"/>
      <c r="G46" s="322"/>
      <c r="H46" s="324"/>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row>
    <row r="47" spans="1:59" hidden="1" outlineLevel="1" x14ac:dyDescent="0.25">
      <c r="A47" s="325" t="s">
        <v>202</v>
      </c>
      <c r="B47" s="320" t="s">
        <v>12</v>
      </c>
      <c r="C47" s="320" t="s">
        <v>74</v>
      </c>
      <c r="D47" s="320" t="s">
        <v>188</v>
      </c>
      <c r="E47" s="320" t="s">
        <v>75</v>
      </c>
      <c r="F47" s="320" t="s">
        <v>76</v>
      </c>
      <c r="G47" s="322">
        <v>2</v>
      </c>
      <c r="H47" s="324"/>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row>
    <row r="48" spans="1:59" hidden="1" outlineLevel="1" x14ac:dyDescent="0.25">
      <c r="A48" s="325"/>
      <c r="B48" s="339"/>
      <c r="C48" s="339"/>
      <c r="D48" s="339"/>
      <c r="E48" s="339"/>
      <c r="F48" s="320"/>
      <c r="G48" s="340"/>
      <c r="H48" s="324"/>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row>
    <row r="49" spans="1:59" ht="47.25" hidden="1" outlineLevel="1" x14ac:dyDescent="0.25">
      <c r="A49" s="25" t="s">
        <v>203</v>
      </c>
      <c r="B49" s="4" t="s">
        <v>65</v>
      </c>
      <c r="C49" s="24" t="s">
        <v>77</v>
      </c>
      <c r="D49" s="24"/>
      <c r="E49" s="24"/>
      <c r="F49" s="26" t="s">
        <v>78</v>
      </c>
      <c r="G49" s="26">
        <v>3</v>
      </c>
      <c r="H49" s="27"/>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row>
    <row r="50" spans="1:59" hidden="1" outlineLevel="1" x14ac:dyDescent="0.25">
      <c r="A50" s="325" t="s">
        <v>204</v>
      </c>
      <c r="B50" s="322" t="s">
        <v>79</v>
      </c>
      <c r="C50" s="322" t="s">
        <v>80</v>
      </c>
      <c r="D50" s="320" t="s">
        <v>81</v>
      </c>
      <c r="E50" s="320" t="s">
        <v>82</v>
      </c>
      <c r="F50" s="320" t="s">
        <v>83</v>
      </c>
      <c r="G50" s="322">
        <v>0.5</v>
      </c>
      <c r="H50" s="324"/>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row>
    <row r="51" spans="1:59" hidden="1" outlineLevel="1" x14ac:dyDescent="0.25">
      <c r="A51" s="325"/>
      <c r="B51" s="322"/>
      <c r="C51" s="322"/>
      <c r="D51" s="339"/>
      <c r="E51" s="339"/>
      <c r="F51" s="320"/>
      <c r="G51" s="322"/>
      <c r="H51" s="324"/>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row>
    <row r="52" spans="1:59" hidden="1" outlineLevel="1" x14ac:dyDescent="0.25">
      <c r="A52" s="325"/>
      <c r="B52" s="322"/>
      <c r="C52" s="322"/>
      <c r="D52" s="339"/>
      <c r="E52" s="339"/>
      <c r="F52" s="320"/>
      <c r="G52" s="322"/>
      <c r="H52" s="324"/>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row>
    <row r="53" spans="1:59" hidden="1" outlineLevel="1" x14ac:dyDescent="0.25">
      <c r="A53" s="325"/>
      <c r="B53" s="322"/>
      <c r="C53" s="322"/>
      <c r="D53" s="339"/>
      <c r="E53" s="339"/>
      <c r="F53" s="320"/>
      <c r="G53" s="322"/>
      <c r="H53" s="324"/>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row>
    <row r="54" spans="1:59" hidden="1" outlineLevel="1" x14ac:dyDescent="0.25">
      <c r="A54" s="325"/>
      <c r="B54" s="322"/>
      <c r="C54" s="322"/>
      <c r="D54" s="339"/>
      <c r="E54" s="339"/>
      <c r="F54" s="320"/>
      <c r="G54" s="322"/>
      <c r="H54" s="324"/>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row>
    <row r="55" spans="1:59" ht="98.25" hidden="1" customHeight="1" outlineLevel="1" x14ac:dyDescent="0.25">
      <c r="A55" s="29" t="s">
        <v>53</v>
      </c>
      <c r="B55" s="341" t="s">
        <v>236</v>
      </c>
      <c r="C55" s="342"/>
      <c r="D55" s="342"/>
      <c r="E55" s="342"/>
      <c r="F55" s="343"/>
      <c r="G55" s="26"/>
      <c r="H55" s="30"/>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row>
    <row r="56" spans="1:59" ht="46.5" hidden="1" customHeight="1" outlineLevel="1" x14ac:dyDescent="0.25">
      <c r="A56" s="317" t="s">
        <v>241</v>
      </c>
      <c r="B56" s="318"/>
      <c r="C56" s="318"/>
      <c r="D56" s="318"/>
      <c r="E56" s="318"/>
      <c r="F56" s="318"/>
      <c r="G56" s="318"/>
      <c r="H56" s="319"/>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row>
    <row r="57" spans="1:59" hidden="1" outlineLevel="1" x14ac:dyDescent="0.25">
      <c r="A57" s="31"/>
      <c r="B57" s="23" t="s">
        <v>0</v>
      </c>
      <c r="C57" s="23" t="s">
        <v>1</v>
      </c>
      <c r="D57" s="23" t="s">
        <v>170</v>
      </c>
      <c r="E57" s="23" t="s">
        <v>3</v>
      </c>
      <c r="F57" s="23" t="s">
        <v>53</v>
      </c>
      <c r="G57" s="23" t="s">
        <v>4</v>
      </c>
      <c r="H57" s="32" t="s">
        <v>41</v>
      </c>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row>
    <row r="58" spans="1:59" ht="120" hidden="1" outlineLevel="1" x14ac:dyDescent="0.25">
      <c r="A58" s="344" t="s">
        <v>205</v>
      </c>
      <c r="B58" s="33" t="s">
        <v>84</v>
      </c>
      <c r="C58" s="34" t="s">
        <v>171</v>
      </c>
      <c r="D58" s="345" t="s">
        <v>249</v>
      </c>
      <c r="E58" s="34" t="s">
        <v>85</v>
      </c>
      <c r="F58" s="347" t="s">
        <v>172</v>
      </c>
      <c r="G58" s="348">
        <v>1</v>
      </c>
      <c r="H58" s="349"/>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row>
    <row r="59" spans="1:59" ht="129.75" hidden="1" customHeight="1" outlineLevel="1" x14ac:dyDescent="0.25">
      <c r="A59" s="344"/>
      <c r="B59" s="35" t="s">
        <v>86</v>
      </c>
      <c r="C59" s="33" t="s">
        <v>186</v>
      </c>
      <c r="D59" s="346"/>
      <c r="E59" s="34" t="s">
        <v>87</v>
      </c>
      <c r="F59" s="347"/>
      <c r="G59" s="348"/>
      <c r="H59" s="350"/>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row>
    <row r="60" spans="1:59" hidden="1" outlineLevel="1" x14ac:dyDescent="0.25">
      <c r="A60" s="344" t="s">
        <v>206</v>
      </c>
      <c r="B60" s="347" t="s">
        <v>88</v>
      </c>
      <c r="C60" s="348" t="s">
        <v>89</v>
      </c>
      <c r="D60" s="347" t="s">
        <v>90</v>
      </c>
      <c r="E60" s="347" t="s">
        <v>91</v>
      </c>
      <c r="F60" s="345" t="s">
        <v>173</v>
      </c>
      <c r="G60" s="348">
        <v>1</v>
      </c>
      <c r="H60" s="349"/>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row>
    <row r="61" spans="1:59" hidden="1" outlineLevel="1" x14ac:dyDescent="0.25">
      <c r="A61" s="351"/>
      <c r="B61" s="339"/>
      <c r="C61" s="348"/>
      <c r="D61" s="347"/>
      <c r="E61" s="347"/>
      <c r="F61" s="352"/>
      <c r="G61" s="323"/>
      <c r="H61" s="353"/>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row>
    <row r="62" spans="1:59" hidden="1" outlineLevel="1" x14ac:dyDescent="0.25">
      <c r="A62" s="351"/>
      <c r="B62" s="339"/>
      <c r="C62" s="348"/>
      <c r="D62" s="347"/>
      <c r="E62" s="347"/>
      <c r="F62" s="352"/>
      <c r="G62" s="323"/>
      <c r="H62" s="353"/>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row>
    <row r="63" spans="1:59" ht="109.5" hidden="1" customHeight="1" outlineLevel="1" x14ac:dyDescent="0.25">
      <c r="A63" s="351"/>
      <c r="B63" s="339"/>
      <c r="C63" s="348"/>
      <c r="D63" s="347"/>
      <c r="E63" s="347"/>
      <c r="F63" s="346"/>
      <c r="G63" s="323"/>
      <c r="H63" s="350"/>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row>
    <row r="64" spans="1:59" ht="227.25" hidden="1" customHeight="1" outlineLevel="1" x14ac:dyDescent="0.25">
      <c r="A64" s="36" t="s">
        <v>207</v>
      </c>
      <c r="B64" s="33" t="s">
        <v>92</v>
      </c>
      <c r="C64" s="34" t="s">
        <v>226</v>
      </c>
      <c r="D64" s="34" t="s">
        <v>250</v>
      </c>
      <c r="E64" s="34" t="s">
        <v>93</v>
      </c>
      <c r="F64" s="34" t="s">
        <v>187</v>
      </c>
      <c r="G64" s="35">
        <v>2</v>
      </c>
      <c r="H64" s="37"/>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row>
    <row r="65" spans="1:59" ht="270" hidden="1" outlineLevel="1" x14ac:dyDescent="0.25">
      <c r="A65" s="36" t="s">
        <v>208</v>
      </c>
      <c r="B65" s="33" t="s">
        <v>92</v>
      </c>
      <c r="C65" s="34" t="s">
        <v>94</v>
      </c>
      <c r="D65" s="34" t="s">
        <v>95</v>
      </c>
      <c r="E65" s="34" t="s">
        <v>184</v>
      </c>
      <c r="F65" s="34" t="s">
        <v>96</v>
      </c>
      <c r="G65" s="35">
        <v>1.5</v>
      </c>
      <c r="H65" s="37"/>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row>
    <row r="66" spans="1:59" ht="165" hidden="1" outlineLevel="1" x14ac:dyDescent="0.25">
      <c r="A66" s="344" t="s">
        <v>209</v>
      </c>
      <c r="B66" s="347" t="s">
        <v>97</v>
      </c>
      <c r="C66" s="34" t="s">
        <v>174</v>
      </c>
      <c r="D66" s="347" t="s">
        <v>98</v>
      </c>
      <c r="E66" s="347" t="s">
        <v>175</v>
      </c>
      <c r="F66" s="347" t="s">
        <v>99</v>
      </c>
      <c r="G66" s="348">
        <v>2.5</v>
      </c>
      <c r="H66" s="349"/>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row>
    <row r="67" spans="1:59" ht="45" hidden="1" outlineLevel="1" x14ac:dyDescent="0.25">
      <c r="A67" s="351"/>
      <c r="B67" s="323"/>
      <c r="C67" s="34" t="s">
        <v>100</v>
      </c>
      <c r="D67" s="347"/>
      <c r="E67" s="347"/>
      <c r="F67" s="347"/>
      <c r="G67" s="323"/>
      <c r="H67" s="350"/>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row>
    <row r="68" spans="1:59" ht="90" hidden="1" outlineLevel="1" x14ac:dyDescent="0.25">
      <c r="A68" s="36" t="s">
        <v>210</v>
      </c>
      <c r="B68" s="33" t="s">
        <v>92</v>
      </c>
      <c r="C68" s="34" t="s">
        <v>101</v>
      </c>
      <c r="D68" s="34" t="s">
        <v>102</v>
      </c>
      <c r="E68" s="34" t="s">
        <v>103</v>
      </c>
      <c r="F68" s="34" t="s">
        <v>104</v>
      </c>
      <c r="G68" s="35">
        <v>1</v>
      </c>
      <c r="H68" s="37"/>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row>
    <row r="69" spans="1:59" ht="165" hidden="1" outlineLevel="1" x14ac:dyDescent="0.25">
      <c r="A69" s="36" t="s">
        <v>211</v>
      </c>
      <c r="B69" s="33" t="s">
        <v>105</v>
      </c>
      <c r="C69" s="34" t="s">
        <v>106</v>
      </c>
      <c r="D69" s="34" t="s">
        <v>107</v>
      </c>
      <c r="E69" s="34" t="s">
        <v>108</v>
      </c>
      <c r="F69" s="34" t="s">
        <v>169</v>
      </c>
      <c r="G69" s="35">
        <v>1</v>
      </c>
      <c r="H69" s="37"/>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row>
    <row r="70" spans="1:59" hidden="1" outlineLevel="1" x14ac:dyDescent="0.25">
      <c r="A70" s="344" t="s">
        <v>251</v>
      </c>
      <c r="B70" s="33" t="s">
        <v>23</v>
      </c>
      <c r="C70" s="345" t="s">
        <v>227</v>
      </c>
      <c r="D70" s="347" t="s">
        <v>252</v>
      </c>
      <c r="E70" s="347" t="s">
        <v>109</v>
      </c>
      <c r="F70" s="347" t="s">
        <v>168</v>
      </c>
      <c r="G70" s="348">
        <v>3</v>
      </c>
      <c r="H70" s="366"/>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row>
    <row r="71" spans="1:59" hidden="1" outlineLevel="1" x14ac:dyDescent="0.25">
      <c r="A71" s="351"/>
      <c r="B71" s="347" t="s">
        <v>110</v>
      </c>
      <c r="C71" s="352"/>
      <c r="D71" s="347"/>
      <c r="E71" s="347"/>
      <c r="F71" s="347"/>
      <c r="G71" s="323"/>
      <c r="H71" s="366"/>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row>
    <row r="72" spans="1:59" hidden="1" outlineLevel="1" x14ac:dyDescent="0.25">
      <c r="A72" s="351"/>
      <c r="B72" s="347"/>
      <c r="C72" s="352"/>
      <c r="D72" s="347"/>
      <c r="E72" s="347"/>
      <c r="F72" s="347"/>
      <c r="G72" s="323"/>
      <c r="H72" s="366"/>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row>
    <row r="73" spans="1:59" hidden="1" outlineLevel="1" x14ac:dyDescent="0.25">
      <c r="A73" s="351"/>
      <c r="B73" s="339"/>
      <c r="C73" s="352"/>
      <c r="D73" s="347"/>
      <c r="E73" s="347"/>
      <c r="F73" s="347"/>
      <c r="G73" s="323"/>
      <c r="H73" s="366"/>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row>
    <row r="74" spans="1:59" hidden="1" outlineLevel="1" x14ac:dyDescent="0.25">
      <c r="A74" s="351"/>
      <c r="B74" s="339"/>
      <c r="C74" s="346"/>
      <c r="D74" s="347"/>
      <c r="E74" s="347"/>
      <c r="F74" s="347"/>
      <c r="G74" s="323"/>
      <c r="H74" s="366"/>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row>
    <row r="75" spans="1:59" hidden="1" outlineLevel="1" x14ac:dyDescent="0.25">
      <c r="A75" s="344" t="s">
        <v>351</v>
      </c>
      <c r="B75" s="33" t="s">
        <v>92</v>
      </c>
      <c r="C75" s="347" t="s">
        <v>111</v>
      </c>
      <c r="D75" s="347" t="s">
        <v>167</v>
      </c>
      <c r="E75" s="347" t="s">
        <v>112</v>
      </c>
      <c r="F75" s="347" t="s">
        <v>185</v>
      </c>
      <c r="G75" s="348">
        <v>1</v>
      </c>
      <c r="H75" s="366"/>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row>
    <row r="76" spans="1:59" ht="102" hidden="1" customHeight="1" outlineLevel="1" x14ac:dyDescent="0.25">
      <c r="A76" s="351"/>
      <c r="B76" s="33" t="s">
        <v>113</v>
      </c>
      <c r="C76" s="347"/>
      <c r="D76" s="347"/>
      <c r="E76" s="347"/>
      <c r="F76" s="347"/>
      <c r="G76" s="323"/>
      <c r="H76" s="366"/>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row>
    <row r="77" spans="1:59" hidden="1" outlineLevel="1" x14ac:dyDescent="0.25">
      <c r="A77" s="360" t="s">
        <v>53</v>
      </c>
      <c r="B77" s="362" t="s">
        <v>228</v>
      </c>
      <c r="C77" s="363"/>
      <c r="D77" s="363"/>
      <c r="E77" s="363"/>
      <c r="F77" s="367"/>
      <c r="G77" s="369"/>
      <c r="H77" s="371"/>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row>
    <row r="78" spans="1:59" ht="101.25" hidden="1" customHeight="1" outlineLevel="1" thickBot="1" x14ac:dyDescent="0.3">
      <c r="A78" s="361"/>
      <c r="B78" s="364"/>
      <c r="C78" s="365"/>
      <c r="D78" s="365"/>
      <c r="E78" s="365"/>
      <c r="F78" s="368"/>
      <c r="G78" s="370"/>
      <c r="H78" s="372"/>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row>
    <row r="79" spans="1:59" ht="39.75" hidden="1" customHeight="1" outlineLevel="1" x14ac:dyDescent="0.25">
      <c r="A79" s="354" t="s">
        <v>356</v>
      </c>
      <c r="B79" s="355"/>
      <c r="C79" s="355"/>
      <c r="D79" s="355"/>
      <c r="E79" s="355"/>
      <c r="F79" s="355"/>
      <c r="G79" s="355"/>
      <c r="H79" s="356"/>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row>
    <row r="80" spans="1:59" hidden="1" outlineLevel="1" x14ac:dyDescent="0.25">
      <c r="A80" s="42"/>
      <c r="B80" s="43" t="s">
        <v>0</v>
      </c>
      <c r="C80" s="43" t="s">
        <v>1</v>
      </c>
      <c r="D80" s="43" t="s">
        <v>2</v>
      </c>
      <c r="E80" s="43" t="s">
        <v>3</v>
      </c>
      <c r="F80" s="43" t="s">
        <v>53</v>
      </c>
      <c r="G80" s="43" t="s">
        <v>4</v>
      </c>
      <c r="H80" s="44" t="s">
        <v>41</v>
      </c>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row>
    <row r="81" spans="1:59" hidden="1" outlineLevel="1" x14ac:dyDescent="0.25">
      <c r="A81" s="344" t="s">
        <v>212</v>
      </c>
      <c r="B81" s="347" t="s">
        <v>114</v>
      </c>
      <c r="C81" s="358" t="s">
        <v>189</v>
      </c>
      <c r="D81" s="347" t="s">
        <v>115</v>
      </c>
      <c r="E81" s="347" t="s">
        <v>116</v>
      </c>
      <c r="F81" s="347" t="s">
        <v>117</v>
      </c>
      <c r="G81" s="348">
        <v>1</v>
      </c>
      <c r="H81" s="359"/>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row>
    <row r="82" spans="1:59" hidden="1" outlineLevel="1" x14ac:dyDescent="0.25">
      <c r="A82" s="357"/>
      <c r="B82" s="321"/>
      <c r="C82" s="358"/>
      <c r="D82" s="339"/>
      <c r="E82" s="339"/>
      <c r="F82" s="339"/>
      <c r="G82" s="321"/>
      <c r="H82" s="359"/>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row>
    <row r="83" spans="1:59" ht="51" hidden="1" customHeight="1" outlineLevel="1" x14ac:dyDescent="0.25">
      <c r="A83" s="357"/>
      <c r="B83" s="321"/>
      <c r="C83" s="358"/>
      <c r="D83" s="339"/>
      <c r="E83" s="339"/>
      <c r="F83" s="339"/>
      <c r="G83" s="321"/>
      <c r="H83" s="359"/>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row>
    <row r="84" spans="1:59" ht="60" hidden="1" outlineLevel="1" x14ac:dyDescent="0.25">
      <c r="A84" s="45" t="s">
        <v>213</v>
      </c>
      <c r="B84" s="46" t="s">
        <v>118</v>
      </c>
      <c r="C84" s="47" t="s">
        <v>119</v>
      </c>
      <c r="D84" s="47" t="s">
        <v>176</v>
      </c>
      <c r="E84" s="47" t="s">
        <v>120</v>
      </c>
      <c r="F84" s="47" t="s">
        <v>121</v>
      </c>
      <c r="G84" s="35">
        <v>1.5</v>
      </c>
      <c r="H84" s="4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row>
    <row r="85" spans="1:59" ht="87" hidden="1" customHeight="1" outlineLevel="1" x14ac:dyDescent="0.25">
      <c r="A85" s="45" t="s">
        <v>214</v>
      </c>
      <c r="B85" s="46" t="s">
        <v>122</v>
      </c>
      <c r="C85" s="47" t="s">
        <v>123</v>
      </c>
      <c r="D85" s="47"/>
      <c r="E85" s="47" t="s">
        <v>124</v>
      </c>
      <c r="F85" s="47" t="s">
        <v>125</v>
      </c>
      <c r="G85" s="35">
        <v>1</v>
      </c>
      <c r="H85" s="4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row>
    <row r="86" spans="1:59" ht="90" hidden="1" outlineLevel="1" x14ac:dyDescent="0.25">
      <c r="A86" s="45" t="s">
        <v>215</v>
      </c>
      <c r="B86" s="33" t="s">
        <v>230</v>
      </c>
      <c r="C86" s="35" t="s">
        <v>229</v>
      </c>
      <c r="D86" s="47" t="s">
        <v>231</v>
      </c>
      <c r="E86" s="47" t="s">
        <v>232</v>
      </c>
      <c r="F86" s="47" t="s">
        <v>233</v>
      </c>
      <c r="G86" s="35">
        <v>2.5</v>
      </c>
      <c r="H86" s="4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row>
    <row r="87" spans="1:59" hidden="1" outlineLevel="1" x14ac:dyDescent="0.25">
      <c r="A87" s="360" t="s">
        <v>53</v>
      </c>
      <c r="B87" s="362" t="s">
        <v>234</v>
      </c>
      <c r="C87" s="363"/>
      <c r="D87" s="363"/>
      <c r="E87" s="363"/>
      <c r="F87" s="363"/>
      <c r="G87" s="363"/>
      <c r="H87" s="363"/>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row>
    <row r="88" spans="1:59" hidden="1" outlineLevel="1" x14ac:dyDescent="0.25">
      <c r="A88" s="361"/>
      <c r="B88" s="364"/>
      <c r="C88" s="365"/>
      <c r="D88" s="365"/>
      <c r="E88" s="365"/>
      <c r="F88" s="365"/>
      <c r="G88" s="365"/>
      <c r="H88" s="365"/>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row>
    <row r="89" spans="1:59" ht="41.25" hidden="1" customHeight="1" outlineLevel="1" x14ac:dyDescent="0.25">
      <c r="A89" s="317" t="s">
        <v>242</v>
      </c>
      <c r="B89" s="318"/>
      <c r="C89" s="318"/>
      <c r="D89" s="318"/>
      <c r="E89" s="318"/>
      <c r="F89" s="318"/>
      <c r="G89" s="318"/>
      <c r="H89" s="319"/>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row>
    <row r="90" spans="1:59" hidden="1" outlineLevel="1" x14ac:dyDescent="0.25">
      <c r="A90" s="31"/>
      <c r="B90" s="23" t="s">
        <v>0</v>
      </c>
      <c r="C90" s="23" t="s">
        <v>1</v>
      </c>
      <c r="D90" s="23" t="s">
        <v>2</v>
      </c>
      <c r="E90" s="23" t="s">
        <v>3</v>
      </c>
      <c r="F90" s="23" t="s">
        <v>53</v>
      </c>
      <c r="G90" s="23" t="s">
        <v>4</v>
      </c>
      <c r="H90" s="32" t="s">
        <v>41</v>
      </c>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row>
    <row r="91" spans="1:59" ht="30" hidden="1" customHeight="1" outlineLevel="1" x14ac:dyDescent="0.25">
      <c r="A91" s="36" t="s">
        <v>216</v>
      </c>
      <c r="B91" s="33" t="s">
        <v>126</v>
      </c>
      <c r="C91" s="49" t="s">
        <v>127</v>
      </c>
      <c r="D91" s="33"/>
      <c r="E91" s="33" t="s">
        <v>128</v>
      </c>
      <c r="F91" s="33" t="s">
        <v>129</v>
      </c>
      <c r="G91" s="35">
        <v>1</v>
      </c>
      <c r="H91" s="4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row>
    <row r="92" spans="1:59" ht="117.75" hidden="1" customHeight="1" outlineLevel="1" x14ac:dyDescent="0.25">
      <c r="A92" s="36" t="s">
        <v>217</v>
      </c>
      <c r="B92" s="33" t="s">
        <v>130</v>
      </c>
      <c r="C92" s="33" t="s">
        <v>253</v>
      </c>
      <c r="D92" s="33"/>
      <c r="E92" s="33" t="s">
        <v>131</v>
      </c>
      <c r="F92" s="33" t="s">
        <v>132</v>
      </c>
      <c r="G92" s="35">
        <v>1</v>
      </c>
      <c r="H92" s="4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row>
    <row r="93" spans="1:59" ht="75" hidden="1" outlineLevel="1" x14ac:dyDescent="0.25">
      <c r="A93" s="344" t="s">
        <v>218</v>
      </c>
      <c r="B93" s="347" t="s">
        <v>133</v>
      </c>
      <c r="C93" s="46" t="s">
        <v>254</v>
      </c>
      <c r="D93" s="390" t="s">
        <v>134</v>
      </c>
      <c r="E93" s="390" t="s">
        <v>135</v>
      </c>
      <c r="F93" s="347" t="s">
        <v>136</v>
      </c>
      <c r="G93" s="348">
        <v>2</v>
      </c>
      <c r="H93" s="359"/>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1:59" hidden="1" outlineLevel="1" x14ac:dyDescent="0.25">
      <c r="A94" s="357"/>
      <c r="B94" s="321"/>
      <c r="C94" s="347" t="s">
        <v>255</v>
      </c>
      <c r="D94" s="390"/>
      <c r="E94" s="390"/>
      <c r="F94" s="321"/>
      <c r="G94" s="321"/>
      <c r="H94" s="359"/>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1:59" ht="37.5" hidden="1" customHeight="1" outlineLevel="1" x14ac:dyDescent="0.25">
      <c r="A95" s="357"/>
      <c r="B95" s="321"/>
      <c r="C95" s="347"/>
      <c r="D95" s="390"/>
      <c r="E95" s="390"/>
      <c r="F95" s="321"/>
      <c r="G95" s="321"/>
      <c r="H95" s="359"/>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row>
    <row r="96" spans="1:59" hidden="1" outlineLevel="1" x14ac:dyDescent="0.25">
      <c r="A96" s="344" t="s">
        <v>219</v>
      </c>
      <c r="B96" s="347" t="s">
        <v>137</v>
      </c>
      <c r="C96" s="347" t="s">
        <v>138</v>
      </c>
      <c r="D96" s="347" t="s">
        <v>139</v>
      </c>
      <c r="E96" s="347" t="s">
        <v>140</v>
      </c>
      <c r="F96" s="347" t="s">
        <v>141</v>
      </c>
      <c r="G96" s="348">
        <v>2</v>
      </c>
      <c r="H96" s="359"/>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row>
    <row r="97" spans="1:59" hidden="1" outlineLevel="1" x14ac:dyDescent="0.25">
      <c r="A97" s="344"/>
      <c r="B97" s="347"/>
      <c r="C97" s="347"/>
      <c r="D97" s="347"/>
      <c r="E97" s="347"/>
      <c r="F97" s="347"/>
      <c r="G97" s="348"/>
      <c r="H97" s="359"/>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row>
    <row r="98" spans="1:59" ht="56.25" hidden="1" customHeight="1" outlineLevel="1" x14ac:dyDescent="0.25">
      <c r="A98" s="344"/>
      <c r="B98" s="347"/>
      <c r="C98" s="347"/>
      <c r="D98" s="347"/>
      <c r="E98" s="347"/>
      <c r="F98" s="347"/>
      <c r="G98" s="348"/>
      <c r="H98" s="359"/>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row>
    <row r="99" spans="1:59" hidden="1" outlineLevel="1" x14ac:dyDescent="0.25">
      <c r="A99" s="344" t="s">
        <v>220</v>
      </c>
      <c r="B99" s="347" t="s">
        <v>142</v>
      </c>
      <c r="C99" s="347" t="s">
        <v>143</v>
      </c>
      <c r="D99" s="347" t="s">
        <v>144</v>
      </c>
      <c r="E99" s="347" t="s">
        <v>145</v>
      </c>
      <c r="F99" s="347" t="s">
        <v>256</v>
      </c>
      <c r="G99" s="348">
        <v>1</v>
      </c>
      <c r="H99" s="359"/>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row>
    <row r="100" spans="1:59" hidden="1" outlineLevel="1" x14ac:dyDescent="0.25">
      <c r="A100" s="351"/>
      <c r="B100" s="339"/>
      <c r="C100" s="339"/>
      <c r="D100" s="339"/>
      <c r="E100" s="339"/>
      <c r="F100" s="339"/>
      <c r="G100" s="321"/>
      <c r="H100" s="359"/>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row>
    <row r="101" spans="1:59" ht="165.75" hidden="1" customHeight="1" outlineLevel="1" x14ac:dyDescent="0.25">
      <c r="A101" s="351"/>
      <c r="B101" s="339"/>
      <c r="C101" s="339"/>
      <c r="D101" s="339"/>
      <c r="E101" s="339"/>
      <c r="F101" s="339"/>
      <c r="G101" s="321"/>
      <c r="H101" s="359"/>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row>
    <row r="102" spans="1:59" hidden="1" outlineLevel="1" x14ac:dyDescent="0.25">
      <c r="A102" s="360" t="s">
        <v>53</v>
      </c>
      <c r="B102" s="377" t="s">
        <v>237</v>
      </c>
      <c r="C102" s="378"/>
      <c r="D102" s="378"/>
      <c r="E102" s="378"/>
      <c r="F102" s="378"/>
      <c r="G102" s="378"/>
      <c r="H102" s="37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row>
    <row r="103" spans="1:59" ht="41.25" hidden="1" customHeight="1" outlineLevel="1" x14ac:dyDescent="0.25">
      <c r="A103" s="361"/>
      <c r="B103" s="379"/>
      <c r="C103" s="380"/>
      <c r="D103" s="380"/>
      <c r="E103" s="380"/>
      <c r="F103" s="380"/>
      <c r="G103" s="380"/>
      <c r="H103" s="380"/>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row>
    <row r="104" spans="1:59" ht="45.75" hidden="1" customHeight="1" outlineLevel="1" x14ac:dyDescent="0.25">
      <c r="A104" s="317" t="s">
        <v>243</v>
      </c>
      <c r="B104" s="318"/>
      <c r="C104" s="318"/>
      <c r="D104" s="318"/>
      <c r="E104" s="318"/>
      <c r="F104" s="318"/>
      <c r="G104" s="318"/>
      <c r="H104" s="319"/>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1:59" hidden="1" outlineLevel="1" x14ac:dyDescent="0.25">
      <c r="A105" s="31"/>
      <c r="B105" s="23" t="s">
        <v>0</v>
      </c>
      <c r="C105" s="23" t="s">
        <v>1</v>
      </c>
      <c r="D105" s="23" t="s">
        <v>2</v>
      </c>
      <c r="E105" s="23" t="s">
        <v>3</v>
      </c>
      <c r="F105" s="23" t="s">
        <v>53</v>
      </c>
      <c r="G105" s="23" t="s">
        <v>4</v>
      </c>
      <c r="H105" s="32" t="s">
        <v>146</v>
      </c>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row>
    <row r="106" spans="1:59" ht="106.5" hidden="1" customHeight="1" outlineLevel="1" x14ac:dyDescent="0.25">
      <c r="A106" s="344" t="s">
        <v>221</v>
      </c>
      <c r="B106" s="347" t="s">
        <v>177</v>
      </c>
      <c r="C106" s="47" t="s">
        <v>257</v>
      </c>
      <c r="D106" s="347" t="s">
        <v>147</v>
      </c>
      <c r="E106" s="34" t="s">
        <v>148</v>
      </c>
      <c r="F106" s="347" t="s">
        <v>179</v>
      </c>
      <c r="G106" s="348">
        <v>3</v>
      </c>
      <c r="H106" s="359"/>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row>
    <row r="107" spans="1:59" ht="56.25" hidden="1" customHeight="1" outlineLevel="1" x14ac:dyDescent="0.25">
      <c r="A107" s="351"/>
      <c r="B107" s="339"/>
      <c r="C107" s="47" t="s">
        <v>149</v>
      </c>
      <c r="D107" s="339"/>
      <c r="E107" s="47" t="s">
        <v>150</v>
      </c>
      <c r="F107" s="321"/>
      <c r="G107" s="321"/>
      <c r="H107" s="359"/>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row>
    <row r="108" spans="1:59" hidden="1" outlineLevel="1" x14ac:dyDescent="0.25">
      <c r="A108" s="344" t="s">
        <v>258</v>
      </c>
      <c r="B108" s="347" t="s">
        <v>151</v>
      </c>
      <c r="C108" s="347" t="s">
        <v>152</v>
      </c>
      <c r="D108" s="347" t="s">
        <v>190</v>
      </c>
      <c r="E108" s="347" t="s">
        <v>180</v>
      </c>
      <c r="F108" s="347" t="s">
        <v>191</v>
      </c>
      <c r="G108" s="348">
        <v>2</v>
      </c>
      <c r="H108" s="359"/>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row>
    <row r="109" spans="1:59" ht="113.25" hidden="1" customHeight="1" outlineLevel="1" x14ac:dyDescent="0.25">
      <c r="A109" s="357"/>
      <c r="B109" s="321"/>
      <c r="C109" s="376"/>
      <c r="D109" s="347"/>
      <c r="E109" s="321"/>
      <c r="F109" s="321"/>
      <c r="G109" s="321"/>
      <c r="H109" s="359"/>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row>
    <row r="110" spans="1:59" ht="74.25" hidden="1" customHeight="1" outlineLevel="1" x14ac:dyDescent="0.25">
      <c r="A110" s="36" t="s">
        <v>222</v>
      </c>
      <c r="B110" s="33" t="s">
        <v>151</v>
      </c>
      <c r="C110" s="34" t="s">
        <v>153</v>
      </c>
      <c r="D110" s="47" t="s">
        <v>161</v>
      </c>
      <c r="E110" s="34" t="s">
        <v>154</v>
      </c>
      <c r="F110" s="33" t="s">
        <v>155</v>
      </c>
      <c r="G110" s="35">
        <v>4</v>
      </c>
      <c r="H110" s="4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row>
    <row r="111" spans="1:59" hidden="1" outlineLevel="1" x14ac:dyDescent="0.25">
      <c r="A111" s="344" t="s">
        <v>223</v>
      </c>
      <c r="B111" s="347" t="s">
        <v>5</v>
      </c>
      <c r="C111" s="348" t="s">
        <v>156</v>
      </c>
      <c r="D111" s="347" t="s">
        <v>157</v>
      </c>
      <c r="E111" s="347"/>
      <c r="F111" s="347" t="s">
        <v>158</v>
      </c>
      <c r="G111" s="348">
        <v>4</v>
      </c>
      <c r="H111" s="359"/>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row>
    <row r="112" spans="1:59" ht="66.75" hidden="1" customHeight="1" outlineLevel="1" x14ac:dyDescent="0.25">
      <c r="A112" s="357"/>
      <c r="B112" s="321"/>
      <c r="C112" s="348"/>
      <c r="D112" s="321"/>
      <c r="E112" s="321"/>
      <c r="F112" s="321"/>
      <c r="G112" s="321"/>
      <c r="H112" s="359"/>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row>
    <row r="113" spans="1:59" ht="77.25" hidden="1" customHeight="1" outlineLevel="1" x14ac:dyDescent="0.25">
      <c r="A113" s="50" t="s">
        <v>224</v>
      </c>
      <c r="B113" s="51" t="s">
        <v>259</v>
      </c>
      <c r="C113" s="47" t="s">
        <v>178</v>
      </c>
      <c r="D113" s="47" t="s">
        <v>161</v>
      </c>
      <c r="E113" s="47" t="s">
        <v>162</v>
      </c>
      <c r="F113" s="34" t="s">
        <v>163</v>
      </c>
      <c r="G113" s="52">
        <v>5</v>
      </c>
      <c r="H113" s="53"/>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row>
    <row r="114" spans="1:59" ht="120" hidden="1" outlineLevel="1" x14ac:dyDescent="0.25">
      <c r="A114" s="38" t="s">
        <v>260</v>
      </c>
      <c r="B114" s="54" t="s">
        <v>159</v>
      </c>
      <c r="C114" s="35" t="s">
        <v>235</v>
      </c>
      <c r="D114" s="52"/>
      <c r="E114" s="33" t="s">
        <v>238</v>
      </c>
      <c r="F114" s="35" t="s">
        <v>160</v>
      </c>
      <c r="G114" s="52"/>
      <c r="H114" s="53"/>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row>
    <row r="115" spans="1:59" ht="69" customHeight="1" collapsed="1" x14ac:dyDescent="0.25">
      <c r="A115" s="331" t="s">
        <v>261</v>
      </c>
      <c r="B115" s="332"/>
      <c r="C115" s="332"/>
      <c r="D115" s="332"/>
      <c r="E115" s="332"/>
      <c r="F115" s="332"/>
      <c r="G115" s="332"/>
      <c r="H115" s="333"/>
    </row>
    <row r="116" spans="1:59" ht="54" hidden="1" customHeight="1" outlineLevel="1" x14ac:dyDescent="0.25">
      <c r="A116" s="317" t="s">
        <v>359</v>
      </c>
      <c r="B116" s="318"/>
      <c r="C116" s="318"/>
      <c r="D116" s="318"/>
      <c r="E116" s="318"/>
      <c r="F116" s="318"/>
      <c r="G116" s="318"/>
      <c r="H116" s="319"/>
    </row>
    <row r="117" spans="1:59" hidden="1" outlineLevel="1" x14ac:dyDescent="0.25">
      <c r="A117" s="60"/>
      <c r="B117" s="55" t="s">
        <v>0</v>
      </c>
      <c r="C117" s="55" t="s">
        <v>1</v>
      </c>
      <c r="D117" s="55" t="s">
        <v>2</v>
      </c>
      <c r="E117" s="55" t="s">
        <v>3</v>
      </c>
      <c r="F117" s="55" t="s">
        <v>53</v>
      </c>
      <c r="G117" s="55" t="s">
        <v>4</v>
      </c>
      <c r="H117" s="56" t="s">
        <v>146</v>
      </c>
    </row>
    <row r="118" spans="1:59" ht="264" hidden="1" outlineLevel="1" x14ac:dyDescent="0.25">
      <c r="A118" s="392" t="s">
        <v>262</v>
      </c>
      <c r="B118" s="394" t="s">
        <v>263</v>
      </c>
      <c r="C118" s="71" t="s">
        <v>264</v>
      </c>
      <c r="D118" s="396" t="s">
        <v>265</v>
      </c>
      <c r="E118" s="396" t="s">
        <v>266</v>
      </c>
      <c r="F118" s="398" t="s">
        <v>267</v>
      </c>
      <c r="G118" s="418">
        <v>2</v>
      </c>
      <c r="H118" s="391"/>
    </row>
    <row r="119" spans="1:59" ht="279.75" hidden="1" outlineLevel="1" x14ac:dyDescent="0.25">
      <c r="A119" s="393"/>
      <c r="B119" s="395"/>
      <c r="C119" s="72" t="s">
        <v>268</v>
      </c>
      <c r="D119" s="397"/>
      <c r="E119" s="400"/>
      <c r="F119" s="399"/>
      <c r="G119" s="419"/>
      <c r="H119" s="391"/>
    </row>
    <row r="120" spans="1:59" hidden="1" outlineLevel="1" x14ac:dyDescent="0.25">
      <c r="A120" s="401" t="s">
        <v>269</v>
      </c>
      <c r="B120" s="414" t="s">
        <v>270</v>
      </c>
      <c r="C120" s="414" t="s">
        <v>271</v>
      </c>
      <c r="D120" s="420" t="s">
        <v>272</v>
      </c>
      <c r="E120" s="414" t="s">
        <v>273</v>
      </c>
      <c r="F120" s="414" t="s">
        <v>274</v>
      </c>
      <c r="G120" s="394">
        <v>2</v>
      </c>
      <c r="H120" s="422"/>
    </row>
    <row r="121" spans="1:59" ht="117" hidden="1" customHeight="1" outlineLevel="1" x14ac:dyDescent="0.25">
      <c r="A121" s="402"/>
      <c r="B121" s="415"/>
      <c r="C121" s="415"/>
      <c r="D121" s="421"/>
      <c r="E121" s="415"/>
      <c r="F121" s="415"/>
      <c r="G121" s="417"/>
      <c r="H121" s="423"/>
    </row>
    <row r="122" spans="1:59" ht="135" hidden="1" outlineLevel="1" x14ac:dyDescent="0.25">
      <c r="A122" s="61" t="s">
        <v>275</v>
      </c>
      <c r="B122" s="57" t="s">
        <v>276</v>
      </c>
      <c r="C122" s="63" t="s">
        <v>277</v>
      </c>
      <c r="D122" s="70" t="s">
        <v>278</v>
      </c>
      <c r="E122" s="63" t="s">
        <v>279</v>
      </c>
      <c r="F122" s="57" t="s">
        <v>280</v>
      </c>
      <c r="G122" s="58">
        <v>1</v>
      </c>
      <c r="H122" s="64"/>
    </row>
    <row r="123" spans="1:59" ht="150" hidden="1" outlineLevel="1" x14ac:dyDescent="0.25">
      <c r="A123" s="61" t="s">
        <v>281</v>
      </c>
      <c r="B123" s="57" t="s">
        <v>276</v>
      </c>
      <c r="C123" s="58" t="s">
        <v>282</v>
      </c>
      <c r="D123" s="57"/>
      <c r="E123" s="57"/>
      <c r="F123" s="57" t="s">
        <v>283</v>
      </c>
      <c r="G123" s="58">
        <v>0</v>
      </c>
      <c r="H123" s="65"/>
    </row>
    <row r="124" spans="1:59" ht="85.5" hidden="1" outlineLevel="1" x14ac:dyDescent="0.25">
      <c r="A124" s="401" t="s">
        <v>284</v>
      </c>
      <c r="B124" s="388" t="s">
        <v>285</v>
      </c>
      <c r="C124" s="141"/>
      <c r="D124" s="121" t="s">
        <v>286</v>
      </c>
      <c r="E124" s="121" t="s">
        <v>287</v>
      </c>
      <c r="F124" s="136" t="s">
        <v>288</v>
      </c>
      <c r="G124" s="73">
        <v>1</v>
      </c>
      <c r="H124" s="142"/>
    </row>
    <row r="125" spans="1:59" ht="170.25" hidden="1" customHeight="1" outlineLevel="1" x14ac:dyDescent="0.25">
      <c r="A125" s="416"/>
      <c r="B125" s="403"/>
      <c r="C125" s="140" t="s">
        <v>471</v>
      </c>
      <c r="D125" s="140" t="s">
        <v>289</v>
      </c>
      <c r="E125" s="121" t="s">
        <v>290</v>
      </c>
      <c r="F125" s="424"/>
      <c r="G125" s="392">
        <v>3.5</v>
      </c>
      <c r="H125" s="427"/>
    </row>
    <row r="126" spans="1:59" ht="127.5" hidden="1" customHeight="1" outlineLevel="1" x14ac:dyDescent="0.25">
      <c r="A126" s="402"/>
      <c r="B126" s="389"/>
      <c r="C126" s="140" t="s">
        <v>291</v>
      </c>
      <c r="D126" s="140" t="s">
        <v>286</v>
      </c>
      <c r="E126" s="121" t="s">
        <v>292</v>
      </c>
      <c r="F126" s="425"/>
      <c r="G126" s="426"/>
      <c r="H126" s="428"/>
    </row>
    <row r="127" spans="1:59" ht="69" hidden="1" customHeight="1" outlineLevel="1" x14ac:dyDescent="0.2">
      <c r="A127" s="69" t="s">
        <v>53</v>
      </c>
      <c r="B127" s="411" t="s">
        <v>293</v>
      </c>
      <c r="C127" s="412"/>
      <c r="D127" s="412"/>
      <c r="E127" s="412"/>
      <c r="F127" s="413"/>
      <c r="G127" s="66"/>
      <c r="H127" s="66"/>
    </row>
    <row r="128" spans="1:59" ht="30.75" hidden="1" customHeight="1" outlineLevel="1" x14ac:dyDescent="0.25">
      <c r="A128" s="317" t="s">
        <v>352</v>
      </c>
      <c r="B128" s="318"/>
      <c r="C128" s="318"/>
      <c r="D128" s="318"/>
      <c r="E128" s="318"/>
      <c r="F128" s="318"/>
      <c r="G128" s="318"/>
      <c r="H128" s="319"/>
    </row>
    <row r="129" spans="1:8" hidden="1" outlineLevel="1" x14ac:dyDescent="0.25">
      <c r="A129" s="122"/>
      <c r="B129" s="123" t="s">
        <v>0</v>
      </c>
      <c r="C129" s="123" t="s">
        <v>1</v>
      </c>
      <c r="D129" s="123" t="s">
        <v>2</v>
      </c>
      <c r="E129" s="123" t="s">
        <v>3</v>
      </c>
      <c r="F129" s="123" t="s">
        <v>53</v>
      </c>
      <c r="G129" s="123" t="s">
        <v>4</v>
      </c>
      <c r="H129" s="124" t="s">
        <v>146</v>
      </c>
    </row>
    <row r="130" spans="1:8" hidden="1" outlineLevel="1" x14ac:dyDescent="0.25">
      <c r="A130" s="404" t="s">
        <v>294</v>
      </c>
      <c r="B130" s="404" t="s">
        <v>295</v>
      </c>
      <c r="C130" s="406" t="s">
        <v>296</v>
      </c>
      <c r="D130" s="404" t="s">
        <v>297</v>
      </c>
      <c r="E130" s="406" t="s">
        <v>298</v>
      </c>
      <c r="F130" s="404" t="s">
        <v>299</v>
      </c>
      <c r="G130" s="409">
        <v>3</v>
      </c>
      <c r="H130" s="410"/>
    </row>
    <row r="131" spans="1:8" ht="136.5" hidden="1" customHeight="1" outlineLevel="1" x14ac:dyDescent="0.25">
      <c r="A131" s="405"/>
      <c r="B131" s="405"/>
      <c r="C131" s="407"/>
      <c r="D131" s="405"/>
      <c r="E131" s="407"/>
      <c r="F131" s="408"/>
      <c r="G131" s="408"/>
      <c r="H131" s="410"/>
    </row>
    <row r="132" spans="1:8" hidden="1" outlineLevel="1" x14ac:dyDescent="0.25">
      <c r="A132" s="404" t="s">
        <v>300</v>
      </c>
      <c r="B132" s="404" t="s">
        <v>301</v>
      </c>
      <c r="C132" s="404" t="s">
        <v>302</v>
      </c>
      <c r="D132" s="381" t="s">
        <v>472</v>
      </c>
      <c r="E132" s="404" t="s">
        <v>303</v>
      </c>
      <c r="F132" s="404" t="s">
        <v>304</v>
      </c>
      <c r="G132" s="409">
        <v>2</v>
      </c>
      <c r="H132" s="410"/>
    </row>
    <row r="133" spans="1:8" ht="252.75" hidden="1" customHeight="1" outlineLevel="1" x14ac:dyDescent="0.25">
      <c r="A133" s="408"/>
      <c r="B133" s="408"/>
      <c r="C133" s="408"/>
      <c r="D133" s="381"/>
      <c r="E133" s="408"/>
      <c r="F133" s="408"/>
      <c r="G133" s="408"/>
      <c r="H133" s="410"/>
    </row>
    <row r="134" spans="1:8" ht="30" hidden="1" outlineLevel="1" x14ac:dyDescent="0.25">
      <c r="A134" s="61" t="s">
        <v>305</v>
      </c>
      <c r="B134" s="57" t="s">
        <v>306</v>
      </c>
      <c r="C134" s="63"/>
      <c r="D134" s="59"/>
      <c r="E134" s="63"/>
      <c r="F134" s="57"/>
      <c r="G134" s="58">
        <v>0</v>
      </c>
      <c r="H134" s="64"/>
    </row>
    <row r="135" spans="1:8" hidden="1" outlineLevel="1" x14ac:dyDescent="0.25">
      <c r="A135" s="143" t="s">
        <v>53</v>
      </c>
      <c r="B135" s="144"/>
      <c r="C135" s="144"/>
      <c r="D135" s="144"/>
      <c r="E135" s="144"/>
      <c r="F135" s="144"/>
      <c r="G135" s="144"/>
      <c r="H135" s="144"/>
    </row>
    <row r="136" spans="1:8" ht="30.75" hidden="1" customHeight="1" outlineLevel="1" x14ac:dyDescent="0.25">
      <c r="A136" s="317" t="s">
        <v>353</v>
      </c>
      <c r="B136" s="318"/>
      <c r="C136" s="318"/>
      <c r="D136" s="318"/>
      <c r="E136" s="318"/>
      <c r="F136" s="318"/>
      <c r="G136" s="318"/>
      <c r="H136" s="319"/>
    </row>
    <row r="137" spans="1:8" hidden="1" outlineLevel="1" x14ac:dyDescent="0.25">
      <c r="A137" s="128"/>
      <c r="B137" s="117" t="s">
        <v>0</v>
      </c>
      <c r="C137" s="117" t="s">
        <v>1</v>
      </c>
      <c r="D137" s="117" t="s">
        <v>2</v>
      </c>
      <c r="E137" s="117" t="s">
        <v>3</v>
      </c>
      <c r="F137" s="117" t="s">
        <v>53</v>
      </c>
      <c r="G137" s="117" t="s">
        <v>4</v>
      </c>
      <c r="H137" s="118" t="s">
        <v>146</v>
      </c>
    </row>
    <row r="138" spans="1:8" hidden="1" outlineLevel="1" x14ac:dyDescent="0.25">
      <c r="A138" s="381" t="s">
        <v>307</v>
      </c>
      <c r="B138" s="381" t="s">
        <v>308</v>
      </c>
      <c r="C138" s="441" t="s">
        <v>473</v>
      </c>
      <c r="D138" s="424" t="s">
        <v>309</v>
      </c>
      <c r="E138" s="441" t="s">
        <v>310</v>
      </c>
      <c r="F138" s="381" t="s">
        <v>311</v>
      </c>
      <c r="G138" s="383">
        <v>3</v>
      </c>
      <c r="H138" s="384"/>
    </row>
    <row r="139" spans="1:8" ht="180.75" hidden="1" customHeight="1" outlineLevel="1" x14ac:dyDescent="0.25">
      <c r="A139" s="443"/>
      <c r="B139" s="443"/>
      <c r="C139" s="442"/>
      <c r="D139" s="440"/>
      <c r="E139" s="442"/>
      <c r="F139" s="382"/>
      <c r="G139" s="382"/>
      <c r="H139" s="384"/>
    </row>
    <row r="140" spans="1:8" hidden="1" outlineLevel="1" x14ac:dyDescent="0.25">
      <c r="A140" s="381" t="s">
        <v>312</v>
      </c>
      <c r="B140" s="381" t="s">
        <v>313</v>
      </c>
      <c r="C140" s="381" t="s">
        <v>474</v>
      </c>
      <c r="D140" s="381"/>
      <c r="E140" s="381"/>
      <c r="F140" s="381"/>
      <c r="G140" s="383">
        <v>0</v>
      </c>
      <c r="H140" s="384"/>
    </row>
    <row r="141" spans="1:8" ht="58.5" hidden="1" customHeight="1" outlineLevel="1" x14ac:dyDescent="0.25">
      <c r="A141" s="382"/>
      <c r="B141" s="382"/>
      <c r="C141" s="382"/>
      <c r="D141" s="381"/>
      <c r="E141" s="382"/>
      <c r="F141" s="382"/>
      <c r="G141" s="382"/>
      <c r="H141" s="384"/>
    </row>
    <row r="142" spans="1:8" ht="72" hidden="1" customHeight="1" outlineLevel="1" x14ac:dyDescent="0.25">
      <c r="A142" s="140" t="s">
        <v>53</v>
      </c>
      <c r="B142" s="385" t="s">
        <v>314</v>
      </c>
      <c r="C142" s="386"/>
      <c r="D142" s="386"/>
      <c r="E142" s="386"/>
      <c r="F142" s="387"/>
      <c r="G142" s="144"/>
      <c r="H142" s="144"/>
    </row>
    <row r="143" spans="1:8" ht="30.75" hidden="1" customHeight="1" outlineLevel="1" x14ac:dyDescent="0.25">
      <c r="A143" s="354" t="s">
        <v>354</v>
      </c>
      <c r="B143" s="355"/>
      <c r="C143" s="355"/>
      <c r="D143" s="355"/>
      <c r="E143" s="355"/>
      <c r="F143" s="355"/>
      <c r="G143" s="355"/>
      <c r="H143" s="356"/>
    </row>
    <row r="144" spans="1:8" ht="72.75" hidden="1" customHeight="1" outlineLevel="1" x14ac:dyDescent="0.25">
      <c r="A144" s="145"/>
      <c r="B144" s="117" t="s">
        <v>0</v>
      </c>
      <c r="C144" s="128" t="s">
        <v>1</v>
      </c>
      <c r="D144" s="128" t="s">
        <v>2</v>
      </c>
      <c r="E144" s="128" t="s">
        <v>3</v>
      </c>
      <c r="F144" s="128" t="s">
        <v>53</v>
      </c>
      <c r="G144" s="117" t="s">
        <v>4</v>
      </c>
      <c r="H144" s="22" t="s">
        <v>146</v>
      </c>
    </row>
    <row r="145" spans="1:8" hidden="1" outlineLevel="1" x14ac:dyDescent="0.25">
      <c r="A145" s="439" t="s">
        <v>315</v>
      </c>
      <c r="B145" s="383" t="s">
        <v>316</v>
      </c>
      <c r="C145" s="424" t="s">
        <v>317</v>
      </c>
      <c r="D145" s="381" t="s">
        <v>318</v>
      </c>
      <c r="E145" s="424" t="s">
        <v>319</v>
      </c>
      <c r="F145" s="381" t="s">
        <v>320</v>
      </c>
      <c r="G145" s="383">
        <v>3</v>
      </c>
      <c r="H145" s="381"/>
    </row>
    <row r="146" spans="1:8" ht="50.25" hidden="1" customHeight="1" outlineLevel="1" x14ac:dyDescent="0.25">
      <c r="A146" s="439"/>
      <c r="B146" s="383"/>
      <c r="C146" s="425"/>
      <c r="D146" s="381"/>
      <c r="E146" s="425"/>
      <c r="F146" s="381"/>
      <c r="G146" s="383"/>
      <c r="H146" s="381"/>
    </row>
    <row r="147" spans="1:8" hidden="1" outlineLevel="1" x14ac:dyDescent="0.25">
      <c r="A147" s="439" t="s">
        <v>321</v>
      </c>
      <c r="B147" s="383"/>
      <c r="C147" s="381" t="s">
        <v>322</v>
      </c>
      <c r="D147" s="381"/>
      <c r="E147" s="381"/>
      <c r="F147" s="381"/>
      <c r="G147" s="383">
        <v>0</v>
      </c>
      <c r="H147" s="381"/>
    </row>
    <row r="148" spans="1:8" ht="55.5" hidden="1" customHeight="1" outlineLevel="1" x14ac:dyDescent="0.25">
      <c r="A148" s="439"/>
      <c r="B148" s="383"/>
      <c r="C148" s="381"/>
      <c r="D148" s="381"/>
      <c r="E148" s="381"/>
      <c r="F148" s="381"/>
      <c r="G148" s="383"/>
      <c r="H148" s="381"/>
    </row>
    <row r="149" spans="1:8" ht="85.5" hidden="1" outlineLevel="1" x14ac:dyDescent="0.25">
      <c r="A149" s="437" t="s">
        <v>323</v>
      </c>
      <c r="B149" s="388" t="s">
        <v>263</v>
      </c>
      <c r="C149" s="121" t="s">
        <v>324</v>
      </c>
      <c r="D149" s="121" t="s">
        <v>325</v>
      </c>
      <c r="E149" s="121" t="s">
        <v>326</v>
      </c>
      <c r="F149" s="424" t="s">
        <v>327</v>
      </c>
      <c r="G149" s="388">
        <v>3</v>
      </c>
      <c r="H149" s="388"/>
    </row>
    <row r="150" spans="1:8" ht="114" hidden="1" outlineLevel="1" x14ac:dyDescent="0.25">
      <c r="A150" s="438"/>
      <c r="B150" s="389"/>
      <c r="C150" s="146" t="s">
        <v>475</v>
      </c>
      <c r="D150" s="146" t="s">
        <v>328</v>
      </c>
      <c r="E150" s="146" t="s">
        <v>329</v>
      </c>
      <c r="F150" s="425"/>
      <c r="G150" s="389"/>
      <c r="H150" s="389"/>
    </row>
    <row r="151" spans="1:8" ht="50.25" hidden="1" customHeight="1" outlineLevel="1" x14ac:dyDescent="0.25">
      <c r="A151" s="140" t="s">
        <v>330</v>
      </c>
      <c r="B151" s="147" t="s">
        <v>263</v>
      </c>
      <c r="C151" s="121" t="s">
        <v>331</v>
      </c>
      <c r="D151" s="121"/>
      <c r="E151" s="121"/>
      <c r="F151" s="121"/>
      <c r="G151" s="147">
        <v>0</v>
      </c>
      <c r="H151" s="121"/>
    </row>
    <row r="152" spans="1:8" ht="85.5" hidden="1" outlineLevel="1" x14ac:dyDescent="0.25">
      <c r="A152" s="140" t="s">
        <v>332</v>
      </c>
      <c r="B152" s="147" t="s">
        <v>333</v>
      </c>
      <c r="C152" s="121" t="s">
        <v>229</v>
      </c>
      <c r="D152" s="121" t="s">
        <v>334</v>
      </c>
      <c r="E152" s="121" t="s">
        <v>335</v>
      </c>
      <c r="F152" s="121" t="s">
        <v>336</v>
      </c>
      <c r="G152" s="147">
        <v>2</v>
      </c>
      <c r="H152" s="121"/>
    </row>
    <row r="153" spans="1:8" ht="68.25" hidden="1" customHeight="1" outlineLevel="1" x14ac:dyDescent="0.25">
      <c r="A153" s="140" t="s">
        <v>53</v>
      </c>
      <c r="B153" s="431" t="s">
        <v>337</v>
      </c>
      <c r="C153" s="432"/>
      <c r="D153" s="432"/>
      <c r="E153" s="432"/>
      <c r="F153" s="433"/>
      <c r="G153" s="147"/>
      <c r="H153" s="121"/>
    </row>
    <row r="154" spans="1:8" ht="47.25" hidden="1" customHeight="1" outlineLevel="1" x14ac:dyDescent="0.25">
      <c r="A154" s="317" t="s">
        <v>355</v>
      </c>
      <c r="B154" s="318"/>
      <c r="C154" s="318"/>
      <c r="D154" s="318"/>
      <c r="E154" s="318"/>
      <c r="F154" s="318"/>
      <c r="G154" s="318"/>
      <c r="H154" s="319"/>
    </row>
    <row r="155" spans="1:8" hidden="1" outlineLevel="1" x14ac:dyDescent="0.25">
      <c r="A155" s="60"/>
      <c r="B155" s="55" t="s">
        <v>0</v>
      </c>
      <c r="C155" s="55" t="s">
        <v>1</v>
      </c>
      <c r="D155" s="55" t="s">
        <v>2</v>
      </c>
      <c r="E155" s="55" t="s">
        <v>3</v>
      </c>
      <c r="F155" s="55" t="s">
        <v>53</v>
      </c>
      <c r="G155" s="55" t="s">
        <v>4</v>
      </c>
      <c r="H155" s="56" t="s">
        <v>146</v>
      </c>
    </row>
    <row r="156" spans="1:8" hidden="1" outlineLevel="1" x14ac:dyDescent="0.25">
      <c r="A156" s="404" t="s">
        <v>338</v>
      </c>
      <c r="B156" s="429" t="s">
        <v>339</v>
      </c>
      <c r="C156" s="435" t="s">
        <v>340</v>
      </c>
      <c r="D156" s="429"/>
      <c r="E156" s="435" t="s">
        <v>341</v>
      </c>
      <c r="F156" s="429" t="s">
        <v>342</v>
      </c>
      <c r="G156" s="418"/>
      <c r="H156" s="391">
        <v>2</v>
      </c>
    </row>
    <row r="157" spans="1:8" hidden="1" outlineLevel="1" x14ac:dyDescent="0.25">
      <c r="A157" s="405"/>
      <c r="B157" s="434"/>
      <c r="C157" s="436"/>
      <c r="D157" s="434"/>
      <c r="E157" s="436"/>
      <c r="F157" s="419"/>
      <c r="G157" s="419"/>
      <c r="H157" s="391"/>
    </row>
    <row r="158" spans="1:8" hidden="1" outlineLevel="1" x14ac:dyDescent="0.25">
      <c r="A158" s="404" t="s">
        <v>343</v>
      </c>
      <c r="B158" s="429"/>
      <c r="C158" s="429" t="s">
        <v>344</v>
      </c>
      <c r="D158" s="429"/>
      <c r="E158" s="429"/>
      <c r="F158" s="429"/>
      <c r="G158" s="418"/>
      <c r="H158" s="391">
        <v>0</v>
      </c>
    </row>
    <row r="159" spans="1:8" hidden="1" outlineLevel="1" x14ac:dyDescent="0.25">
      <c r="A159" s="408"/>
      <c r="B159" s="419"/>
      <c r="C159" s="430"/>
      <c r="D159" s="429"/>
      <c r="E159" s="419"/>
      <c r="F159" s="419"/>
      <c r="G159" s="419"/>
      <c r="H159" s="391"/>
    </row>
    <row r="160" spans="1:8" hidden="1" outlineLevel="1" x14ac:dyDescent="0.25">
      <c r="A160" s="67" t="s">
        <v>345</v>
      </c>
      <c r="B160" s="62"/>
      <c r="C160" s="68" t="s">
        <v>346</v>
      </c>
      <c r="D160" s="57"/>
      <c r="E160" s="62"/>
      <c r="F160" s="62"/>
      <c r="G160" s="62"/>
      <c r="H160" s="65">
        <v>0</v>
      </c>
    </row>
    <row r="161" spans="1:8" hidden="1" outlineLevel="1" x14ac:dyDescent="0.25">
      <c r="A161" s="67" t="s">
        <v>347</v>
      </c>
      <c r="B161" s="62"/>
      <c r="C161" s="68" t="s">
        <v>348</v>
      </c>
      <c r="D161" s="57"/>
      <c r="E161" s="62"/>
      <c r="F161" s="62"/>
      <c r="G161" s="62"/>
      <c r="H161" s="65">
        <v>0</v>
      </c>
    </row>
    <row r="162" spans="1:8" ht="30" hidden="1" outlineLevel="1" x14ac:dyDescent="0.25">
      <c r="A162" s="67" t="s">
        <v>349</v>
      </c>
      <c r="B162" s="62"/>
      <c r="C162" s="68" t="s">
        <v>350</v>
      </c>
      <c r="D162" s="57"/>
      <c r="E162" s="62"/>
      <c r="F162" s="62"/>
      <c r="G162" s="62"/>
      <c r="H162" s="65">
        <v>0</v>
      </c>
    </row>
    <row r="163" spans="1:8" hidden="1" outlineLevel="1" x14ac:dyDescent="0.25">
      <c r="A163" s="66" t="s">
        <v>53</v>
      </c>
      <c r="B163" s="64"/>
      <c r="C163" s="68"/>
      <c r="D163" s="64"/>
      <c r="E163" s="64"/>
      <c r="F163" s="64"/>
      <c r="G163" s="64"/>
      <c r="H163" s="64"/>
    </row>
    <row r="164" spans="1:8" ht="50.25" hidden="1" customHeight="1" outlineLevel="1" x14ac:dyDescent="0.25">
      <c r="A164" s="317" t="s">
        <v>357</v>
      </c>
      <c r="B164" s="318"/>
      <c r="C164" s="318"/>
      <c r="D164" s="318"/>
      <c r="E164" s="318"/>
      <c r="F164" s="318"/>
      <c r="G164" s="318"/>
      <c r="H164" s="319"/>
    </row>
    <row r="165" spans="1:8" ht="46.5" customHeight="1" collapsed="1" x14ac:dyDescent="0.25">
      <c r="A165" s="329" t="s">
        <v>360</v>
      </c>
      <c r="B165" s="330"/>
      <c r="C165" s="330"/>
      <c r="D165" s="330"/>
      <c r="E165" s="330"/>
      <c r="F165" s="330"/>
      <c r="G165" s="330"/>
      <c r="H165" s="330"/>
    </row>
    <row r="166" spans="1:8" ht="49.5" customHeight="1" x14ac:dyDescent="0.25">
      <c r="A166" s="331" t="s">
        <v>361</v>
      </c>
      <c r="B166" s="332"/>
      <c r="C166" s="332"/>
      <c r="D166" s="332"/>
      <c r="E166" s="332"/>
      <c r="F166" s="332"/>
      <c r="G166" s="332"/>
      <c r="H166" s="333"/>
    </row>
    <row r="167" spans="1:8" ht="16.5" hidden="1" thickBot="1" x14ac:dyDescent="0.3">
      <c r="A167" s="75"/>
      <c r="B167" s="76" t="s">
        <v>0</v>
      </c>
      <c r="C167" s="77" t="s">
        <v>1</v>
      </c>
      <c r="D167" s="78" t="s">
        <v>2</v>
      </c>
      <c r="E167" s="78" t="s">
        <v>3</v>
      </c>
      <c r="F167" s="78" t="s">
        <v>53</v>
      </c>
      <c r="G167" s="78" t="s">
        <v>4</v>
      </c>
      <c r="H167" s="79" t="s">
        <v>41</v>
      </c>
    </row>
    <row r="168" spans="1:8" ht="117" hidden="1" customHeight="1" thickBot="1" x14ac:dyDescent="0.3">
      <c r="A168" s="80" t="s">
        <v>362</v>
      </c>
      <c r="B168" s="81" t="s">
        <v>114</v>
      </c>
      <c r="C168" s="82" t="s">
        <v>363</v>
      </c>
      <c r="D168" s="74" t="s">
        <v>364</v>
      </c>
      <c r="E168" s="89" t="s">
        <v>365</v>
      </c>
      <c r="F168" s="89" t="s">
        <v>366</v>
      </c>
      <c r="G168" s="83">
        <v>3</v>
      </c>
      <c r="H168" s="84"/>
    </row>
    <row r="169" spans="1:8" hidden="1" x14ac:dyDescent="0.25">
      <c r="A169" s="456" t="s">
        <v>367</v>
      </c>
      <c r="B169" s="459" t="s">
        <v>368</v>
      </c>
      <c r="C169" s="464" t="s">
        <v>369</v>
      </c>
      <c r="D169" s="455" t="s">
        <v>370</v>
      </c>
      <c r="E169" s="455" t="s">
        <v>371</v>
      </c>
      <c r="F169" s="444" t="s">
        <v>372</v>
      </c>
      <c r="G169" s="451">
        <v>4</v>
      </c>
      <c r="H169" s="448"/>
    </row>
    <row r="170" spans="1:8" hidden="1" x14ac:dyDescent="0.25">
      <c r="A170" s="457"/>
      <c r="B170" s="460"/>
      <c r="C170" s="465"/>
      <c r="D170" s="467"/>
      <c r="E170" s="467"/>
      <c r="F170" s="454"/>
      <c r="G170" s="453"/>
      <c r="H170" s="449"/>
    </row>
    <row r="171" spans="1:8" hidden="1" x14ac:dyDescent="0.25">
      <c r="A171" s="457"/>
      <c r="B171" s="460"/>
      <c r="C171" s="465"/>
      <c r="D171" s="467"/>
      <c r="E171" s="467"/>
      <c r="F171" s="454"/>
      <c r="G171" s="453"/>
      <c r="H171" s="449"/>
    </row>
    <row r="172" spans="1:8" ht="30.75" hidden="1" customHeight="1" thickBot="1" x14ac:dyDescent="0.3">
      <c r="A172" s="458"/>
      <c r="B172" s="461"/>
      <c r="C172" s="466"/>
      <c r="D172" s="467"/>
      <c r="E172" s="467"/>
      <c r="F172" s="445"/>
      <c r="G172" s="453"/>
      <c r="H172" s="450"/>
    </row>
    <row r="173" spans="1:8" hidden="1" x14ac:dyDescent="0.25">
      <c r="A173" s="456" t="s">
        <v>373</v>
      </c>
      <c r="B173" s="459" t="s">
        <v>368</v>
      </c>
      <c r="C173" s="470" t="s">
        <v>374</v>
      </c>
      <c r="D173" s="455" t="s">
        <v>375</v>
      </c>
      <c r="E173" s="455" t="s">
        <v>376</v>
      </c>
      <c r="F173" s="455" t="s">
        <v>377</v>
      </c>
      <c r="G173" s="451">
        <v>3</v>
      </c>
      <c r="H173" s="448"/>
    </row>
    <row r="174" spans="1:8" ht="49.5" hidden="1" customHeight="1" thickBot="1" x14ac:dyDescent="0.3">
      <c r="A174" s="463"/>
      <c r="B174" s="468"/>
      <c r="C174" s="471"/>
      <c r="D174" s="452"/>
      <c r="E174" s="467"/>
      <c r="F174" s="467"/>
      <c r="G174" s="453"/>
      <c r="H174" s="450"/>
    </row>
    <row r="175" spans="1:8" hidden="1" x14ac:dyDescent="0.25">
      <c r="A175" s="456" t="s">
        <v>378</v>
      </c>
      <c r="B175" s="459" t="s">
        <v>114</v>
      </c>
      <c r="C175" s="464" t="s">
        <v>379</v>
      </c>
      <c r="D175" s="455" t="s">
        <v>380</v>
      </c>
      <c r="E175" s="455" t="s">
        <v>381</v>
      </c>
      <c r="F175" s="444" t="s">
        <v>382</v>
      </c>
      <c r="G175" s="451">
        <v>1</v>
      </c>
      <c r="H175" s="448"/>
    </row>
    <row r="176" spans="1:8" ht="96.75" hidden="1" customHeight="1" thickBot="1" x14ac:dyDescent="0.3">
      <c r="A176" s="463"/>
      <c r="B176" s="468"/>
      <c r="C176" s="469"/>
      <c r="D176" s="452"/>
      <c r="E176" s="452"/>
      <c r="F176" s="445"/>
      <c r="G176" s="452"/>
      <c r="H176" s="450"/>
    </row>
    <row r="177" spans="1:8" ht="45" hidden="1" x14ac:dyDescent="0.25">
      <c r="A177" s="456" t="s">
        <v>383</v>
      </c>
      <c r="B177" s="459" t="s">
        <v>333</v>
      </c>
      <c r="C177" s="464" t="s">
        <v>384</v>
      </c>
      <c r="D177" s="455" t="s">
        <v>385</v>
      </c>
      <c r="E177" s="455" t="s">
        <v>386</v>
      </c>
      <c r="F177" s="74" t="s">
        <v>387</v>
      </c>
      <c r="G177" s="451">
        <v>3</v>
      </c>
      <c r="H177" s="448"/>
    </row>
    <row r="178" spans="1:8" ht="30" hidden="1" x14ac:dyDescent="0.25">
      <c r="A178" s="482"/>
      <c r="B178" s="460"/>
      <c r="C178" s="465"/>
      <c r="D178" s="467"/>
      <c r="E178" s="467"/>
      <c r="F178" s="74" t="s">
        <v>388</v>
      </c>
      <c r="G178" s="452"/>
      <c r="H178" s="449"/>
    </row>
    <row r="179" spans="1:8" ht="16.5" hidden="1" thickBot="1" x14ac:dyDescent="0.3">
      <c r="A179" s="483"/>
      <c r="B179" s="461"/>
      <c r="C179" s="466"/>
      <c r="D179" s="467"/>
      <c r="E179" s="467"/>
      <c r="F179" s="74" t="s">
        <v>389</v>
      </c>
      <c r="G179" s="452"/>
      <c r="H179" s="450"/>
    </row>
    <row r="180" spans="1:8" hidden="1" x14ac:dyDescent="0.25">
      <c r="A180" s="456" t="s">
        <v>390</v>
      </c>
      <c r="B180" s="459" t="s">
        <v>391</v>
      </c>
      <c r="C180" s="472" t="s">
        <v>392</v>
      </c>
      <c r="D180" s="455" t="s">
        <v>393</v>
      </c>
      <c r="E180" s="455" t="s">
        <v>394</v>
      </c>
      <c r="F180" s="446" t="s">
        <v>395</v>
      </c>
      <c r="G180" s="451">
        <v>2</v>
      </c>
      <c r="H180" s="448"/>
    </row>
    <row r="181" spans="1:8" hidden="1" x14ac:dyDescent="0.25">
      <c r="A181" s="462"/>
      <c r="B181" s="477"/>
      <c r="C181" s="473"/>
      <c r="D181" s="452"/>
      <c r="E181" s="452"/>
      <c r="F181" s="447"/>
      <c r="G181" s="452"/>
      <c r="H181" s="449"/>
    </row>
    <row r="182" spans="1:8" ht="46.5" hidden="1" customHeight="1" thickBot="1" x14ac:dyDescent="0.3">
      <c r="A182" s="463"/>
      <c r="B182" s="478"/>
      <c r="C182" s="474"/>
      <c r="D182" s="452"/>
      <c r="E182" s="452"/>
      <c r="F182" s="74" t="s">
        <v>396</v>
      </c>
      <c r="G182" s="452"/>
      <c r="H182" s="450"/>
    </row>
    <row r="183" spans="1:8" ht="45" hidden="1" x14ac:dyDescent="0.25">
      <c r="A183" s="85" t="s">
        <v>397</v>
      </c>
      <c r="B183" s="86" t="s">
        <v>12</v>
      </c>
      <c r="C183" s="87" t="s">
        <v>398</v>
      </c>
      <c r="D183" s="74"/>
      <c r="E183" s="74" t="s">
        <v>399</v>
      </c>
      <c r="F183" s="74" t="s">
        <v>400</v>
      </c>
      <c r="G183" s="83">
        <v>1</v>
      </c>
      <c r="H183" s="84"/>
    </row>
    <row r="184" spans="1:8" ht="30" hidden="1" x14ac:dyDescent="0.25">
      <c r="A184" s="88" t="s">
        <v>401</v>
      </c>
      <c r="B184" s="83" t="s">
        <v>402</v>
      </c>
      <c r="C184" s="83" t="s">
        <v>403</v>
      </c>
      <c r="D184" s="74"/>
      <c r="E184" s="74"/>
      <c r="F184" s="74" t="s">
        <v>404</v>
      </c>
      <c r="G184" s="83">
        <v>2</v>
      </c>
      <c r="H184" s="84"/>
    </row>
    <row r="185" spans="1:8" ht="115.5" hidden="1" customHeight="1" x14ac:dyDescent="0.25">
      <c r="A185" s="424" t="s">
        <v>405</v>
      </c>
      <c r="B185" s="446" t="s">
        <v>402</v>
      </c>
      <c r="C185" s="74" t="s">
        <v>406</v>
      </c>
      <c r="D185" s="444" t="s">
        <v>407</v>
      </c>
      <c r="E185" s="475" t="s">
        <v>408</v>
      </c>
      <c r="F185" s="444" t="s">
        <v>409</v>
      </c>
      <c r="G185" s="446">
        <v>2</v>
      </c>
      <c r="H185" s="448"/>
    </row>
    <row r="186" spans="1:8" ht="73.5" hidden="1" customHeight="1" x14ac:dyDescent="0.25">
      <c r="A186" s="425"/>
      <c r="B186" s="447"/>
      <c r="C186" s="90" t="s">
        <v>410</v>
      </c>
      <c r="D186" s="445"/>
      <c r="E186" s="476"/>
      <c r="F186" s="445"/>
      <c r="G186" s="447"/>
      <c r="H186" s="450"/>
    </row>
    <row r="187" spans="1:8" ht="69" hidden="1" customHeight="1" x14ac:dyDescent="0.25">
      <c r="A187" s="91" t="s">
        <v>411</v>
      </c>
      <c r="B187" s="484" t="s">
        <v>412</v>
      </c>
      <c r="C187" s="485"/>
      <c r="D187" s="485"/>
      <c r="E187" s="485"/>
      <c r="F187" s="486"/>
      <c r="G187" s="74"/>
      <c r="H187" s="84"/>
    </row>
    <row r="188" spans="1:8" ht="37.5" collapsed="1" x14ac:dyDescent="0.25">
      <c r="A188" s="331" t="s">
        <v>413</v>
      </c>
      <c r="B188" s="332"/>
      <c r="C188" s="332"/>
      <c r="D188" s="332"/>
      <c r="E188" s="332"/>
      <c r="F188" s="332"/>
      <c r="G188" s="332"/>
      <c r="H188" s="333"/>
    </row>
    <row r="189" spans="1:8" ht="39" hidden="1" customHeight="1" x14ac:dyDescent="0.25">
      <c r="A189" s="92"/>
      <c r="B189" s="93" t="s">
        <v>0</v>
      </c>
      <c r="C189" s="94" t="s">
        <v>1</v>
      </c>
      <c r="D189" s="94" t="s">
        <v>2</v>
      </c>
      <c r="E189" s="94" t="s">
        <v>3</v>
      </c>
      <c r="F189" s="94" t="s">
        <v>53</v>
      </c>
      <c r="G189" s="94" t="s">
        <v>4</v>
      </c>
      <c r="H189" s="95" t="s">
        <v>41</v>
      </c>
    </row>
    <row r="190" spans="1:8" ht="105" hidden="1" x14ac:dyDescent="0.25">
      <c r="A190" s="401" t="s">
        <v>414</v>
      </c>
      <c r="B190" s="96" t="s">
        <v>415</v>
      </c>
      <c r="C190" s="103" t="s">
        <v>416</v>
      </c>
      <c r="D190" s="414" t="s">
        <v>417</v>
      </c>
      <c r="E190" s="444" t="s">
        <v>418</v>
      </c>
      <c r="F190" s="414" t="s">
        <v>419</v>
      </c>
      <c r="G190" s="394">
        <v>3</v>
      </c>
      <c r="H190" s="487"/>
    </row>
    <row r="191" spans="1:8" ht="110.25" hidden="1" customHeight="1" x14ac:dyDescent="0.25">
      <c r="A191" s="402"/>
      <c r="B191" s="96" t="s">
        <v>420</v>
      </c>
      <c r="C191" s="103" t="s">
        <v>421</v>
      </c>
      <c r="D191" s="415"/>
      <c r="E191" s="445"/>
      <c r="F191" s="415"/>
      <c r="G191" s="417"/>
      <c r="H191" s="488"/>
    </row>
    <row r="192" spans="1:8" ht="26.25" hidden="1" customHeight="1" x14ac:dyDescent="0.25">
      <c r="A192" s="401" t="s">
        <v>422</v>
      </c>
      <c r="B192" s="394" t="s">
        <v>423</v>
      </c>
      <c r="C192" s="480" t="s">
        <v>424</v>
      </c>
      <c r="D192" s="414" t="s">
        <v>425</v>
      </c>
      <c r="E192" s="414" t="s">
        <v>426</v>
      </c>
      <c r="F192" s="414" t="s">
        <v>427</v>
      </c>
      <c r="G192" s="394">
        <v>2</v>
      </c>
      <c r="H192" s="481"/>
    </row>
    <row r="193" spans="1:8" ht="276.75" hidden="1" customHeight="1" x14ac:dyDescent="0.25">
      <c r="A193" s="402"/>
      <c r="B193" s="479"/>
      <c r="C193" s="400"/>
      <c r="D193" s="415"/>
      <c r="E193" s="415"/>
      <c r="F193" s="415"/>
      <c r="G193" s="479"/>
      <c r="H193" s="481"/>
    </row>
    <row r="194" spans="1:8" ht="110.25" hidden="1" customHeight="1" x14ac:dyDescent="0.25">
      <c r="A194" s="100" t="s">
        <v>428</v>
      </c>
      <c r="B194" s="98" t="s">
        <v>429</v>
      </c>
      <c r="C194" s="97" t="s">
        <v>430</v>
      </c>
      <c r="D194" s="102"/>
      <c r="E194" s="102"/>
      <c r="F194" s="97" t="s">
        <v>431</v>
      </c>
      <c r="G194" s="98">
        <v>1</v>
      </c>
      <c r="H194" s="99"/>
    </row>
    <row r="195" spans="1:8" ht="78" hidden="1" customHeight="1" x14ac:dyDescent="0.25">
      <c r="A195" s="104" t="s">
        <v>432</v>
      </c>
      <c r="B195" s="484" t="s">
        <v>433</v>
      </c>
      <c r="C195" s="485"/>
      <c r="D195" s="485"/>
      <c r="E195" s="485"/>
      <c r="F195" s="486"/>
      <c r="G195" s="101"/>
      <c r="H195" s="101"/>
    </row>
    <row r="196" spans="1:8" ht="45.75" customHeight="1" collapsed="1" x14ac:dyDescent="0.25">
      <c r="A196" s="331" t="s">
        <v>452</v>
      </c>
      <c r="B196" s="332"/>
      <c r="C196" s="332"/>
      <c r="D196" s="332"/>
      <c r="E196" s="332"/>
      <c r="F196" s="332"/>
      <c r="G196" s="332"/>
      <c r="H196" s="333"/>
    </row>
    <row r="197" spans="1:8" hidden="1" x14ac:dyDescent="0.25">
      <c r="A197" s="112"/>
      <c r="B197" s="105" t="s">
        <v>0</v>
      </c>
      <c r="C197" s="105" t="s">
        <v>1</v>
      </c>
      <c r="D197" s="105" t="s">
        <v>2</v>
      </c>
      <c r="E197" s="113" t="s">
        <v>3</v>
      </c>
      <c r="F197" s="105" t="s">
        <v>53</v>
      </c>
      <c r="G197" s="105" t="s">
        <v>4</v>
      </c>
      <c r="H197" s="106" t="s">
        <v>41</v>
      </c>
    </row>
    <row r="198" spans="1:8" hidden="1" x14ac:dyDescent="0.25">
      <c r="A198" s="381" t="s">
        <v>453</v>
      </c>
      <c r="B198" s="451" t="s">
        <v>454</v>
      </c>
      <c r="C198" s="455" t="s">
        <v>455</v>
      </c>
      <c r="D198" s="455" t="s">
        <v>456</v>
      </c>
      <c r="E198" s="494" t="s">
        <v>457</v>
      </c>
      <c r="F198" s="475" t="s">
        <v>458</v>
      </c>
      <c r="G198" s="446">
        <v>4</v>
      </c>
      <c r="H198" s="451"/>
    </row>
    <row r="199" spans="1:8" hidden="1" x14ac:dyDescent="0.25">
      <c r="A199" s="381"/>
      <c r="B199" s="451"/>
      <c r="C199" s="455"/>
      <c r="D199" s="455"/>
      <c r="E199" s="494"/>
      <c r="F199" s="495"/>
      <c r="G199" s="490"/>
      <c r="H199" s="451"/>
    </row>
    <row r="200" spans="1:8" ht="86.25" hidden="1" customHeight="1" x14ac:dyDescent="0.25">
      <c r="A200" s="381"/>
      <c r="B200" s="451"/>
      <c r="C200" s="455"/>
      <c r="D200" s="455"/>
      <c r="E200" s="494"/>
      <c r="F200" s="476"/>
      <c r="G200" s="447"/>
      <c r="H200" s="451"/>
    </row>
    <row r="201" spans="1:8" ht="90" hidden="1" customHeight="1" x14ac:dyDescent="0.25">
      <c r="A201" s="109" t="s">
        <v>459</v>
      </c>
      <c r="B201" s="111" t="s">
        <v>460</v>
      </c>
      <c r="C201" s="110" t="s">
        <v>461</v>
      </c>
      <c r="D201" s="110" t="s">
        <v>462</v>
      </c>
      <c r="E201" s="110" t="s">
        <v>463</v>
      </c>
      <c r="F201" s="111" t="s">
        <v>464</v>
      </c>
      <c r="G201" s="107">
        <v>5</v>
      </c>
      <c r="H201" s="108"/>
    </row>
    <row r="202" spans="1:8" ht="129.75" hidden="1" customHeight="1" x14ac:dyDescent="0.25">
      <c r="A202" s="114" t="s">
        <v>465</v>
      </c>
      <c r="B202" s="111" t="s">
        <v>460</v>
      </c>
      <c r="C202" s="110" t="s">
        <v>466</v>
      </c>
      <c r="D202" s="110" t="s">
        <v>467</v>
      </c>
      <c r="E202" s="110" t="s">
        <v>468</v>
      </c>
      <c r="F202" s="111" t="s">
        <v>469</v>
      </c>
      <c r="G202" s="107">
        <v>3</v>
      </c>
      <c r="H202" s="108"/>
    </row>
    <row r="203" spans="1:8" ht="45" hidden="1" customHeight="1" x14ac:dyDescent="0.25">
      <c r="A203" s="115" t="s">
        <v>53</v>
      </c>
      <c r="B203" s="491" t="s">
        <v>470</v>
      </c>
      <c r="C203" s="492"/>
      <c r="D203" s="492"/>
      <c r="E203" s="492"/>
      <c r="F203" s="493"/>
      <c r="G203" s="108"/>
      <c r="H203" s="108"/>
    </row>
    <row r="204" spans="1:8" ht="47.25" customHeight="1" collapsed="1" x14ac:dyDescent="0.25">
      <c r="A204" s="331" t="s">
        <v>434</v>
      </c>
      <c r="B204" s="332"/>
      <c r="C204" s="332"/>
      <c r="D204" s="332"/>
      <c r="E204" s="332"/>
      <c r="F204" s="332"/>
      <c r="G204" s="332"/>
      <c r="H204" s="333"/>
    </row>
    <row r="205" spans="1:8" hidden="1" collapsed="1" x14ac:dyDescent="0.25">
      <c r="A205" s="128"/>
      <c r="B205" s="117" t="s">
        <v>0</v>
      </c>
      <c r="C205" s="117" t="s">
        <v>1</v>
      </c>
      <c r="D205" s="117" t="s">
        <v>2</v>
      </c>
      <c r="E205" s="129" t="s">
        <v>3</v>
      </c>
      <c r="F205" s="117" t="s">
        <v>53</v>
      </c>
      <c r="G205" s="117" t="s">
        <v>4</v>
      </c>
      <c r="H205" s="118" t="s">
        <v>41</v>
      </c>
    </row>
    <row r="206" spans="1:8" hidden="1" x14ac:dyDescent="0.25">
      <c r="A206" s="381" t="s">
        <v>435</v>
      </c>
      <c r="B206" s="383" t="s">
        <v>436</v>
      </c>
      <c r="C206" s="381" t="s">
        <v>437</v>
      </c>
      <c r="D206" s="381"/>
      <c r="E206" s="439" t="s">
        <v>438</v>
      </c>
      <c r="F206" s="437" t="s">
        <v>439</v>
      </c>
      <c r="G206" s="446">
        <v>2</v>
      </c>
      <c r="H206" s="451"/>
    </row>
    <row r="207" spans="1:8" hidden="1" x14ac:dyDescent="0.25">
      <c r="A207" s="381"/>
      <c r="B207" s="383"/>
      <c r="C207" s="381"/>
      <c r="D207" s="381"/>
      <c r="E207" s="439"/>
      <c r="F207" s="489"/>
      <c r="G207" s="490"/>
      <c r="H207" s="451"/>
    </row>
    <row r="208" spans="1:8" ht="101.25" hidden="1" customHeight="1" x14ac:dyDescent="0.25">
      <c r="A208" s="381"/>
      <c r="B208" s="383"/>
      <c r="C208" s="381"/>
      <c r="D208" s="381"/>
      <c r="E208" s="439"/>
      <c r="F208" s="438"/>
      <c r="G208" s="447"/>
      <c r="H208" s="451"/>
    </row>
    <row r="209" spans="1:8" ht="171.75" hidden="1" customHeight="1" x14ac:dyDescent="0.25">
      <c r="A209" s="121" t="s">
        <v>440</v>
      </c>
      <c r="B209" s="121" t="s">
        <v>436</v>
      </c>
      <c r="C209" s="140" t="s">
        <v>441</v>
      </c>
      <c r="D209" s="140" t="s">
        <v>442</v>
      </c>
      <c r="E209" s="140" t="s">
        <v>443</v>
      </c>
      <c r="F209" s="121" t="s">
        <v>444</v>
      </c>
      <c r="G209" s="119">
        <v>2</v>
      </c>
      <c r="H209" s="120"/>
    </row>
    <row r="210" spans="1:8" ht="257.25" hidden="1" customHeight="1" x14ac:dyDescent="0.25">
      <c r="A210" s="130" t="s">
        <v>445</v>
      </c>
      <c r="B210" s="121" t="s">
        <v>436</v>
      </c>
      <c r="C210" s="140" t="s">
        <v>446</v>
      </c>
      <c r="D210" s="140"/>
      <c r="E210" s="140" t="s">
        <v>447</v>
      </c>
      <c r="F210" s="121" t="s">
        <v>448</v>
      </c>
      <c r="G210" s="119">
        <v>3</v>
      </c>
      <c r="H210" s="120"/>
    </row>
    <row r="211" spans="1:8" ht="166.5" hidden="1" customHeight="1" x14ac:dyDescent="0.25">
      <c r="A211" s="131" t="s">
        <v>53</v>
      </c>
      <c r="B211" s="385" t="s">
        <v>449</v>
      </c>
      <c r="C211" s="386"/>
      <c r="D211" s="386"/>
      <c r="E211" s="386"/>
      <c r="F211" s="387"/>
      <c r="G211" s="120"/>
      <c r="H211" s="120"/>
    </row>
    <row r="212" spans="1:8" ht="105" hidden="1" customHeight="1" x14ac:dyDescent="0.25">
      <c r="A212" s="132" t="s">
        <v>450</v>
      </c>
      <c r="B212" s="385" t="s">
        <v>451</v>
      </c>
      <c r="C212" s="386"/>
      <c r="D212" s="386"/>
      <c r="E212" s="386"/>
      <c r="F212" s="387"/>
      <c r="G212" s="125"/>
      <c r="H212" s="125"/>
    </row>
    <row r="213" spans="1:8" ht="51" customHeight="1" collapsed="1" x14ac:dyDescent="0.25">
      <c r="A213" s="329" t="s">
        <v>476</v>
      </c>
      <c r="B213" s="330"/>
      <c r="C213" s="330"/>
      <c r="D213" s="330"/>
      <c r="E213" s="330"/>
      <c r="F213" s="330"/>
      <c r="G213" s="330"/>
      <c r="H213" s="330"/>
    </row>
    <row r="214" spans="1:8" ht="49.5" customHeight="1" x14ac:dyDescent="0.25">
      <c r="A214" s="331" t="s">
        <v>477</v>
      </c>
      <c r="B214" s="332"/>
      <c r="C214" s="332"/>
      <c r="D214" s="332"/>
      <c r="E214" s="332"/>
      <c r="F214" s="332"/>
      <c r="G214" s="332"/>
      <c r="H214" s="333"/>
    </row>
    <row r="215" spans="1:8" ht="16.5" hidden="1" thickBot="1" x14ac:dyDescent="0.3">
      <c r="A215" s="148"/>
      <c r="B215" s="149" t="s">
        <v>0</v>
      </c>
      <c r="C215" s="149" t="s">
        <v>1</v>
      </c>
      <c r="D215" s="149" t="s">
        <v>2</v>
      </c>
      <c r="E215" s="149" t="s">
        <v>3</v>
      </c>
      <c r="F215" s="149" t="s">
        <v>53</v>
      </c>
      <c r="G215" s="149" t="s">
        <v>4</v>
      </c>
      <c r="H215" s="150" t="s">
        <v>41</v>
      </c>
    </row>
    <row r="216" spans="1:8" ht="156" hidden="1" customHeight="1" x14ac:dyDescent="0.25">
      <c r="A216" s="496" t="s">
        <v>478</v>
      </c>
      <c r="B216" s="446" t="s">
        <v>479</v>
      </c>
      <c r="C216" s="127" t="s">
        <v>480</v>
      </c>
      <c r="D216" s="127" t="s">
        <v>481</v>
      </c>
      <c r="E216" s="127" t="s">
        <v>482</v>
      </c>
      <c r="F216" s="127" t="s">
        <v>483</v>
      </c>
      <c r="G216" s="446">
        <v>2</v>
      </c>
      <c r="H216" s="446"/>
    </row>
    <row r="217" spans="1:8" ht="60" hidden="1" customHeight="1" x14ac:dyDescent="0.25">
      <c r="A217" s="497"/>
      <c r="B217" s="490"/>
      <c r="C217" s="455" t="s">
        <v>484</v>
      </c>
      <c r="D217" s="455" t="s">
        <v>485</v>
      </c>
      <c r="E217" s="455" t="s">
        <v>486</v>
      </c>
      <c r="F217" s="455" t="s">
        <v>487</v>
      </c>
      <c r="G217" s="490"/>
      <c r="H217" s="490"/>
    </row>
    <row r="218" spans="1:8" ht="107.25" hidden="1" customHeight="1" thickBot="1" x14ac:dyDescent="0.3">
      <c r="A218" s="498"/>
      <c r="B218" s="447"/>
      <c r="C218" s="499"/>
      <c r="D218" s="499"/>
      <c r="E218" s="452"/>
      <c r="F218" s="452"/>
      <c r="G218" s="447"/>
      <c r="H218" s="447"/>
    </row>
    <row r="219" spans="1:8" ht="100.5" hidden="1" customHeight="1" thickBot="1" x14ac:dyDescent="0.25">
      <c r="A219" s="151" t="s">
        <v>488</v>
      </c>
      <c r="B219" s="127" t="s">
        <v>489</v>
      </c>
      <c r="C219" s="126" t="s">
        <v>490</v>
      </c>
      <c r="D219" s="126" t="s">
        <v>491</v>
      </c>
      <c r="E219" s="116" t="s">
        <v>492</v>
      </c>
      <c r="F219" s="127" t="s">
        <v>493</v>
      </c>
      <c r="G219" s="119">
        <v>1</v>
      </c>
      <c r="H219" s="120"/>
    </row>
    <row r="220" spans="1:8" ht="127.5" hidden="1" customHeight="1" x14ac:dyDescent="0.25">
      <c r="A220" s="152" t="s">
        <v>494</v>
      </c>
      <c r="B220" s="127" t="s">
        <v>489</v>
      </c>
      <c r="C220" s="126" t="s">
        <v>495</v>
      </c>
      <c r="D220" s="126" t="s">
        <v>496</v>
      </c>
      <c r="E220" s="116" t="s">
        <v>497</v>
      </c>
      <c r="F220" s="127" t="s">
        <v>498</v>
      </c>
      <c r="G220" s="119">
        <v>1</v>
      </c>
      <c r="H220" s="120"/>
    </row>
    <row r="221" spans="1:8" ht="130.5" hidden="1" customHeight="1" x14ac:dyDescent="0.25">
      <c r="A221" s="131" t="s">
        <v>53</v>
      </c>
      <c r="B221" s="334" t="s">
        <v>499</v>
      </c>
      <c r="C221" s="335"/>
      <c r="D221" s="335"/>
      <c r="E221" s="335"/>
      <c r="F221" s="336"/>
      <c r="G221" s="120"/>
      <c r="H221" s="120"/>
    </row>
    <row r="222" spans="1:8" ht="52.5" customHeight="1" collapsed="1" x14ac:dyDescent="0.25">
      <c r="A222" s="331" t="s">
        <v>500</v>
      </c>
      <c r="B222" s="332"/>
      <c r="C222" s="332"/>
      <c r="D222" s="332"/>
      <c r="E222" s="332"/>
      <c r="F222" s="332"/>
      <c r="G222" s="332"/>
      <c r="H222" s="333"/>
    </row>
    <row r="223" spans="1:8" hidden="1" outlineLevel="1" x14ac:dyDescent="0.25">
      <c r="A223" s="128"/>
      <c r="B223" s="117" t="s">
        <v>0</v>
      </c>
      <c r="C223" s="117" t="s">
        <v>1</v>
      </c>
      <c r="D223" s="117" t="s">
        <v>2</v>
      </c>
      <c r="E223" s="117" t="s">
        <v>3</v>
      </c>
      <c r="F223" s="117" t="s">
        <v>53</v>
      </c>
      <c r="G223" s="117" t="s">
        <v>4</v>
      </c>
      <c r="H223" s="118" t="s">
        <v>41</v>
      </c>
    </row>
    <row r="224" spans="1:8" hidden="1" outlineLevel="1" x14ac:dyDescent="0.25">
      <c r="A224" s="381" t="s">
        <v>501</v>
      </c>
      <c r="B224" s="451" t="s">
        <v>479</v>
      </c>
      <c r="C224" s="455" t="s">
        <v>502</v>
      </c>
      <c r="D224" s="455" t="s">
        <v>503</v>
      </c>
      <c r="E224" s="455" t="s">
        <v>504</v>
      </c>
      <c r="F224" s="475" t="s">
        <v>505</v>
      </c>
      <c r="G224" s="451">
        <v>2</v>
      </c>
      <c r="H224" s="451"/>
    </row>
    <row r="225" spans="1:8" hidden="1" outlineLevel="1" x14ac:dyDescent="0.25">
      <c r="A225" s="381"/>
      <c r="B225" s="451"/>
      <c r="C225" s="455"/>
      <c r="D225" s="455"/>
      <c r="E225" s="455"/>
      <c r="F225" s="495"/>
      <c r="G225" s="451"/>
      <c r="H225" s="451"/>
    </row>
    <row r="226" spans="1:8" ht="51" hidden="1" customHeight="1" outlineLevel="1" x14ac:dyDescent="0.25">
      <c r="A226" s="381"/>
      <c r="B226" s="451"/>
      <c r="C226" s="455"/>
      <c r="D226" s="455"/>
      <c r="E226" s="455"/>
      <c r="F226" s="476"/>
      <c r="G226" s="451"/>
      <c r="H226" s="451"/>
    </row>
    <row r="227" spans="1:8" ht="68.25" hidden="1" customHeight="1" outlineLevel="1" x14ac:dyDescent="0.25">
      <c r="A227" s="121" t="s">
        <v>506</v>
      </c>
      <c r="B227" s="127" t="s">
        <v>460</v>
      </c>
      <c r="C227" s="126" t="s">
        <v>507</v>
      </c>
      <c r="D227" s="126" t="s">
        <v>508</v>
      </c>
      <c r="E227" s="116" t="s">
        <v>509</v>
      </c>
      <c r="F227" s="127" t="s">
        <v>510</v>
      </c>
      <c r="G227" s="119">
        <v>1</v>
      </c>
      <c r="H227" s="120"/>
    </row>
    <row r="228" spans="1:8" ht="90" hidden="1" customHeight="1" outlineLevel="1" x14ac:dyDescent="0.25">
      <c r="A228" s="130" t="s">
        <v>511</v>
      </c>
      <c r="B228" s="127" t="s">
        <v>460</v>
      </c>
      <c r="C228" s="126" t="s">
        <v>512</v>
      </c>
      <c r="D228" s="126" t="s">
        <v>513</v>
      </c>
      <c r="E228" s="116" t="s">
        <v>514</v>
      </c>
      <c r="F228" s="127" t="s">
        <v>515</v>
      </c>
      <c r="G228" s="119">
        <v>2</v>
      </c>
      <c r="H228" s="120"/>
    </row>
    <row r="229" spans="1:8" ht="100.5" hidden="1" customHeight="1" outlineLevel="1" x14ac:dyDescent="0.25">
      <c r="A229" s="131" t="s">
        <v>53</v>
      </c>
      <c r="B229" s="484" t="s">
        <v>516</v>
      </c>
      <c r="C229" s="485"/>
      <c r="D229" s="485"/>
      <c r="E229" s="485"/>
      <c r="F229" s="486"/>
      <c r="G229" s="120"/>
      <c r="H229" s="120"/>
    </row>
    <row r="230" spans="1:8" ht="55.5" customHeight="1" collapsed="1" x14ac:dyDescent="0.25">
      <c r="A230" s="331" t="s">
        <v>517</v>
      </c>
      <c r="B230" s="332"/>
      <c r="C230" s="332"/>
      <c r="D230" s="332"/>
      <c r="E230" s="332"/>
      <c r="F230" s="332"/>
      <c r="G230" s="332"/>
      <c r="H230" s="333"/>
    </row>
    <row r="231" spans="1:8" ht="38.25" hidden="1" customHeight="1" outlineLevel="1" x14ac:dyDescent="0.25">
      <c r="A231" s="128"/>
      <c r="B231" s="117" t="s">
        <v>0</v>
      </c>
      <c r="C231" s="117" t="s">
        <v>1</v>
      </c>
      <c r="D231" s="117" t="s">
        <v>2</v>
      </c>
      <c r="E231" s="117" t="s">
        <v>3</v>
      </c>
      <c r="F231" s="117" t="s">
        <v>53</v>
      </c>
      <c r="G231" s="117" t="s">
        <v>4</v>
      </c>
      <c r="H231" s="118" t="s">
        <v>41</v>
      </c>
    </row>
    <row r="232" spans="1:8" hidden="1" outlineLevel="1" x14ac:dyDescent="0.25">
      <c r="A232" s="381" t="s">
        <v>518</v>
      </c>
      <c r="B232" s="451" t="s">
        <v>479</v>
      </c>
      <c r="C232" s="455" t="s">
        <v>519</v>
      </c>
      <c r="D232" s="455" t="s">
        <v>520</v>
      </c>
      <c r="E232" s="455" t="s">
        <v>521</v>
      </c>
      <c r="F232" s="475" t="s">
        <v>522</v>
      </c>
      <c r="G232" s="451">
        <v>2</v>
      </c>
      <c r="H232" s="451"/>
    </row>
    <row r="233" spans="1:8" hidden="1" outlineLevel="1" x14ac:dyDescent="0.25">
      <c r="A233" s="381"/>
      <c r="B233" s="451"/>
      <c r="C233" s="455"/>
      <c r="D233" s="455"/>
      <c r="E233" s="455"/>
      <c r="F233" s="495"/>
      <c r="G233" s="451"/>
      <c r="H233" s="451"/>
    </row>
    <row r="234" spans="1:8" ht="100.5" hidden="1" customHeight="1" outlineLevel="1" x14ac:dyDescent="0.25">
      <c r="A234" s="381"/>
      <c r="B234" s="451"/>
      <c r="C234" s="455"/>
      <c r="D234" s="455"/>
      <c r="E234" s="455"/>
      <c r="F234" s="476"/>
      <c r="G234" s="451"/>
      <c r="H234" s="451"/>
    </row>
    <row r="235" spans="1:8" ht="120" hidden="1" customHeight="1" outlineLevel="1" x14ac:dyDescent="0.25">
      <c r="A235" s="121" t="s">
        <v>523</v>
      </c>
      <c r="B235" s="127" t="s">
        <v>460</v>
      </c>
      <c r="C235" s="126" t="s">
        <v>524</v>
      </c>
      <c r="D235" s="126" t="s">
        <v>525</v>
      </c>
      <c r="E235" s="116" t="s">
        <v>526</v>
      </c>
      <c r="F235" s="127" t="s">
        <v>527</v>
      </c>
      <c r="G235" s="119">
        <v>3</v>
      </c>
      <c r="H235" s="120"/>
    </row>
    <row r="236" spans="1:8" ht="96.75" hidden="1" customHeight="1" outlineLevel="1" x14ac:dyDescent="0.25">
      <c r="A236" s="130" t="s">
        <v>528</v>
      </c>
      <c r="B236" s="127" t="s">
        <v>460</v>
      </c>
      <c r="C236" s="153" t="s">
        <v>529</v>
      </c>
      <c r="D236" s="126" t="s">
        <v>530</v>
      </c>
      <c r="E236" s="116" t="s">
        <v>531</v>
      </c>
      <c r="F236" s="127" t="s">
        <v>532</v>
      </c>
      <c r="G236" s="119">
        <v>4</v>
      </c>
      <c r="H236" s="120"/>
    </row>
    <row r="237" spans="1:8" ht="84.75" hidden="1" customHeight="1" outlineLevel="1" x14ac:dyDescent="0.25">
      <c r="A237" s="131" t="s">
        <v>53</v>
      </c>
      <c r="B237" s="484" t="s">
        <v>533</v>
      </c>
      <c r="C237" s="485"/>
      <c r="D237" s="485"/>
      <c r="E237" s="485"/>
      <c r="F237" s="486"/>
      <c r="G237" s="120"/>
      <c r="H237" s="120"/>
    </row>
    <row r="238" spans="1:8" ht="47.25" customHeight="1" collapsed="1" x14ac:dyDescent="0.25">
      <c r="A238" s="331" t="s">
        <v>534</v>
      </c>
      <c r="B238" s="332"/>
      <c r="C238" s="332"/>
      <c r="D238" s="332"/>
      <c r="E238" s="332"/>
      <c r="F238" s="332"/>
      <c r="G238" s="332"/>
      <c r="H238" s="333"/>
    </row>
    <row r="239" spans="1:8" hidden="1" outlineLevel="1" x14ac:dyDescent="0.25">
      <c r="A239" s="128"/>
      <c r="B239" s="117" t="s">
        <v>0</v>
      </c>
      <c r="C239" s="117" t="s">
        <v>1</v>
      </c>
      <c r="D239" s="117" t="s">
        <v>2</v>
      </c>
      <c r="E239" s="117" t="s">
        <v>3</v>
      </c>
      <c r="F239" s="117" t="s">
        <v>53</v>
      </c>
      <c r="G239" s="117" t="s">
        <v>4</v>
      </c>
      <c r="H239" s="118" t="s">
        <v>41</v>
      </c>
    </row>
    <row r="240" spans="1:8" hidden="1" outlineLevel="1" x14ac:dyDescent="0.25">
      <c r="A240" s="381" t="s">
        <v>535</v>
      </c>
      <c r="B240" s="451" t="s">
        <v>536</v>
      </c>
      <c r="C240" s="455" t="s">
        <v>537</v>
      </c>
      <c r="D240" s="455" t="s">
        <v>538</v>
      </c>
      <c r="E240" s="455" t="s">
        <v>539</v>
      </c>
      <c r="F240" s="475" t="s">
        <v>540</v>
      </c>
      <c r="G240" s="451">
        <v>2</v>
      </c>
      <c r="H240" s="451"/>
    </row>
    <row r="241" spans="1:8" hidden="1" outlineLevel="1" x14ac:dyDescent="0.25">
      <c r="A241" s="381"/>
      <c r="B241" s="451"/>
      <c r="C241" s="455"/>
      <c r="D241" s="455"/>
      <c r="E241" s="455"/>
      <c r="F241" s="495"/>
      <c r="G241" s="451"/>
      <c r="H241" s="451"/>
    </row>
    <row r="242" spans="1:8" ht="52.5" hidden="1" customHeight="1" outlineLevel="1" x14ac:dyDescent="0.25">
      <c r="A242" s="381"/>
      <c r="B242" s="451"/>
      <c r="C242" s="455"/>
      <c r="D242" s="455"/>
      <c r="E242" s="455"/>
      <c r="F242" s="476"/>
      <c r="G242" s="451"/>
      <c r="H242" s="451"/>
    </row>
    <row r="243" spans="1:8" ht="202.5" hidden="1" customHeight="1" outlineLevel="1" x14ac:dyDescent="0.25">
      <c r="A243" s="121" t="s">
        <v>541</v>
      </c>
      <c r="B243" s="127" t="s">
        <v>460</v>
      </c>
      <c r="C243" s="126" t="s">
        <v>542</v>
      </c>
      <c r="D243" s="126" t="s">
        <v>543</v>
      </c>
      <c r="E243" s="116" t="s">
        <v>544</v>
      </c>
      <c r="F243" s="127" t="s">
        <v>545</v>
      </c>
      <c r="G243" s="119">
        <v>1</v>
      </c>
      <c r="H243" s="120"/>
    </row>
    <row r="244" spans="1:8" ht="75.75" hidden="1" customHeight="1" outlineLevel="1" x14ac:dyDescent="0.25">
      <c r="A244" s="131" t="s">
        <v>53</v>
      </c>
      <c r="B244" s="484" t="s">
        <v>546</v>
      </c>
      <c r="C244" s="485"/>
      <c r="D244" s="485"/>
      <c r="E244" s="485"/>
      <c r="F244" s="486"/>
      <c r="G244" s="120"/>
      <c r="H244" s="120"/>
    </row>
    <row r="245" spans="1:8" ht="45" customHeight="1" collapsed="1" x14ac:dyDescent="0.25">
      <c r="A245" s="329" t="s">
        <v>652</v>
      </c>
      <c r="B245" s="330"/>
      <c r="C245" s="330"/>
      <c r="D245" s="330"/>
      <c r="E245" s="330"/>
      <c r="F245" s="330"/>
      <c r="G245" s="330"/>
      <c r="H245" s="330"/>
    </row>
    <row r="246" spans="1:8" ht="59.25" customHeight="1" x14ac:dyDescent="0.25">
      <c r="A246" s="331" t="s">
        <v>547</v>
      </c>
      <c r="B246" s="332"/>
      <c r="C246" s="332"/>
      <c r="D246" s="332"/>
      <c r="E246" s="332"/>
      <c r="F246" s="332"/>
      <c r="G246" s="332"/>
      <c r="H246" s="333"/>
    </row>
    <row r="247" spans="1:8" hidden="1" outlineLevel="1" x14ac:dyDescent="0.25">
      <c r="A247" s="14"/>
      <c r="B247" s="2" t="s">
        <v>0</v>
      </c>
      <c r="C247" s="2" t="s">
        <v>1</v>
      </c>
      <c r="D247" s="2" t="s">
        <v>2</v>
      </c>
      <c r="E247" s="2" t="s">
        <v>3</v>
      </c>
      <c r="F247" s="14" t="s">
        <v>53</v>
      </c>
      <c r="G247" s="2" t="s">
        <v>4</v>
      </c>
      <c r="H247" s="43" t="s">
        <v>41</v>
      </c>
    </row>
    <row r="248" spans="1:8" hidden="1" outlineLevel="1" x14ac:dyDescent="0.25">
      <c r="A248" s="424" t="s">
        <v>548</v>
      </c>
      <c r="B248" s="383" t="s">
        <v>549</v>
      </c>
      <c r="C248" s="381" t="s">
        <v>550</v>
      </c>
      <c r="D248" s="381"/>
      <c r="E248" s="381" t="s">
        <v>551</v>
      </c>
      <c r="F248" s="381" t="s">
        <v>552</v>
      </c>
      <c r="G248" s="383">
        <v>1</v>
      </c>
      <c r="H248" s="501"/>
    </row>
    <row r="249" spans="1:8" ht="61.5" hidden="1" customHeight="1" outlineLevel="1" x14ac:dyDescent="0.25">
      <c r="A249" s="425"/>
      <c r="B249" s="502"/>
      <c r="C249" s="443"/>
      <c r="D249" s="443"/>
      <c r="E249" s="443"/>
      <c r="F249" s="381"/>
      <c r="G249" s="502"/>
      <c r="H249" s="501"/>
    </row>
    <row r="250" spans="1:8" ht="127.5" hidden="1" customHeight="1" outlineLevel="1" x14ac:dyDescent="0.25">
      <c r="A250" s="121" t="s">
        <v>553</v>
      </c>
      <c r="B250" s="147" t="s">
        <v>43</v>
      </c>
      <c r="C250" s="136" t="s">
        <v>554</v>
      </c>
      <c r="D250" s="157" t="s">
        <v>555</v>
      </c>
      <c r="E250" s="121" t="s">
        <v>556</v>
      </c>
      <c r="F250" s="121" t="s">
        <v>557</v>
      </c>
      <c r="G250" s="147">
        <v>3</v>
      </c>
      <c r="H250" s="158"/>
    </row>
    <row r="251" spans="1:8" hidden="1" outlineLevel="1" x14ac:dyDescent="0.25">
      <c r="A251" s="381" t="s">
        <v>558</v>
      </c>
      <c r="B251" s="383" t="s">
        <v>43</v>
      </c>
      <c r="C251" s="381" t="s">
        <v>559</v>
      </c>
      <c r="D251" s="381" t="s">
        <v>560</v>
      </c>
      <c r="E251" s="381" t="s">
        <v>561</v>
      </c>
      <c r="F251" s="381" t="s">
        <v>562</v>
      </c>
      <c r="G251" s="383">
        <v>3</v>
      </c>
      <c r="H251" s="501"/>
    </row>
    <row r="252" spans="1:8" ht="90.75" hidden="1" customHeight="1" outlineLevel="1" x14ac:dyDescent="0.25">
      <c r="A252" s="504"/>
      <c r="B252" s="505"/>
      <c r="C252" s="500"/>
      <c r="D252" s="500"/>
      <c r="E252" s="500"/>
      <c r="F252" s="381"/>
      <c r="G252" s="500"/>
      <c r="H252" s="501"/>
    </row>
    <row r="253" spans="1:8" hidden="1" outlineLevel="1" x14ac:dyDescent="0.25">
      <c r="A253" s="381" t="s">
        <v>563</v>
      </c>
      <c r="B253" s="383" t="s">
        <v>43</v>
      </c>
      <c r="C253" s="381" t="s">
        <v>564</v>
      </c>
      <c r="D253" s="381" t="s">
        <v>565</v>
      </c>
      <c r="E253" s="381" t="s">
        <v>566</v>
      </c>
      <c r="F253" s="503" t="s">
        <v>567</v>
      </c>
      <c r="G253" s="383">
        <v>1</v>
      </c>
      <c r="H253" s="501"/>
    </row>
    <row r="254" spans="1:8" hidden="1" outlineLevel="1" x14ac:dyDescent="0.25">
      <c r="A254" s="443"/>
      <c r="B254" s="502"/>
      <c r="C254" s="443"/>
      <c r="D254" s="443"/>
      <c r="E254" s="443"/>
      <c r="F254" s="503"/>
      <c r="G254" s="500"/>
      <c r="H254" s="501"/>
    </row>
    <row r="255" spans="1:8" ht="44.25" hidden="1" customHeight="1" outlineLevel="1" x14ac:dyDescent="0.25">
      <c r="A255" s="443"/>
      <c r="B255" s="502"/>
      <c r="C255" s="443"/>
      <c r="D255" s="443"/>
      <c r="E255" s="443"/>
      <c r="F255" s="503"/>
      <c r="G255" s="500"/>
      <c r="H255" s="501"/>
    </row>
    <row r="256" spans="1:8" hidden="1" outlineLevel="1" x14ac:dyDescent="0.25">
      <c r="A256" s="381" t="s">
        <v>568</v>
      </c>
      <c r="B256" s="383" t="s">
        <v>43</v>
      </c>
      <c r="C256" s="381" t="s">
        <v>569</v>
      </c>
      <c r="D256" s="381"/>
      <c r="E256" s="381" t="s">
        <v>570</v>
      </c>
      <c r="F256" s="381" t="s">
        <v>571</v>
      </c>
      <c r="G256" s="383">
        <v>1</v>
      </c>
      <c r="H256" s="501"/>
    </row>
    <row r="257" spans="1:8" hidden="1" outlineLevel="1" x14ac:dyDescent="0.25">
      <c r="A257" s="504"/>
      <c r="B257" s="383"/>
      <c r="C257" s="507"/>
      <c r="D257" s="500"/>
      <c r="E257" s="500"/>
      <c r="F257" s="381"/>
      <c r="G257" s="500"/>
      <c r="H257" s="501"/>
    </row>
    <row r="258" spans="1:8" hidden="1" outlineLevel="1" x14ac:dyDescent="0.25">
      <c r="A258" s="504"/>
      <c r="B258" s="383"/>
      <c r="C258" s="507"/>
      <c r="D258" s="500"/>
      <c r="E258" s="500"/>
      <c r="F258" s="381"/>
      <c r="G258" s="500"/>
      <c r="H258" s="501"/>
    </row>
    <row r="259" spans="1:8" ht="65.25" hidden="1" customHeight="1" outlineLevel="1" x14ac:dyDescent="0.25">
      <c r="A259" s="131" t="s">
        <v>411</v>
      </c>
      <c r="B259" s="431" t="s">
        <v>572</v>
      </c>
      <c r="C259" s="432"/>
      <c r="D259" s="432"/>
      <c r="E259" s="432"/>
      <c r="F259" s="433"/>
      <c r="G259" s="159"/>
      <c r="H259" s="21"/>
    </row>
    <row r="260" spans="1:8" ht="51.75" customHeight="1" collapsed="1" x14ac:dyDescent="0.25">
      <c r="A260" s="331" t="s">
        <v>573</v>
      </c>
      <c r="B260" s="332"/>
      <c r="C260" s="332"/>
      <c r="D260" s="332"/>
      <c r="E260" s="332"/>
      <c r="F260" s="332"/>
      <c r="G260" s="332"/>
      <c r="H260" s="333"/>
    </row>
    <row r="261" spans="1:8" ht="15.75" hidden="1" customHeight="1" outlineLevel="1" x14ac:dyDescent="0.25">
      <c r="A261" s="388" t="s">
        <v>574</v>
      </c>
      <c r="B261" s="117" t="s">
        <v>0</v>
      </c>
      <c r="C261" s="117" t="s">
        <v>1</v>
      </c>
      <c r="D261" s="117" t="s">
        <v>2</v>
      </c>
      <c r="E261" s="117" t="s">
        <v>3</v>
      </c>
      <c r="F261" s="117" t="s">
        <v>53</v>
      </c>
      <c r="G261" s="117" t="s">
        <v>4</v>
      </c>
      <c r="H261" s="118" t="s">
        <v>41</v>
      </c>
    </row>
    <row r="262" spans="1:8" hidden="1" outlineLevel="1" x14ac:dyDescent="0.25">
      <c r="A262" s="403"/>
      <c r="B262" s="446" t="s">
        <v>575</v>
      </c>
      <c r="C262" s="446" t="s">
        <v>576</v>
      </c>
      <c r="D262" s="446" t="s">
        <v>577</v>
      </c>
      <c r="E262" s="446" t="s">
        <v>578</v>
      </c>
      <c r="F262" s="446" t="s">
        <v>579</v>
      </c>
      <c r="G262" s="446">
        <v>3</v>
      </c>
      <c r="H262" s="448"/>
    </row>
    <row r="263" spans="1:8" ht="15.75" hidden="1" customHeight="1" outlineLevel="1" x14ac:dyDescent="0.25">
      <c r="A263" s="403"/>
      <c r="B263" s="490"/>
      <c r="C263" s="490"/>
      <c r="D263" s="490"/>
      <c r="E263" s="490"/>
      <c r="F263" s="490"/>
      <c r="G263" s="490"/>
      <c r="H263" s="449"/>
    </row>
    <row r="264" spans="1:8" ht="84.75" hidden="1" customHeight="1" outlineLevel="1" x14ac:dyDescent="0.25">
      <c r="A264" s="389"/>
      <c r="B264" s="447"/>
      <c r="C264" s="447"/>
      <c r="D264" s="447"/>
      <c r="E264" s="447"/>
      <c r="F264" s="447"/>
      <c r="G264" s="447"/>
      <c r="H264" s="450"/>
    </row>
    <row r="265" spans="1:8" hidden="1" outlineLevel="1" x14ac:dyDescent="0.25">
      <c r="A265" s="381" t="s">
        <v>580</v>
      </c>
      <c r="B265" s="451" t="s">
        <v>575</v>
      </c>
      <c r="C265" s="444" t="s">
        <v>581</v>
      </c>
      <c r="D265" s="455" t="s">
        <v>582</v>
      </c>
      <c r="E265" s="455" t="s">
        <v>583</v>
      </c>
      <c r="F265" s="455" t="s">
        <v>584</v>
      </c>
      <c r="G265" s="451">
        <v>2</v>
      </c>
      <c r="H265" s="506"/>
    </row>
    <row r="266" spans="1:8" ht="26.25" hidden="1" customHeight="1" outlineLevel="1" x14ac:dyDescent="0.25">
      <c r="A266" s="381"/>
      <c r="B266" s="451"/>
      <c r="C266" s="445"/>
      <c r="D266" s="455"/>
      <c r="E266" s="455"/>
      <c r="F266" s="455"/>
      <c r="G266" s="451"/>
      <c r="H266" s="506"/>
    </row>
    <row r="267" spans="1:8" hidden="1" outlineLevel="1" x14ac:dyDescent="0.25">
      <c r="A267" s="381" t="s">
        <v>585</v>
      </c>
      <c r="B267" s="451" t="s">
        <v>575</v>
      </c>
      <c r="C267" s="455" t="s">
        <v>586</v>
      </c>
      <c r="D267" s="446"/>
      <c r="E267" s="446"/>
      <c r="F267" s="455"/>
      <c r="G267" s="451">
        <v>0</v>
      </c>
      <c r="H267" s="506"/>
    </row>
    <row r="268" spans="1:8" hidden="1" outlineLevel="1" x14ac:dyDescent="0.25">
      <c r="A268" s="499"/>
      <c r="B268" s="511"/>
      <c r="C268" s="452"/>
      <c r="D268" s="450"/>
      <c r="E268" s="450"/>
      <c r="F268" s="455"/>
      <c r="G268" s="452"/>
      <c r="H268" s="506"/>
    </row>
    <row r="269" spans="1:8" hidden="1" outlineLevel="1" x14ac:dyDescent="0.25">
      <c r="A269" s="381" t="s">
        <v>587</v>
      </c>
      <c r="B269" s="451" t="s">
        <v>575</v>
      </c>
      <c r="C269" s="455" t="s">
        <v>588</v>
      </c>
      <c r="D269" s="455" t="s">
        <v>589</v>
      </c>
      <c r="E269" s="455" t="s">
        <v>590</v>
      </c>
      <c r="F269" s="508" t="s">
        <v>591</v>
      </c>
      <c r="G269" s="451">
        <v>2</v>
      </c>
      <c r="H269" s="506"/>
    </row>
    <row r="270" spans="1:8" hidden="1" outlineLevel="1" x14ac:dyDescent="0.25">
      <c r="A270" s="467"/>
      <c r="B270" s="453"/>
      <c r="C270" s="467"/>
      <c r="D270" s="467"/>
      <c r="E270" s="467"/>
      <c r="F270" s="509"/>
      <c r="G270" s="452"/>
      <c r="H270" s="506"/>
    </row>
    <row r="271" spans="1:8" ht="30.75" hidden="1" customHeight="1" outlineLevel="1" x14ac:dyDescent="0.25">
      <c r="A271" s="467"/>
      <c r="B271" s="453"/>
      <c r="C271" s="467"/>
      <c r="D271" s="467"/>
      <c r="E271" s="467"/>
      <c r="F271" s="510"/>
      <c r="G271" s="452"/>
      <c r="H271" s="506"/>
    </row>
    <row r="272" spans="1:8" ht="41.25" hidden="1" customHeight="1" outlineLevel="1" x14ac:dyDescent="0.25">
      <c r="A272" s="155" t="s">
        <v>592</v>
      </c>
      <c r="B272" s="138"/>
      <c r="C272" s="135"/>
      <c r="D272" s="135"/>
      <c r="E272" s="135"/>
      <c r="F272" s="156"/>
      <c r="G272" s="120"/>
      <c r="H272" s="20"/>
    </row>
    <row r="273" spans="1:8" ht="76.5" hidden="1" customHeight="1" outlineLevel="1" x14ac:dyDescent="0.25">
      <c r="A273" s="131" t="s">
        <v>411</v>
      </c>
      <c r="B273" s="431" t="s">
        <v>593</v>
      </c>
      <c r="C273" s="432"/>
      <c r="D273" s="432"/>
      <c r="E273" s="432"/>
      <c r="F273" s="433"/>
      <c r="G273" s="116"/>
      <c r="H273" s="120"/>
    </row>
    <row r="274" spans="1:8" ht="60" customHeight="1" collapsed="1" x14ac:dyDescent="0.25">
      <c r="A274" s="331" t="s">
        <v>594</v>
      </c>
      <c r="B274" s="332"/>
      <c r="C274" s="332"/>
      <c r="D274" s="332"/>
      <c r="E274" s="332"/>
      <c r="F274" s="332"/>
      <c r="G274" s="332"/>
      <c r="H274" s="333"/>
    </row>
    <row r="275" spans="1:8" hidden="1" outlineLevel="1" x14ac:dyDescent="0.25">
      <c r="A275" s="128"/>
      <c r="B275" s="128" t="s">
        <v>0</v>
      </c>
      <c r="C275" s="117" t="s">
        <v>1</v>
      </c>
      <c r="D275" s="117" t="s">
        <v>2</v>
      </c>
      <c r="E275" s="117" t="s">
        <v>3</v>
      </c>
      <c r="F275" s="117" t="s">
        <v>53</v>
      </c>
      <c r="G275" s="117" t="s">
        <v>4</v>
      </c>
      <c r="H275" s="118" t="s">
        <v>41</v>
      </c>
    </row>
    <row r="276" spans="1:8" hidden="1" outlineLevel="1" x14ac:dyDescent="0.25">
      <c r="A276" s="381" t="s">
        <v>595</v>
      </c>
      <c r="B276" s="455" t="s">
        <v>263</v>
      </c>
      <c r="C276" s="475" t="s">
        <v>596</v>
      </c>
      <c r="D276" s="455" t="s">
        <v>597</v>
      </c>
      <c r="E276" s="455" t="s">
        <v>598</v>
      </c>
      <c r="F276" s="455" t="s">
        <v>599</v>
      </c>
      <c r="G276" s="451">
        <v>2</v>
      </c>
      <c r="H276" s="506"/>
    </row>
    <row r="277" spans="1:8" hidden="1" outlineLevel="1" x14ac:dyDescent="0.25">
      <c r="A277" s="381"/>
      <c r="B277" s="455"/>
      <c r="C277" s="495"/>
      <c r="D277" s="455"/>
      <c r="E277" s="455"/>
      <c r="F277" s="455"/>
      <c r="G277" s="451"/>
      <c r="H277" s="506"/>
    </row>
    <row r="278" spans="1:8" hidden="1" outlineLevel="1" x14ac:dyDescent="0.25">
      <c r="A278" s="381"/>
      <c r="B278" s="455"/>
      <c r="C278" s="495"/>
      <c r="D278" s="455"/>
      <c r="E278" s="455"/>
      <c r="F278" s="455"/>
      <c r="G278" s="451"/>
      <c r="H278" s="506"/>
    </row>
    <row r="279" spans="1:8" hidden="1" outlineLevel="1" x14ac:dyDescent="0.25">
      <c r="A279" s="381"/>
      <c r="B279" s="455"/>
      <c r="C279" s="476"/>
      <c r="D279" s="455"/>
      <c r="E279" s="455"/>
      <c r="F279" s="455"/>
      <c r="G279" s="451"/>
      <c r="H279" s="506"/>
    </row>
    <row r="280" spans="1:8" hidden="1" outlineLevel="1" x14ac:dyDescent="0.25">
      <c r="A280" s="381" t="s">
        <v>600</v>
      </c>
      <c r="B280" s="455" t="s">
        <v>263</v>
      </c>
      <c r="C280" s="444" t="s">
        <v>601</v>
      </c>
      <c r="D280" s="455" t="s">
        <v>602</v>
      </c>
      <c r="E280" s="455" t="s">
        <v>603</v>
      </c>
      <c r="F280" s="444" t="s">
        <v>604</v>
      </c>
      <c r="G280" s="451">
        <v>3</v>
      </c>
      <c r="H280" s="506"/>
    </row>
    <row r="281" spans="1:8" ht="66" hidden="1" customHeight="1" outlineLevel="1" x14ac:dyDescent="0.25">
      <c r="A281" s="381"/>
      <c r="B281" s="455"/>
      <c r="C281" s="445"/>
      <c r="D281" s="455"/>
      <c r="E281" s="455"/>
      <c r="F281" s="445"/>
      <c r="G281" s="451"/>
      <c r="H281" s="506"/>
    </row>
    <row r="282" spans="1:8" hidden="1" outlineLevel="1" x14ac:dyDescent="0.25">
      <c r="A282" s="381" t="s">
        <v>605</v>
      </c>
      <c r="B282" s="455" t="s">
        <v>43</v>
      </c>
      <c r="C282" s="517" t="s">
        <v>606</v>
      </c>
      <c r="D282" s="455"/>
      <c r="E282" s="455"/>
      <c r="F282" s="444"/>
      <c r="G282" s="451">
        <v>0</v>
      </c>
      <c r="H282" s="506"/>
    </row>
    <row r="283" spans="1:8" hidden="1" outlineLevel="1" x14ac:dyDescent="0.25">
      <c r="A283" s="499"/>
      <c r="B283" s="516"/>
      <c r="C283" s="512"/>
      <c r="D283" s="512"/>
      <c r="E283" s="512"/>
      <c r="F283" s="445"/>
      <c r="G283" s="512"/>
      <c r="H283" s="506"/>
    </row>
    <row r="284" spans="1:8" hidden="1" outlineLevel="1" x14ac:dyDescent="0.25">
      <c r="A284" s="381" t="s">
        <v>607</v>
      </c>
      <c r="B284" s="455" t="s">
        <v>263</v>
      </c>
      <c r="C284" s="455" t="s">
        <v>608</v>
      </c>
      <c r="D284" s="455" t="s">
        <v>609</v>
      </c>
      <c r="E284" s="455" t="s">
        <v>610</v>
      </c>
      <c r="F284" s="444" t="s">
        <v>611</v>
      </c>
      <c r="G284" s="451">
        <v>1</v>
      </c>
      <c r="H284" s="506"/>
    </row>
    <row r="285" spans="1:8" hidden="1" outlineLevel="1" x14ac:dyDescent="0.25">
      <c r="A285" s="467"/>
      <c r="B285" s="455"/>
      <c r="C285" s="455"/>
      <c r="D285" s="455"/>
      <c r="E285" s="455"/>
      <c r="F285" s="454"/>
      <c r="G285" s="512"/>
      <c r="H285" s="506"/>
    </row>
    <row r="286" spans="1:8" ht="80.25" hidden="1" customHeight="1" outlineLevel="1" x14ac:dyDescent="0.25">
      <c r="A286" s="467"/>
      <c r="B286" s="455"/>
      <c r="C286" s="455"/>
      <c r="D286" s="455"/>
      <c r="E286" s="455"/>
      <c r="F286" s="445"/>
      <c r="G286" s="512"/>
      <c r="H286" s="506"/>
    </row>
    <row r="287" spans="1:8" ht="79.5" hidden="1" customHeight="1" outlineLevel="1" x14ac:dyDescent="0.25">
      <c r="A287" s="121" t="s">
        <v>612</v>
      </c>
      <c r="B287" s="127" t="s">
        <v>263</v>
      </c>
      <c r="C287" s="127" t="s">
        <v>613</v>
      </c>
      <c r="D287" s="127" t="s">
        <v>614</v>
      </c>
      <c r="E287" s="127" t="s">
        <v>615</v>
      </c>
      <c r="F287" s="154" t="s">
        <v>616</v>
      </c>
      <c r="G287" s="161">
        <v>1</v>
      </c>
      <c r="H287" s="20"/>
    </row>
    <row r="288" spans="1:8" ht="85.5" hidden="1" customHeight="1" outlineLevel="1" x14ac:dyDescent="0.25">
      <c r="A288" s="121" t="s">
        <v>617</v>
      </c>
      <c r="B288" s="127" t="s">
        <v>263</v>
      </c>
      <c r="C288" s="127" t="s">
        <v>618</v>
      </c>
      <c r="D288" s="127" t="s">
        <v>619</v>
      </c>
      <c r="E288" s="127" t="s">
        <v>620</v>
      </c>
      <c r="F288" s="126" t="s">
        <v>621</v>
      </c>
      <c r="G288" s="161">
        <v>2</v>
      </c>
      <c r="H288" s="20"/>
    </row>
    <row r="289" spans="1:8" ht="69.75" hidden="1" customHeight="1" outlineLevel="1" x14ac:dyDescent="0.25">
      <c r="A289" s="121" t="s">
        <v>622</v>
      </c>
      <c r="B289" s="127" t="s">
        <v>263</v>
      </c>
      <c r="C289" s="127" t="s">
        <v>623</v>
      </c>
      <c r="D289" s="127" t="s">
        <v>624</v>
      </c>
      <c r="E289" s="127" t="s">
        <v>625</v>
      </c>
      <c r="F289" s="160" t="s">
        <v>626</v>
      </c>
      <c r="G289" s="161">
        <v>1</v>
      </c>
      <c r="H289" s="20"/>
    </row>
    <row r="290" spans="1:8" ht="115.5" hidden="1" customHeight="1" outlineLevel="1" x14ac:dyDescent="0.25">
      <c r="A290" s="121" t="s">
        <v>627</v>
      </c>
      <c r="B290" s="127"/>
      <c r="C290" s="127"/>
      <c r="D290" s="133" t="s">
        <v>628</v>
      </c>
      <c r="E290" s="127"/>
      <c r="F290" s="160"/>
      <c r="G290" s="161"/>
      <c r="H290" s="20"/>
    </row>
    <row r="291" spans="1:8" ht="54.75" hidden="1" customHeight="1" outlineLevel="1" x14ac:dyDescent="0.25">
      <c r="A291" s="131" t="s">
        <v>411</v>
      </c>
      <c r="B291" s="513" t="s">
        <v>629</v>
      </c>
      <c r="C291" s="514"/>
      <c r="D291" s="514"/>
      <c r="E291" s="514"/>
      <c r="F291" s="515"/>
      <c r="G291" s="116"/>
      <c r="H291" s="120"/>
    </row>
    <row r="292" spans="1:8" ht="51.75" customHeight="1" collapsed="1" x14ac:dyDescent="0.25">
      <c r="A292" s="331" t="s">
        <v>630</v>
      </c>
      <c r="B292" s="332"/>
      <c r="C292" s="332"/>
      <c r="D292" s="332"/>
      <c r="E292" s="332"/>
      <c r="F292" s="332"/>
      <c r="G292" s="332"/>
      <c r="H292" s="333"/>
    </row>
    <row r="293" spans="1:8" ht="35.25" hidden="1" customHeight="1" outlineLevel="1" x14ac:dyDescent="0.25">
      <c r="A293" s="128"/>
      <c r="B293" s="117" t="s">
        <v>0</v>
      </c>
      <c r="C293" s="117" t="s">
        <v>1</v>
      </c>
      <c r="D293" s="117" t="s">
        <v>2</v>
      </c>
      <c r="E293" s="117" t="s">
        <v>3</v>
      </c>
      <c r="F293" s="117" t="s">
        <v>53</v>
      </c>
      <c r="G293" s="117" t="s">
        <v>4</v>
      </c>
      <c r="H293" s="118" t="s">
        <v>41</v>
      </c>
    </row>
    <row r="294" spans="1:8" ht="90" hidden="1" customHeight="1" outlineLevel="1" x14ac:dyDescent="0.25">
      <c r="A294" s="121" t="s">
        <v>631</v>
      </c>
      <c r="B294" s="119" t="s">
        <v>313</v>
      </c>
      <c r="C294" s="119" t="s">
        <v>632</v>
      </c>
      <c r="D294" s="126" t="s">
        <v>633</v>
      </c>
      <c r="E294" s="127" t="s">
        <v>634</v>
      </c>
      <c r="F294" s="127" t="s">
        <v>635</v>
      </c>
      <c r="G294" s="119">
        <v>3</v>
      </c>
      <c r="H294" s="20"/>
    </row>
    <row r="295" spans="1:8" ht="108" hidden="1" customHeight="1" outlineLevel="1" x14ac:dyDescent="0.25">
      <c r="A295" s="136" t="s">
        <v>636</v>
      </c>
      <c r="B295" s="139" t="s">
        <v>333</v>
      </c>
      <c r="C295" s="139" t="s">
        <v>637</v>
      </c>
      <c r="D295" s="134" t="s">
        <v>638</v>
      </c>
      <c r="E295" s="134" t="s">
        <v>639</v>
      </c>
      <c r="F295" s="134" t="s">
        <v>640</v>
      </c>
      <c r="G295" s="139">
        <v>4</v>
      </c>
      <c r="H295" s="137"/>
    </row>
    <row r="296" spans="1:8" ht="135" hidden="1" customHeight="1" outlineLevel="1" x14ac:dyDescent="0.25">
      <c r="A296" s="136" t="s">
        <v>641</v>
      </c>
      <c r="B296" s="139" t="s">
        <v>333</v>
      </c>
      <c r="C296" s="134" t="s">
        <v>642</v>
      </c>
      <c r="D296" s="134" t="s">
        <v>643</v>
      </c>
      <c r="E296" s="134" t="s">
        <v>644</v>
      </c>
      <c r="F296" s="134" t="s">
        <v>645</v>
      </c>
      <c r="G296" s="139">
        <v>1</v>
      </c>
      <c r="H296" s="137"/>
    </row>
    <row r="297" spans="1:8" ht="127.5" hidden="1" customHeight="1" outlineLevel="1" x14ac:dyDescent="0.25">
      <c r="A297" s="121" t="s">
        <v>646</v>
      </c>
      <c r="B297" s="138" t="s">
        <v>333</v>
      </c>
      <c r="C297" s="135" t="s">
        <v>647</v>
      </c>
      <c r="D297" s="135" t="s">
        <v>648</v>
      </c>
      <c r="E297" s="135" t="s">
        <v>649</v>
      </c>
      <c r="F297" s="154" t="s">
        <v>650</v>
      </c>
      <c r="G297" s="139">
        <v>3</v>
      </c>
      <c r="H297" s="20"/>
    </row>
    <row r="298" spans="1:8" ht="82.5" hidden="1" customHeight="1" outlineLevel="1" x14ac:dyDescent="0.25">
      <c r="A298" s="131" t="s">
        <v>411</v>
      </c>
      <c r="B298" s="431" t="s">
        <v>651</v>
      </c>
      <c r="C298" s="432"/>
      <c r="D298" s="432"/>
      <c r="E298" s="432"/>
      <c r="F298" s="433"/>
      <c r="G298" s="116"/>
      <c r="H298" s="120"/>
    </row>
    <row r="299" spans="1:8" collapsed="1" x14ac:dyDescent="0.25"/>
  </sheetData>
  <mergeCells count="2849">
    <mergeCell ref="B298:F298"/>
    <mergeCell ref="F284:F286"/>
    <mergeCell ref="G284:G286"/>
    <mergeCell ref="H284:H286"/>
    <mergeCell ref="B291:F291"/>
    <mergeCell ref="A292:H292"/>
    <mergeCell ref="A284:A286"/>
    <mergeCell ref="B284:B286"/>
    <mergeCell ref="C284:C286"/>
    <mergeCell ref="D284:D286"/>
    <mergeCell ref="E284:E286"/>
    <mergeCell ref="F280:F281"/>
    <mergeCell ref="G280:G281"/>
    <mergeCell ref="H280:H281"/>
    <mergeCell ref="A282:A283"/>
    <mergeCell ref="B282:B283"/>
    <mergeCell ref="C282:C283"/>
    <mergeCell ref="D282:D283"/>
    <mergeCell ref="E282:E283"/>
    <mergeCell ref="F282:F283"/>
    <mergeCell ref="G282:G283"/>
    <mergeCell ref="H282:H283"/>
    <mergeCell ref="A280:A281"/>
    <mergeCell ref="B280:B281"/>
    <mergeCell ref="C280:C281"/>
    <mergeCell ref="D280:D281"/>
    <mergeCell ref="E280:E281"/>
    <mergeCell ref="A274:H274"/>
    <mergeCell ref="A276:A279"/>
    <mergeCell ref="B276:B279"/>
    <mergeCell ref="C276:C279"/>
    <mergeCell ref="D276:D279"/>
    <mergeCell ref="E276:E279"/>
    <mergeCell ref="F276:F279"/>
    <mergeCell ref="G276:G279"/>
    <mergeCell ref="H276:H279"/>
    <mergeCell ref="B273:F273"/>
    <mergeCell ref="A261:A264"/>
    <mergeCell ref="B262:B264"/>
    <mergeCell ref="C262:C264"/>
    <mergeCell ref="D262:D264"/>
    <mergeCell ref="E262:E264"/>
    <mergeCell ref="F262:F264"/>
    <mergeCell ref="F267:F268"/>
    <mergeCell ref="G267:G268"/>
    <mergeCell ref="H267:H268"/>
    <mergeCell ref="A269:A271"/>
    <mergeCell ref="B269:B271"/>
    <mergeCell ref="C269:C271"/>
    <mergeCell ref="D269:D271"/>
    <mergeCell ref="E269:E271"/>
    <mergeCell ref="F269:F271"/>
    <mergeCell ref="G269:G271"/>
    <mergeCell ref="H269:H271"/>
    <mergeCell ref="A267:A268"/>
    <mergeCell ref="B267:B268"/>
    <mergeCell ref="C267:C268"/>
    <mergeCell ref="D267:D268"/>
    <mergeCell ref="E267:E268"/>
    <mergeCell ref="A265:A266"/>
    <mergeCell ref="B265:B266"/>
    <mergeCell ref="C265:C266"/>
    <mergeCell ref="D265:D266"/>
    <mergeCell ref="E265:E266"/>
    <mergeCell ref="F265:F266"/>
    <mergeCell ref="G265:G266"/>
    <mergeCell ref="H265:H266"/>
    <mergeCell ref="G262:G264"/>
    <mergeCell ref="H262:H264"/>
    <mergeCell ref="F256:F258"/>
    <mergeCell ref="G256:G258"/>
    <mergeCell ref="H256:H258"/>
    <mergeCell ref="B259:F259"/>
    <mergeCell ref="A260:H260"/>
    <mergeCell ref="A256:A258"/>
    <mergeCell ref="B256:B258"/>
    <mergeCell ref="C256:C258"/>
    <mergeCell ref="D256:D258"/>
    <mergeCell ref="E256:E258"/>
    <mergeCell ref="F251:F252"/>
    <mergeCell ref="G251:G252"/>
    <mergeCell ref="H251:H252"/>
    <mergeCell ref="A253:A255"/>
    <mergeCell ref="B253:B255"/>
    <mergeCell ref="C253:C255"/>
    <mergeCell ref="D253:D255"/>
    <mergeCell ref="E253:E255"/>
    <mergeCell ref="F253:F255"/>
    <mergeCell ref="G253:G255"/>
    <mergeCell ref="H253:H255"/>
    <mergeCell ref="A251:A252"/>
    <mergeCell ref="B251:B252"/>
    <mergeCell ref="C251:C252"/>
    <mergeCell ref="D251:D252"/>
    <mergeCell ref="E251:E252"/>
    <mergeCell ref="B244:F244"/>
    <mergeCell ref="A245:H245"/>
    <mergeCell ref="A246:H246"/>
    <mergeCell ref="A248:A249"/>
    <mergeCell ref="B248:B249"/>
    <mergeCell ref="C248:C249"/>
    <mergeCell ref="D248:D249"/>
    <mergeCell ref="E248:E249"/>
    <mergeCell ref="F248:F249"/>
    <mergeCell ref="G248:G249"/>
    <mergeCell ref="H248:H249"/>
    <mergeCell ref="B237:F237"/>
    <mergeCell ref="A238:H238"/>
    <mergeCell ref="A240:A242"/>
    <mergeCell ref="B240:B242"/>
    <mergeCell ref="C240:C242"/>
    <mergeCell ref="D240:D242"/>
    <mergeCell ref="E240:E242"/>
    <mergeCell ref="F240:F242"/>
    <mergeCell ref="G240:G242"/>
    <mergeCell ref="H240:H242"/>
    <mergeCell ref="B229:F229"/>
    <mergeCell ref="A230:H230"/>
    <mergeCell ref="A232:A234"/>
    <mergeCell ref="B232:B234"/>
    <mergeCell ref="C232:C234"/>
    <mergeCell ref="D232:D234"/>
    <mergeCell ref="E232:E234"/>
    <mergeCell ref="F232:F234"/>
    <mergeCell ref="G232:G234"/>
    <mergeCell ref="H232:H234"/>
    <mergeCell ref="B221:F221"/>
    <mergeCell ref="A222:H222"/>
    <mergeCell ref="A224:A226"/>
    <mergeCell ref="B224:B226"/>
    <mergeCell ref="C224:C226"/>
    <mergeCell ref="D224:D226"/>
    <mergeCell ref="E224:E226"/>
    <mergeCell ref="F224:F226"/>
    <mergeCell ref="G224:G226"/>
    <mergeCell ref="H224:H226"/>
    <mergeCell ref="A213:H213"/>
    <mergeCell ref="A214:H214"/>
    <mergeCell ref="A216:A218"/>
    <mergeCell ref="B216:B218"/>
    <mergeCell ref="G216:G218"/>
    <mergeCell ref="H216:H218"/>
    <mergeCell ref="C217:C218"/>
    <mergeCell ref="D217:D218"/>
    <mergeCell ref="E217:E218"/>
    <mergeCell ref="F217:F218"/>
    <mergeCell ref="B195:F195"/>
    <mergeCell ref="D192:D193"/>
    <mergeCell ref="A190:A191"/>
    <mergeCell ref="D190:D191"/>
    <mergeCell ref="G190:G191"/>
    <mergeCell ref="H190:H191"/>
    <mergeCell ref="F190:F191"/>
    <mergeCell ref="E190:E191"/>
    <mergeCell ref="E192:E193"/>
    <mergeCell ref="F192:F193"/>
    <mergeCell ref="B187:F187"/>
    <mergeCell ref="H198:H200"/>
    <mergeCell ref="B212:F212"/>
    <mergeCell ref="H206:H208"/>
    <mergeCell ref="B211:F211"/>
    <mergeCell ref="A204:H204"/>
    <mergeCell ref="A206:A208"/>
    <mergeCell ref="B206:B208"/>
    <mergeCell ref="C206:C208"/>
    <mergeCell ref="D206:D208"/>
    <mergeCell ref="E206:E208"/>
    <mergeCell ref="F206:F208"/>
    <mergeCell ref="G206:G208"/>
    <mergeCell ref="A196:H196"/>
    <mergeCell ref="B203:F203"/>
    <mergeCell ref="A198:A200"/>
    <mergeCell ref="B198:B200"/>
    <mergeCell ref="C198:C200"/>
    <mergeCell ref="D198:D200"/>
    <mergeCell ref="E198:E200"/>
    <mergeCell ref="F198:F200"/>
    <mergeCell ref="G198:G200"/>
    <mergeCell ref="B185:B186"/>
    <mergeCell ref="E177:E179"/>
    <mergeCell ref="F180:F181"/>
    <mergeCell ref="D180:D182"/>
    <mergeCell ref="B177:B179"/>
    <mergeCell ref="C177:C179"/>
    <mergeCell ref="D177:D179"/>
    <mergeCell ref="D185:D186"/>
    <mergeCell ref="C180:C182"/>
    <mergeCell ref="E185:E186"/>
    <mergeCell ref="E180:E182"/>
    <mergeCell ref="G180:G182"/>
    <mergeCell ref="B180:B182"/>
    <mergeCell ref="F175:F176"/>
    <mergeCell ref="A192:A193"/>
    <mergeCell ref="A188:H188"/>
    <mergeCell ref="B192:B193"/>
    <mergeCell ref="C192:C193"/>
    <mergeCell ref="G192:G193"/>
    <mergeCell ref="H192:H193"/>
    <mergeCell ref="A177:A179"/>
    <mergeCell ref="A166:H166"/>
    <mergeCell ref="F185:F186"/>
    <mergeCell ref="G185:G186"/>
    <mergeCell ref="H169:H172"/>
    <mergeCell ref="H173:H174"/>
    <mergeCell ref="H175:H176"/>
    <mergeCell ref="H177:H179"/>
    <mergeCell ref="G175:G176"/>
    <mergeCell ref="G169:G172"/>
    <mergeCell ref="G177:G179"/>
    <mergeCell ref="F169:F172"/>
    <mergeCell ref="D173:D174"/>
    <mergeCell ref="A169:A172"/>
    <mergeCell ref="B169:B172"/>
    <mergeCell ref="A185:A186"/>
    <mergeCell ref="H180:H182"/>
    <mergeCell ref="A180:A182"/>
    <mergeCell ref="H185:H186"/>
    <mergeCell ref="C169:C172"/>
    <mergeCell ref="E173:E174"/>
    <mergeCell ref="E175:E176"/>
    <mergeCell ref="A175:A176"/>
    <mergeCell ref="B175:B176"/>
    <mergeCell ref="C175:C176"/>
    <mergeCell ref="D175:D176"/>
    <mergeCell ref="A173:A174"/>
    <mergeCell ref="B173:B174"/>
    <mergeCell ref="C173:C174"/>
    <mergeCell ref="D169:D172"/>
    <mergeCell ref="E169:E172"/>
    <mergeCell ref="F173:F174"/>
    <mergeCell ref="G173:G174"/>
    <mergeCell ref="D138:D139"/>
    <mergeCell ref="E138:E139"/>
    <mergeCell ref="F138:F139"/>
    <mergeCell ref="G138:G139"/>
    <mergeCell ref="H138:H139"/>
    <mergeCell ref="A132:A133"/>
    <mergeCell ref="B132:B133"/>
    <mergeCell ref="C132:C133"/>
    <mergeCell ref="D132:D133"/>
    <mergeCell ref="E132:E133"/>
    <mergeCell ref="F132:F133"/>
    <mergeCell ref="G132:G133"/>
    <mergeCell ref="H132:H133"/>
    <mergeCell ref="A136:H136"/>
    <mergeCell ref="A138:A139"/>
    <mergeCell ref="B138:B139"/>
    <mergeCell ref="C138:C139"/>
    <mergeCell ref="G145:G146"/>
    <mergeCell ref="H145:H146"/>
    <mergeCell ref="A147:A148"/>
    <mergeCell ref="B147:B148"/>
    <mergeCell ref="C147:C148"/>
    <mergeCell ref="D147:D148"/>
    <mergeCell ref="E147:E148"/>
    <mergeCell ref="F147:F148"/>
    <mergeCell ref="G147:G148"/>
    <mergeCell ref="H147:H148"/>
    <mergeCell ref="A145:A146"/>
    <mergeCell ref="B145:B146"/>
    <mergeCell ref="C145:C146"/>
    <mergeCell ref="D145:D146"/>
    <mergeCell ref="E145:E146"/>
    <mergeCell ref="F158:F159"/>
    <mergeCell ref="G158:G159"/>
    <mergeCell ref="H158:H159"/>
    <mergeCell ref="A164:H164"/>
    <mergeCell ref="A158:A159"/>
    <mergeCell ref="B158:B159"/>
    <mergeCell ref="C158:C159"/>
    <mergeCell ref="D158:D159"/>
    <mergeCell ref="E158:E159"/>
    <mergeCell ref="B153:F153"/>
    <mergeCell ref="A154:H154"/>
    <mergeCell ref="A156:A157"/>
    <mergeCell ref="B156:B157"/>
    <mergeCell ref="C156:C157"/>
    <mergeCell ref="D156:D157"/>
    <mergeCell ref="E156:E157"/>
    <mergeCell ref="F156:F157"/>
    <mergeCell ref="G156:G157"/>
    <mergeCell ref="H156:H157"/>
    <mergeCell ref="A149:A150"/>
    <mergeCell ref="B149:B150"/>
    <mergeCell ref="F149:F150"/>
    <mergeCell ref="A116:H116"/>
    <mergeCell ref="A115:H115"/>
    <mergeCell ref="H118:H119"/>
    <mergeCell ref="A118:A119"/>
    <mergeCell ref="B118:B119"/>
    <mergeCell ref="D118:D119"/>
    <mergeCell ref="F118:F119"/>
    <mergeCell ref="E118:E119"/>
    <mergeCell ref="A120:A121"/>
    <mergeCell ref="B124:B126"/>
    <mergeCell ref="A128:H128"/>
    <mergeCell ref="A130:A131"/>
    <mergeCell ref="B130:B131"/>
    <mergeCell ref="C130:C131"/>
    <mergeCell ref="D130:D131"/>
    <mergeCell ref="E130:E131"/>
    <mergeCell ref="F130:F131"/>
    <mergeCell ref="G130:G131"/>
    <mergeCell ref="H130:H131"/>
    <mergeCell ref="B127:F127"/>
    <mergeCell ref="F120:F121"/>
    <mergeCell ref="A124:A126"/>
    <mergeCell ref="G120:G121"/>
    <mergeCell ref="G118:G119"/>
    <mergeCell ref="C120:C121"/>
    <mergeCell ref="B120:B121"/>
    <mergeCell ref="D120:D121"/>
    <mergeCell ref="E120:E121"/>
    <mergeCell ref="H120:H121"/>
    <mergeCell ref="F125:F126"/>
    <mergeCell ref="G125:G126"/>
    <mergeCell ref="H125:H126"/>
    <mergeCell ref="F140:F141"/>
    <mergeCell ref="G140:G141"/>
    <mergeCell ref="H140:H141"/>
    <mergeCell ref="B142:F142"/>
    <mergeCell ref="A143:H143"/>
    <mergeCell ref="A140:A141"/>
    <mergeCell ref="B140:B141"/>
    <mergeCell ref="C140:C141"/>
    <mergeCell ref="D140:D141"/>
    <mergeCell ref="E140:E141"/>
    <mergeCell ref="G149:G150"/>
    <mergeCell ref="H149:H150"/>
    <mergeCell ref="F145:F146"/>
    <mergeCell ref="A165:H165"/>
    <mergeCell ref="C94:C95"/>
    <mergeCell ref="H93:H95"/>
    <mergeCell ref="G93:G95"/>
    <mergeCell ref="F93:F95"/>
    <mergeCell ref="E93:E95"/>
    <mergeCell ref="D93:D95"/>
    <mergeCell ref="B93:B95"/>
    <mergeCell ref="A93:A95"/>
    <mergeCell ref="A111:A112"/>
    <mergeCell ref="B111:B112"/>
    <mergeCell ref="C111:C112"/>
    <mergeCell ref="D111:D112"/>
    <mergeCell ref="E111:E112"/>
    <mergeCell ref="F111:F112"/>
    <mergeCell ref="G111:G112"/>
    <mergeCell ref="H111:H112"/>
    <mergeCell ref="H99:H101"/>
    <mergeCell ref="A102:A103"/>
    <mergeCell ref="A38:A42"/>
    <mergeCell ref="A104:H104"/>
    <mergeCell ref="A106:A107"/>
    <mergeCell ref="B106:B107"/>
    <mergeCell ref="D106:D107"/>
    <mergeCell ref="F106:F107"/>
    <mergeCell ref="G106:G107"/>
    <mergeCell ref="H106:H107"/>
    <mergeCell ref="A108:A109"/>
    <mergeCell ref="B108:B109"/>
    <mergeCell ref="C108:C109"/>
    <mergeCell ref="D108:D109"/>
    <mergeCell ref="E108:E109"/>
    <mergeCell ref="F108:F109"/>
    <mergeCell ref="G108:G109"/>
    <mergeCell ref="H108:H109"/>
    <mergeCell ref="A96:A98"/>
    <mergeCell ref="B96:B98"/>
    <mergeCell ref="C96:C98"/>
    <mergeCell ref="D96:D98"/>
    <mergeCell ref="E96:E98"/>
    <mergeCell ref="F96:F98"/>
    <mergeCell ref="G96:G98"/>
    <mergeCell ref="H96:H98"/>
    <mergeCell ref="A99:A101"/>
    <mergeCell ref="B99:B101"/>
    <mergeCell ref="C99:C101"/>
    <mergeCell ref="D99:D101"/>
    <mergeCell ref="E99:E101"/>
    <mergeCell ref="F99:F101"/>
    <mergeCell ref="G99:G101"/>
    <mergeCell ref="B102:H103"/>
    <mergeCell ref="B87:H88"/>
    <mergeCell ref="A70:A74"/>
    <mergeCell ref="C70:C74"/>
    <mergeCell ref="D70:D74"/>
    <mergeCell ref="E70:E74"/>
    <mergeCell ref="F70:F74"/>
    <mergeCell ref="G70:G74"/>
    <mergeCell ref="H70:H74"/>
    <mergeCell ref="B71:B74"/>
    <mergeCell ref="A75:A76"/>
    <mergeCell ref="C75:C76"/>
    <mergeCell ref="D75:D76"/>
    <mergeCell ref="E75:E76"/>
    <mergeCell ref="F75:F76"/>
    <mergeCell ref="G75:G76"/>
    <mergeCell ref="H75:H76"/>
    <mergeCell ref="A77:A78"/>
    <mergeCell ref="B77:F78"/>
    <mergeCell ref="G77:G78"/>
    <mergeCell ref="H77:H78"/>
    <mergeCell ref="A89:H89"/>
    <mergeCell ref="A56:H56"/>
    <mergeCell ref="A58:A59"/>
    <mergeCell ref="D58:D59"/>
    <mergeCell ref="F58:F59"/>
    <mergeCell ref="G58:G59"/>
    <mergeCell ref="H58:H59"/>
    <mergeCell ref="A60:A63"/>
    <mergeCell ref="B60:B63"/>
    <mergeCell ref="C60:C63"/>
    <mergeCell ref="D60:D63"/>
    <mergeCell ref="E60:E63"/>
    <mergeCell ref="F60:F63"/>
    <mergeCell ref="G60:G63"/>
    <mergeCell ref="H60:H63"/>
    <mergeCell ref="A66:A67"/>
    <mergeCell ref="B66:B67"/>
    <mergeCell ref="D66:D67"/>
    <mergeCell ref="E66:E67"/>
    <mergeCell ref="F66:F67"/>
    <mergeCell ref="G66:G67"/>
    <mergeCell ref="H66:H67"/>
    <mergeCell ref="A79:H79"/>
    <mergeCell ref="A81:A83"/>
    <mergeCell ref="B81:B83"/>
    <mergeCell ref="C81:C83"/>
    <mergeCell ref="D81:D83"/>
    <mergeCell ref="E81:E83"/>
    <mergeCell ref="F81:F83"/>
    <mergeCell ref="G81:G83"/>
    <mergeCell ref="H81:H83"/>
    <mergeCell ref="A87:A88"/>
    <mergeCell ref="A47:A48"/>
    <mergeCell ref="B47:B48"/>
    <mergeCell ref="C47:C48"/>
    <mergeCell ref="D47:D48"/>
    <mergeCell ref="E47:E48"/>
    <mergeCell ref="F47:F48"/>
    <mergeCell ref="G47:G48"/>
    <mergeCell ref="H47:H48"/>
    <mergeCell ref="A50:A54"/>
    <mergeCell ref="B50:B54"/>
    <mergeCell ref="C50:C54"/>
    <mergeCell ref="D50:D54"/>
    <mergeCell ref="E50:E54"/>
    <mergeCell ref="F50:F54"/>
    <mergeCell ref="G50:G54"/>
    <mergeCell ref="H50:H54"/>
    <mergeCell ref="B55:F55"/>
    <mergeCell ref="A37:H37"/>
    <mergeCell ref="B39:B42"/>
    <mergeCell ref="D39:D40"/>
    <mergeCell ref="F39:F42"/>
    <mergeCell ref="G39:G42"/>
    <mergeCell ref="H39:H42"/>
    <mergeCell ref="C41:C42"/>
    <mergeCell ref="D41:D42"/>
    <mergeCell ref="E41:E42"/>
    <mergeCell ref="A44:A46"/>
    <mergeCell ref="B44:B46"/>
    <mergeCell ref="D44:D46"/>
    <mergeCell ref="E44:E46"/>
    <mergeCell ref="F44:F46"/>
    <mergeCell ref="G44:G46"/>
    <mergeCell ref="H44:H46"/>
    <mergeCell ref="A1:H1"/>
    <mergeCell ref="A2:H2"/>
    <mergeCell ref="A3:H3"/>
    <mergeCell ref="A4:H4"/>
    <mergeCell ref="B35:F35"/>
    <mergeCell ref="F30:F31"/>
    <mergeCell ref="A30:A33"/>
    <mergeCell ref="E30:E31"/>
    <mergeCell ref="D26:D29"/>
    <mergeCell ref="E26:E29"/>
    <mergeCell ref="F26:F29"/>
    <mergeCell ref="D32:D33"/>
    <mergeCell ref="B26:B29"/>
    <mergeCell ref="B30:B33"/>
    <mergeCell ref="C32:C34"/>
    <mergeCell ref="C29:C30"/>
    <mergeCell ref="XFA1:XFD1"/>
    <mergeCell ref="XDR1:XDX1"/>
    <mergeCell ref="XDY1:XEE1"/>
    <mergeCell ref="XEF1:XEL1"/>
    <mergeCell ref="XEM1:XES1"/>
    <mergeCell ref="XET1:XEZ1"/>
    <mergeCell ref="XCI1:XCO1"/>
    <mergeCell ref="XCP1:XCV1"/>
    <mergeCell ref="XCW1:XDC1"/>
    <mergeCell ref="XDD1:XDJ1"/>
    <mergeCell ref="XDK1:XDQ1"/>
    <mergeCell ref="XAZ1:XBF1"/>
    <mergeCell ref="XBG1:XBM1"/>
    <mergeCell ref="XBN1:XBT1"/>
    <mergeCell ref="XBU1:XCA1"/>
    <mergeCell ref="XCB1:XCH1"/>
    <mergeCell ref="WZQ1:WZW1"/>
    <mergeCell ref="WZX1:XAD1"/>
    <mergeCell ref="XAE1:XAK1"/>
    <mergeCell ref="XAL1:XAR1"/>
    <mergeCell ref="XAS1:XAY1"/>
    <mergeCell ref="WYH1:WYN1"/>
    <mergeCell ref="WYO1:WYU1"/>
    <mergeCell ref="WYV1:WZB1"/>
    <mergeCell ref="WZC1:WZI1"/>
    <mergeCell ref="WZJ1:WZP1"/>
    <mergeCell ref="WWY1:WXE1"/>
    <mergeCell ref="WXF1:WXL1"/>
    <mergeCell ref="WXM1:WXS1"/>
    <mergeCell ref="WXT1:WXZ1"/>
    <mergeCell ref="WYA1:WYG1"/>
    <mergeCell ref="WVP1:WVV1"/>
    <mergeCell ref="WVW1:WWC1"/>
    <mergeCell ref="WWD1:WWJ1"/>
    <mergeCell ref="WWK1:WWQ1"/>
    <mergeCell ref="WWR1:WWX1"/>
    <mergeCell ref="WUG1:WUM1"/>
    <mergeCell ref="WUN1:WUT1"/>
    <mergeCell ref="WUU1:WVA1"/>
    <mergeCell ref="WVB1:WVH1"/>
    <mergeCell ref="WVI1:WVO1"/>
    <mergeCell ref="WSX1:WTD1"/>
    <mergeCell ref="WTE1:WTK1"/>
    <mergeCell ref="WTL1:WTR1"/>
    <mergeCell ref="WTS1:WTY1"/>
    <mergeCell ref="WTZ1:WUF1"/>
    <mergeCell ref="WRO1:WRU1"/>
    <mergeCell ref="WRV1:WSB1"/>
    <mergeCell ref="WSC1:WSI1"/>
    <mergeCell ref="WSJ1:WSP1"/>
    <mergeCell ref="WSQ1:WSW1"/>
    <mergeCell ref="WQF1:WQL1"/>
    <mergeCell ref="WQM1:WQS1"/>
    <mergeCell ref="WQT1:WQZ1"/>
    <mergeCell ref="WRA1:WRG1"/>
    <mergeCell ref="WRH1:WRN1"/>
    <mergeCell ref="WOW1:WPC1"/>
    <mergeCell ref="WPD1:WPJ1"/>
    <mergeCell ref="WPK1:WPQ1"/>
    <mergeCell ref="WPR1:WPX1"/>
    <mergeCell ref="WPY1:WQE1"/>
    <mergeCell ref="WNN1:WNT1"/>
    <mergeCell ref="WNU1:WOA1"/>
    <mergeCell ref="WOB1:WOH1"/>
    <mergeCell ref="WOI1:WOO1"/>
    <mergeCell ref="WOP1:WOV1"/>
    <mergeCell ref="WME1:WMK1"/>
    <mergeCell ref="WML1:WMR1"/>
    <mergeCell ref="WMS1:WMY1"/>
    <mergeCell ref="WMZ1:WNF1"/>
    <mergeCell ref="WNG1:WNM1"/>
    <mergeCell ref="WKV1:WLB1"/>
    <mergeCell ref="WLC1:WLI1"/>
    <mergeCell ref="WLJ1:WLP1"/>
    <mergeCell ref="WLQ1:WLW1"/>
    <mergeCell ref="WLX1:WMD1"/>
    <mergeCell ref="WJM1:WJS1"/>
    <mergeCell ref="WJT1:WJZ1"/>
    <mergeCell ref="WKA1:WKG1"/>
    <mergeCell ref="WKH1:WKN1"/>
    <mergeCell ref="WKO1:WKU1"/>
    <mergeCell ref="WID1:WIJ1"/>
    <mergeCell ref="WIK1:WIQ1"/>
    <mergeCell ref="WIR1:WIX1"/>
    <mergeCell ref="WIY1:WJE1"/>
    <mergeCell ref="WJF1:WJL1"/>
    <mergeCell ref="WGU1:WHA1"/>
    <mergeCell ref="WHB1:WHH1"/>
    <mergeCell ref="WHI1:WHO1"/>
    <mergeCell ref="WHP1:WHV1"/>
    <mergeCell ref="WHW1:WIC1"/>
    <mergeCell ref="WFL1:WFR1"/>
    <mergeCell ref="WFS1:WFY1"/>
    <mergeCell ref="WFZ1:WGF1"/>
    <mergeCell ref="WGG1:WGM1"/>
    <mergeCell ref="WGN1:WGT1"/>
    <mergeCell ref="WEC1:WEI1"/>
    <mergeCell ref="WEJ1:WEP1"/>
    <mergeCell ref="WEQ1:WEW1"/>
    <mergeCell ref="WEX1:WFD1"/>
    <mergeCell ref="WFE1:WFK1"/>
    <mergeCell ref="WCT1:WCZ1"/>
    <mergeCell ref="WDA1:WDG1"/>
    <mergeCell ref="WDH1:WDN1"/>
    <mergeCell ref="WDO1:WDU1"/>
    <mergeCell ref="WDV1:WEB1"/>
    <mergeCell ref="WBK1:WBQ1"/>
    <mergeCell ref="WBR1:WBX1"/>
    <mergeCell ref="WBY1:WCE1"/>
    <mergeCell ref="WCF1:WCL1"/>
    <mergeCell ref="WCM1:WCS1"/>
    <mergeCell ref="WAB1:WAH1"/>
    <mergeCell ref="WAI1:WAO1"/>
    <mergeCell ref="WAP1:WAV1"/>
    <mergeCell ref="WAW1:WBC1"/>
    <mergeCell ref="WBD1:WBJ1"/>
    <mergeCell ref="VYS1:VYY1"/>
    <mergeCell ref="VYZ1:VZF1"/>
    <mergeCell ref="VZG1:VZM1"/>
    <mergeCell ref="VZN1:VZT1"/>
    <mergeCell ref="VZU1:WAA1"/>
    <mergeCell ref="VXJ1:VXP1"/>
    <mergeCell ref="VXQ1:VXW1"/>
    <mergeCell ref="VXX1:VYD1"/>
    <mergeCell ref="VYE1:VYK1"/>
    <mergeCell ref="VYL1:VYR1"/>
    <mergeCell ref="VWA1:VWG1"/>
    <mergeCell ref="VWH1:VWN1"/>
    <mergeCell ref="VWO1:VWU1"/>
    <mergeCell ref="VWV1:VXB1"/>
    <mergeCell ref="VXC1:VXI1"/>
    <mergeCell ref="VUR1:VUX1"/>
    <mergeCell ref="VUY1:VVE1"/>
    <mergeCell ref="VVF1:VVL1"/>
    <mergeCell ref="VVM1:VVS1"/>
    <mergeCell ref="VVT1:VVZ1"/>
    <mergeCell ref="VTI1:VTO1"/>
    <mergeCell ref="VTP1:VTV1"/>
    <mergeCell ref="VTW1:VUC1"/>
    <mergeCell ref="VUD1:VUJ1"/>
    <mergeCell ref="VUK1:VUQ1"/>
    <mergeCell ref="VRZ1:VSF1"/>
    <mergeCell ref="VSG1:VSM1"/>
    <mergeCell ref="VSN1:VST1"/>
    <mergeCell ref="VSU1:VTA1"/>
    <mergeCell ref="VTB1:VTH1"/>
    <mergeCell ref="VQQ1:VQW1"/>
    <mergeCell ref="VQX1:VRD1"/>
    <mergeCell ref="VRE1:VRK1"/>
    <mergeCell ref="VRL1:VRR1"/>
    <mergeCell ref="VRS1:VRY1"/>
    <mergeCell ref="VPH1:VPN1"/>
    <mergeCell ref="VPO1:VPU1"/>
    <mergeCell ref="VPV1:VQB1"/>
    <mergeCell ref="VQC1:VQI1"/>
    <mergeCell ref="VQJ1:VQP1"/>
    <mergeCell ref="VNY1:VOE1"/>
    <mergeCell ref="VOF1:VOL1"/>
    <mergeCell ref="VOM1:VOS1"/>
    <mergeCell ref="VOT1:VOZ1"/>
    <mergeCell ref="VPA1:VPG1"/>
    <mergeCell ref="VMP1:VMV1"/>
    <mergeCell ref="VMW1:VNC1"/>
    <mergeCell ref="VND1:VNJ1"/>
    <mergeCell ref="VNK1:VNQ1"/>
    <mergeCell ref="VNR1:VNX1"/>
    <mergeCell ref="VLG1:VLM1"/>
    <mergeCell ref="VLN1:VLT1"/>
    <mergeCell ref="VLU1:VMA1"/>
    <mergeCell ref="VMB1:VMH1"/>
    <mergeCell ref="VMI1:VMO1"/>
    <mergeCell ref="VJX1:VKD1"/>
    <mergeCell ref="VKE1:VKK1"/>
    <mergeCell ref="VKL1:VKR1"/>
    <mergeCell ref="VKS1:VKY1"/>
    <mergeCell ref="VKZ1:VLF1"/>
    <mergeCell ref="VIO1:VIU1"/>
    <mergeCell ref="VIV1:VJB1"/>
    <mergeCell ref="VJC1:VJI1"/>
    <mergeCell ref="VJJ1:VJP1"/>
    <mergeCell ref="VJQ1:VJW1"/>
    <mergeCell ref="VHF1:VHL1"/>
    <mergeCell ref="VHM1:VHS1"/>
    <mergeCell ref="VHT1:VHZ1"/>
    <mergeCell ref="VIA1:VIG1"/>
    <mergeCell ref="VIH1:VIN1"/>
    <mergeCell ref="VFW1:VGC1"/>
    <mergeCell ref="VGD1:VGJ1"/>
    <mergeCell ref="VGK1:VGQ1"/>
    <mergeCell ref="VGR1:VGX1"/>
    <mergeCell ref="VGY1:VHE1"/>
    <mergeCell ref="VEN1:VET1"/>
    <mergeCell ref="VEU1:VFA1"/>
    <mergeCell ref="VFB1:VFH1"/>
    <mergeCell ref="VFI1:VFO1"/>
    <mergeCell ref="VFP1:VFV1"/>
    <mergeCell ref="VDE1:VDK1"/>
    <mergeCell ref="VDL1:VDR1"/>
    <mergeCell ref="VDS1:VDY1"/>
    <mergeCell ref="VDZ1:VEF1"/>
    <mergeCell ref="VEG1:VEM1"/>
    <mergeCell ref="VBV1:VCB1"/>
    <mergeCell ref="VCC1:VCI1"/>
    <mergeCell ref="VCJ1:VCP1"/>
    <mergeCell ref="VCQ1:VCW1"/>
    <mergeCell ref="VCX1:VDD1"/>
    <mergeCell ref="VAM1:VAS1"/>
    <mergeCell ref="VAT1:VAZ1"/>
    <mergeCell ref="VBA1:VBG1"/>
    <mergeCell ref="VBH1:VBN1"/>
    <mergeCell ref="VBO1:VBU1"/>
    <mergeCell ref="UZD1:UZJ1"/>
    <mergeCell ref="UZK1:UZQ1"/>
    <mergeCell ref="UZR1:UZX1"/>
    <mergeCell ref="UZY1:VAE1"/>
    <mergeCell ref="VAF1:VAL1"/>
    <mergeCell ref="UXU1:UYA1"/>
    <mergeCell ref="UYB1:UYH1"/>
    <mergeCell ref="UYI1:UYO1"/>
    <mergeCell ref="UYP1:UYV1"/>
    <mergeCell ref="UYW1:UZC1"/>
    <mergeCell ref="UWL1:UWR1"/>
    <mergeCell ref="UWS1:UWY1"/>
    <mergeCell ref="UWZ1:UXF1"/>
    <mergeCell ref="UXG1:UXM1"/>
    <mergeCell ref="UXN1:UXT1"/>
    <mergeCell ref="UVC1:UVI1"/>
    <mergeCell ref="UVJ1:UVP1"/>
    <mergeCell ref="UVQ1:UVW1"/>
    <mergeCell ref="UVX1:UWD1"/>
    <mergeCell ref="UWE1:UWK1"/>
    <mergeCell ref="UTT1:UTZ1"/>
    <mergeCell ref="UUA1:UUG1"/>
    <mergeCell ref="UUH1:UUN1"/>
    <mergeCell ref="UUO1:UUU1"/>
    <mergeCell ref="UUV1:UVB1"/>
    <mergeCell ref="USK1:USQ1"/>
    <mergeCell ref="USR1:USX1"/>
    <mergeCell ref="USY1:UTE1"/>
    <mergeCell ref="UTF1:UTL1"/>
    <mergeCell ref="UTM1:UTS1"/>
    <mergeCell ref="URB1:URH1"/>
    <mergeCell ref="URI1:URO1"/>
    <mergeCell ref="URP1:URV1"/>
    <mergeCell ref="URW1:USC1"/>
    <mergeCell ref="USD1:USJ1"/>
    <mergeCell ref="UPS1:UPY1"/>
    <mergeCell ref="UPZ1:UQF1"/>
    <mergeCell ref="UQG1:UQM1"/>
    <mergeCell ref="UQN1:UQT1"/>
    <mergeCell ref="UQU1:URA1"/>
    <mergeCell ref="UOJ1:UOP1"/>
    <mergeCell ref="UOQ1:UOW1"/>
    <mergeCell ref="UOX1:UPD1"/>
    <mergeCell ref="UPE1:UPK1"/>
    <mergeCell ref="UPL1:UPR1"/>
    <mergeCell ref="UNA1:UNG1"/>
    <mergeCell ref="UNH1:UNN1"/>
    <mergeCell ref="UNO1:UNU1"/>
    <mergeCell ref="UNV1:UOB1"/>
    <mergeCell ref="UOC1:UOI1"/>
    <mergeCell ref="ULR1:ULX1"/>
    <mergeCell ref="ULY1:UME1"/>
    <mergeCell ref="UMF1:UML1"/>
    <mergeCell ref="UMM1:UMS1"/>
    <mergeCell ref="UMT1:UMZ1"/>
    <mergeCell ref="UKI1:UKO1"/>
    <mergeCell ref="UKP1:UKV1"/>
    <mergeCell ref="UKW1:ULC1"/>
    <mergeCell ref="ULD1:ULJ1"/>
    <mergeCell ref="ULK1:ULQ1"/>
    <mergeCell ref="UIZ1:UJF1"/>
    <mergeCell ref="UJG1:UJM1"/>
    <mergeCell ref="UJN1:UJT1"/>
    <mergeCell ref="UJU1:UKA1"/>
    <mergeCell ref="UKB1:UKH1"/>
    <mergeCell ref="UHQ1:UHW1"/>
    <mergeCell ref="UHX1:UID1"/>
    <mergeCell ref="UIE1:UIK1"/>
    <mergeCell ref="UIL1:UIR1"/>
    <mergeCell ref="UIS1:UIY1"/>
    <mergeCell ref="UGH1:UGN1"/>
    <mergeCell ref="UGO1:UGU1"/>
    <mergeCell ref="UGV1:UHB1"/>
    <mergeCell ref="UHC1:UHI1"/>
    <mergeCell ref="UHJ1:UHP1"/>
    <mergeCell ref="UEY1:UFE1"/>
    <mergeCell ref="UFF1:UFL1"/>
    <mergeCell ref="UFM1:UFS1"/>
    <mergeCell ref="UFT1:UFZ1"/>
    <mergeCell ref="UGA1:UGG1"/>
    <mergeCell ref="UDP1:UDV1"/>
    <mergeCell ref="UDW1:UEC1"/>
    <mergeCell ref="UED1:UEJ1"/>
    <mergeCell ref="UEK1:UEQ1"/>
    <mergeCell ref="UER1:UEX1"/>
    <mergeCell ref="UCG1:UCM1"/>
    <mergeCell ref="UCN1:UCT1"/>
    <mergeCell ref="UCU1:UDA1"/>
    <mergeCell ref="UDB1:UDH1"/>
    <mergeCell ref="UDI1:UDO1"/>
    <mergeCell ref="UAX1:UBD1"/>
    <mergeCell ref="UBE1:UBK1"/>
    <mergeCell ref="UBL1:UBR1"/>
    <mergeCell ref="UBS1:UBY1"/>
    <mergeCell ref="UBZ1:UCF1"/>
    <mergeCell ref="TZO1:TZU1"/>
    <mergeCell ref="TZV1:UAB1"/>
    <mergeCell ref="UAC1:UAI1"/>
    <mergeCell ref="UAJ1:UAP1"/>
    <mergeCell ref="UAQ1:UAW1"/>
    <mergeCell ref="TYF1:TYL1"/>
    <mergeCell ref="TYM1:TYS1"/>
    <mergeCell ref="TYT1:TYZ1"/>
    <mergeCell ref="TZA1:TZG1"/>
    <mergeCell ref="TZH1:TZN1"/>
    <mergeCell ref="TWW1:TXC1"/>
    <mergeCell ref="TXD1:TXJ1"/>
    <mergeCell ref="TXK1:TXQ1"/>
    <mergeCell ref="TXR1:TXX1"/>
    <mergeCell ref="TXY1:TYE1"/>
    <mergeCell ref="TVN1:TVT1"/>
    <mergeCell ref="TVU1:TWA1"/>
    <mergeCell ref="TWB1:TWH1"/>
    <mergeCell ref="TWI1:TWO1"/>
    <mergeCell ref="TWP1:TWV1"/>
    <mergeCell ref="TUE1:TUK1"/>
    <mergeCell ref="TUL1:TUR1"/>
    <mergeCell ref="TUS1:TUY1"/>
    <mergeCell ref="TUZ1:TVF1"/>
    <mergeCell ref="TVG1:TVM1"/>
    <mergeCell ref="TSV1:TTB1"/>
    <mergeCell ref="TTC1:TTI1"/>
    <mergeCell ref="TTJ1:TTP1"/>
    <mergeCell ref="TTQ1:TTW1"/>
    <mergeCell ref="TTX1:TUD1"/>
    <mergeCell ref="TRM1:TRS1"/>
    <mergeCell ref="TRT1:TRZ1"/>
    <mergeCell ref="TSA1:TSG1"/>
    <mergeCell ref="TSH1:TSN1"/>
    <mergeCell ref="TSO1:TSU1"/>
    <mergeCell ref="TQD1:TQJ1"/>
    <mergeCell ref="TQK1:TQQ1"/>
    <mergeCell ref="TQR1:TQX1"/>
    <mergeCell ref="TQY1:TRE1"/>
    <mergeCell ref="TRF1:TRL1"/>
    <mergeCell ref="TOU1:TPA1"/>
    <mergeCell ref="TPB1:TPH1"/>
    <mergeCell ref="TPI1:TPO1"/>
    <mergeCell ref="TPP1:TPV1"/>
    <mergeCell ref="TPW1:TQC1"/>
    <mergeCell ref="TNL1:TNR1"/>
    <mergeCell ref="TNS1:TNY1"/>
    <mergeCell ref="TNZ1:TOF1"/>
    <mergeCell ref="TOG1:TOM1"/>
    <mergeCell ref="TON1:TOT1"/>
    <mergeCell ref="TMC1:TMI1"/>
    <mergeCell ref="TMJ1:TMP1"/>
    <mergeCell ref="TMQ1:TMW1"/>
    <mergeCell ref="TMX1:TND1"/>
    <mergeCell ref="TNE1:TNK1"/>
    <mergeCell ref="TKT1:TKZ1"/>
    <mergeCell ref="TLA1:TLG1"/>
    <mergeCell ref="TLH1:TLN1"/>
    <mergeCell ref="TLO1:TLU1"/>
    <mergeCell ref="TLV1:TMB1"/>
    <mergeCell ref="TJK1:TJQ1"/>
    <mergeCell ref="TJR1:TJX1"/>
    <mergeCell ref="TJY1:TKE1"/>
    <mergeCell ref="TKF1:TKL1"/>
    <mergeCell ref="TKM1:TKS1"/>
    <mergeCell ref="TIB1:TIH1"/>
    <mergeCell ref="TII1:TIO1"/>
    <mergeCell ref="TIP1:TIV1"/>
    <mergeCell ref="TIW1:TJC1"/>
    <mergeCell ref="TJD1:TJJ1"/>
    <mergeCell ref="TGS1:TGY1"/>
    <mergeCell ref="TGZ1:THF1"/>
    <mergeCell ref="THG1:THM1"/>
    <mergeCell ref="THN1:THT1"/>
    <mergeCell ref="THU1:TIA1"/>
    <mergeCell ref="TFJ1:TFP1"/>
    <mergeCell ref="TFQ1:TFW1"/>
    <mergeCell ref="TFX1:TGD1"/>
    <mergeCell ref="TGE1:TGK1"/>
    <mergeCell ref="TGL1:TGR1"/>
    <mergeCell ref="TEA1:TEG1"/>
    <mergeCell ref="TEH1:TEN1"/>
    <mergeCell ref="TEO1:TEU1"/>
    <mergeCell ref="TEV1:TFB1"/>
    <mergeCell ref="TFC1:TFI1"/>
    <mergeCell ref="TCR1:TCX1"/>
    <mergeCell ref="TCY1:TDE1"/>
    <mergeCell ref="TDF1:TDL1"/>
    <mergeCell ref="TDM1:TDS1"/>
    <mergeCell ref="TDT1:TDZ1"/>
    <mergeCell ref="TBI1:TBO1"/>
    <mergeCell ref="TBP1:TBV1"/>
    <mergeCell ref="TBW1:TCC1"/>
    <mergeCell ref="TCD1:TCJ1"/>
    <mergeCell ref="TCK1:TCQ1"/>
    <mergeCell ref="SZZ1:TAF1"/>
    <mergeCell ref="TAG1:TAM1"/>
    <mergeCell ref="TAN1:TAT1"/>
    <mergeCell ref="TAU1:TBA1"/>
    <mergeCell ref="TBB1:TBH1"/>
    <mergeCell ref="SYQ1:SYW1"/>
    <mergeCell ref="SYX1:SZD1"/>
    <mergeCell ref="SZE1:SZK1"/>
    <mergeCell ref="SZL1:SZR1"/>
    <mergeCell ref="SZS1:SZY1"/>
    <mergeCell ref="SXH1:SXN1"/>
    <mergeCell ref="SXO1:SXU1"/>
    <mergeCell ref="SXV1:SYB1"/>
    <mergeCell ref="SYC1:SYI1"/>
    <mergeCell ref="SYJ1:SYP1"/>
    <mergeCell ref="SVY1:SWE1"/>
    <mergeCell ref="SWF1:SWL1"/>
    <mergeCell ref="SWM1:SWS1"/>
    <mergeCell ref="SWT1:SWZ1"/>
    <mergeCell ref="SXA1:SXG1"/>
    <mergeCell ref="SUP1:SUV1"/>
    <mergeCell ref="SUW1:SVC1"/>
    <mergeCell ref="SVD1:SVJ1"/>
    <mergeCell ref="SVK1:SVQ1"/>
    <mergeCell ref="SVR1:SVX1"/>
    <mergeCell ref="STG1:STM1"/>
    <mergeCell ref="STN1:STT1"/>
    <mergeCell ref="STU1:SUA1"/>
    <mergeCell ref="SUB1:SUH1"/>
    <mergeCell ref="SUI1:SUO1"/>
    <mergeCell ref="SRX1:SSD1"/>
    <mergeCell ref="SSE1:SSK1"/>
    <mergeCell ref="SSL1:SSR1"/>
    <mergeCell ref="SSS1:SSY1"/>
    <mergeCell ref="SSZ1:STF1"/>
    <mergeCell ref="SQO1:SQU1"/>
    <mergeCell ref="SQV1:SRB1"/>
    <mergeCell ref="SRC1:SRI1"/>
    <mergeCell ref="SRJ1:SRP1"/>
    <mergeCell ref="SRQ1:SRW1"/>
    <mergeCell ref="SPF1:SPL1"/>
    <mergeCell ref="SPM1:SPS1"/>
    <mergeCell ref="SPT1:SPZ1"/>
    <mergeCell ref="SQA1:SQG1"/>
    <mergeCell ref="SQH1:SQN1"/>
    <mergeCell ref="SNW1:SOC1"/>
    <mergeCell ref="SOD1:SOJ1"/>
    <mergeCell ref="SOK1:SOQ1"/>
    <mergeCell ref="SOR1:SOX1"/>
    <mergeCell ref="SOY1:SPE1"/>
    <mergeCell ref="SMN1:SMT1"/>
    <mergeCell ref="SMU1:SNA1"/>
    <mergeCell ref="SNB1:SNH1"/>
    <mergeCell ref="SNI1:SNO1"/>
    <mergeCell ref="SNP1:SNV1"/>
    <mergeCell ref="SLE1:SLK1"/>
    <mergeCell ref="SLL1:SLR1"/>
    <mergeCell ref="SLS1:SLY1"/>
    <mergeCell ref="SLZ1:SMF1"/>
    <mergeCell ref="SMG1:SMM1"/>
    <mergeCell ref="SJV1:SKB1"/>
    <mergeCell ref="SKC1:SKI1"/>
    <mergeCell ref="SKJ1:SKP1"/>
    <mergeCell ref="SKQ1:SKW1"/>
    <mergeCell ref="SKX1:SLD1"/>
    <mergeCell ref="SIM1:SIS1"/>
    <mergeCell ref="SIT1:SIZ1"/>
    <mergeCell ref="SJA1:SJG1"/>
    <mergeCell ref="SJH1:SJN1"/>
    <mergeCell ref="SJO1:SJU1"/>
    <mergeCell ref="SHD1:SHJ1"/>
    <mergeCell ref="SHK1:SHQ1"/>
    <mergeCell ref="SHR1:SHX1"/>
    <mergeCell ref="SHY1:SIE1"/>
    <mergeCell ref="SIF1:SIL1"/>
    <mergeCell ref="SFU1:SGA1"/>
    <mergeCell ref="SGB1:SGH1"/>
    <mergeCell ref="SGI1:SGO1"/>
    <mergeCell ref="SGP1:SGV1"/>
    <mergeCell ref="SGW1:SHC1"/>
    <mergeCell ref="SEL1:SER1"/>
    <mergeCell ref="SES1:SEY1"/>
    <mergeCell ref="SEZ1:SFF1"/>
    <mergeCell ref="SFG1:SFM1"/>
    <mergeCell ref="SFN1:SFT1"/>
    <mergeCell ref="SDC1:SDI1"/>
    <mergeCell ref="SDJ1:SDP1"/>
    <mergeCell ref="SDQ1:SDW1"/>
    <mergeCell ref="SDX1:SED1"/>
    <mergeCell ref="SEE1:SEK1"/>
    <mergeCell ref="SBT1:SBZ1"/>
    <mergeCell ref="SCA1:SCG1"/>
    <mergeCell ref="SCH1:SCN1"/>
    <mergeCell ref="SCO1:SCU1"/>
    <mergeCell ref="SCV1:SDB1"/>
    <mergeCell ref="SAK1:SAQ1"/>
    <mergeCell ref="SAR1:SAX1"/>
    <mergeCell ref="SAY1:SBE1"/>
    <mergeCell ref="SBF1:SBL1"/>
    <mergeCell ref="SBM1:SBS1"/>
    <mergeCell ref="RZB1:RZH1"/>
    <mergeCell ref="RZI1:RZO1"/>
    <mergeCell ref="RZP1:RZV1"/>
    <mergeCell ref="RZW1:SAC1"/>
    <mergeCell ref="SAD1:SAJ1"/>
    <mergeCell ref="RXS1:RXY1"/>
    <mergeCell ref="RXZ1:RYF1"/>
    <mergeCell ref="RYG1:RYM1"/>
    <mergeCell ref="RYN1:RYT1"/>
    <mergeCell ref="RYU1:RZA1"/>
    <mergeCell ref="RWJ1:RWP1"/>
    <mergeCell ref="RWQ1:RWW1"/>
    <mergeCell ref="RWX1:RXD1"/>
    <mergeCell ref="RXE1:RXK1"/>
    <mergeCell ref="RXL1:RXR1"/>
    <mergeCell ref="RVA1:RVG1"/>
    <mergeCell ref="RVH1:RVN1"/>
    <mergeCell ref="RVO1:RVU1"/>
    <mergeCell ref="RVV1:RWB1"/>
    <mergeCell ref="RWC1:RWI1"/>
    <mergeCell ref="RTR1:RTX1"/>
    <mergeCell ref="RTY1:RUE1"/>
    <mergeCell ref="RUF1:RUL1"/>
    <mergeCell ref="RUM1:RUS1"/>
    <mergeCell ref="RUT1:RUZ1"/>
    <mergeCell ref="RSI1:RSO1"/>
    <mergeCell ref="RSP1:RSV1"/>
    <mergeCell ref="RSW1:RTC1"/>
    <mergeCell ref="RTD1:RTJ1"/>
    <mergeCell ref="RTK1:RTQ1"/>
    <mergeCell ref="RQZ1:RRF1"/>
    <mergeCell ref="RRG1:RRM1"/>
    <mergeCell ref="RRN1:RRT1"/>
    <mergeCell ref="RRU1:RSA1"/>
    <mergeCell ref="RSB1:RSH1"/>
    <mergeCell ref="RPQ1:RPW1"/>
    <mergeCell ref="RPX1:RQD1"/>
    <mergeCell ref="RQE1:RQK1"/>
    <mergeCell ref="RQL1:RQR1"/>
    <mergeCell ref="RQS1:RQY1"/>
    <mergeCell ref="ROH1:RON1"/>
    <mergeCell ref="ROO1:ROU1"/>
    <mergeCell ref="ROV1:RPB1"/>
    <mergeCell ref="RPC1:RPI1"/>
    <mergeCell ref="RPJ1:RPP1"/>
    <mergeCell ref="RMY1:RNE1"/>
    <mergeCell ref="RNF1:RNL1"/>
    <mergeCell ref="RNM1:RNS1"/>
    <mergeCell ref="RNT1:RNZ1"/>
    <mergeCell ref="ROA1:ROG1"/>
    <mergeCell ref="RLP1:RLV1"/>
    <mergeCell ref="RLW1:RMC1"/>
    <mergeCell ref="RMD1:RMJ1"/>
    <mergeCell ref="RMK1:RMQ1"/>
    <mergeCell ref="RMR1:RMX1"/>
    <mergeCell ref="RKG1:RKM1"/>
    <mergeCell ref="RKN1:RKT1"/>
    <mergeCell ref="RKU1:RLA1"/>
    <mergeCell ref="RLB1:RLH1"/>
    <mergeCell ref="RLI1:RLO1"/>
    <mergeCell ref="RIX1:RJD1"/>
    <mergeCell ref="RJE1:RJK1"/>
    <mergeCell ref="RJL1:RJR1"/>
    <mergeCell ref="RJS1:RJY1"/>
    <mergeCell ref="RJZ1:RKF1"/>
    <mergeCell ref="RHO1:RHU1"/>
    <mergeCell ref="RHV1:RIB1"/>
    <mergeCell ref="RIC1:RII1"/>
    <mergeCell ref="RIJ1:RIP1"/>
    <mergeCell ref="RIQ1:RIW1"/>
    <mergeCell ref="RGF1:RGL1"/>
    <mergeCell ref="RGM1:RGS1"/>
    <mergeCell ref="RGT1:RGZ1"/>
    <mergeCell ref="RHA1:RHG1"/>
    <mergeCell ref="RHH1:RHN1"/>
    <mergeCell ref="REW1:RFC1"/>
    <mergeCell ref="RFD1:RFJ1"/>
    <mergeCell ref="RFK1:RFQ1"/>
    <mergeCell ref="RFR1:RFX1"/>
    <mergeCell ref="RFY1:RGE1"/>
    <mergeCell ref="RDN1:RDT1"/>
    <mergeCell ref="RDU1:REA1"/>
    <mergeCell ref="REB1:REH1"/>
    <mergeCell ref="REI1:REO1"/>
    <mergeCell ref="REP1:REV1"/>
    <mergeCell ref="RCE1:RCK1"/>
    <mergeCell ref="RCL1:RCR1"/>
    <mergeCell ref="RCS1:RCY1"/>
    <mergeCell ref="RCZ1:RDF1"/>
    <mergeCell ref="RDG1:RDM1"/>
    <mergeCell ref="RAV1:RBB1"/>
    <mergeCell ref="RBC1:RBI1"/>
    <mergeCell ref="RBJ1:RBP1"/>
    <mergeCell ref="RBQ1:RBW1"/>
    <mergeCell ref="RBX1:RCD1"/>
    <mergeCell ref="QZM1:QZS1"/>
    <mergeCell ref="QZT1:QZZ1"/>
    <mergeCell ref="RAA1:RAG1"/>
    <mergeCell ref="RAH1:RAN1"/>
    <mergeCell ref="RAO1:RAU1"/>
    <mergeCell ref="QYD1:QYJ1"/>
    <mergeCell ref="QYK1:QYQ1"/>
    <mergeCell ref="QYR1:QYX1"/>
    <mergeCell ref="QYY1:QZE1"/>
    <mergeCell ref="QZF1:QZL1"/>
    <mergeCell ref="QWU1:QXA1"/>
    <mergeCell ref="QXB1:QXH1"/>
    <mergeCell ref="QXI1:QXO1"/>
    <mergeCell ref="QXP1:QXV1"/>
    <mergeCell ref="QXW1:QYC1"/>
    <mergeCell ref="QVL1:QVR1"/>
    <mergeCell ref="QVS1:QVY1"/>
    <mergeCell ref="QVZ1:QWF1"/>
    <mergeCell ref="QWG1:QWM1"/>
    <mergeCell ref="QWN1:QWT1"/>
    <mergeCell ref="QUC1:QUI1"/>
    <mergeCell ref="QUJ1:QUP1"/>
    <mergeCell ref="QUQ1:QUW1"/>
    <mergeCell ref="QUX1:QVD1"/>
    <mergeCell ref="QVE1:QVK1"/>
    <mergeCell ref="QST1:QSZ1"/>
    <mergeCell ref="QTA1:QTG1"/>
    <mergeCell ref="QTH1:QTN1"/>
    <mergeCell ref="QTO1:QTU1"/>
    <mergeCell ref="QTV1:QUB1"/>
    <mergeCell ref="QRK1:QRQ1"/>
    <mergeCell ref="QRR1:QRX1"/>
    <mergeCell ref="QRY1:QSE1"/>
    <mergeCell ref="QSF1:QSL1"/>
    <mergeCell ref="QSM1:QSS1"/>
    <mergeCell ref="QQB1:QQH1"/>
    <mergeCell ref="QQI1:QQO1"/>
    <mergeCell ref="QQP1:QQV1"/>
    <mergeCell ref="QQW1:QRC1"/>
    <mergeCell ref="QRD1:QRJ1"/>
    <mergeCell ref="QOS1:QOY1"/>
    <mergeCell ref="QOZ1:QPF1"/>
    <mergeCell ref="QPG1:QPM1"/>
    <mergeCell ref="QPN1:QPT1"/>
    <mergeCell ref="QPU1:QQA1"/>
    <mergeCell ref="QNJ1:QNP1"/>
    <mergeCell ref="QNQ1:QNW1"/>
    <mergeCell ref="QNX1:QOD1"/>
    <mergeCell ref="QOE1:QOK1"/>
    <mergeCell ref="QOL1:QOR1"/>
    <mergeCell ref="QMA1:QMG1"/>
    <mergeCell ref="QMH1:QMN1"/>
    <mergeCell ref="QMO1:QMU1"/>
    <mergeCell ref="QMV1:QNB1"/>
    <mergeCell ref="QNC1:QNI1"/>
    <mergeCell ref="QKR1:QKX1"/>
    <mergeCell ref="QKY1:QLE1"/>
    <mergeCell ref="QLF1:QLL1"/>
    <mergeCell ref="QLM1:QLS1"/>
    <mergeCell ref="QLT1:QLZ1"/>
    <mergeCell ref="QJI1:QJO1"/>
    <mergeCell ref="QJP1:QJV1"/>
    <mergeCell ref="QJW1:QKC1"/>
    <mergeCell ref="QKD1:QKJ1"/>
    <mergeCell ref="QKK1:QKQ1"/>
    <mergeCell ref="QHZ1:QIF1"/>
    <mergeCell ref="QIG1:QIM1"/>
    <mergeCell ref="QIN1:QIT1"/>
    <mergeCell ref="QIU1:QJA1"/>
    <mergeCell ref="QJB1:QJH1"/>
    <mergeCell ref="QGQ1:QGW1"/>
    <mergeCell ref="QGX1:QHD1"/>
    <mergeCell ref="QHE1:QHK1"/>
    <mergeCell ref="QHL1:QHR1"/>
    <mergeCell ref="QHS1:QHY1"/>
    <mergeCell ref="QFH1:QFN1"/>
    <mergeCell ref="QFO1:QFU1"/>
    <mergeCell ref="QFV1:QGB1"/>
    <mergeCell ref="QGC1:QGI1"/>
    <mergeCell ref="QGJ1:QGP1"/>
    <mergeCell ref="QDY1:QEE1"/>
    <mergeCell ref="QEF1:QEL1"/>
    <mergeCell ref="QEM1:QES1"/>
    <mergeCell ref="QET1:QEZ1"/>
    <mergeCell ref="QFA1:QFG1"/>
    <mergeCell ref="QCP1:QCV1"/>
    <mergeCell ref="QCW1:QDC1"/>
    <mergeCell ref="QDD1:QDJ1"/>
    <mergeCell ref="QDK1:QDQ1"/>
    <mergeCell ref="QDR1:QDX1"/>
    <mergeCell ref="QBG1:QBM1"/>
    <mergeCell ref="QBN1:QBT1"/>
    <mergeCell ref="QBU1:QCA1"/>
    <mergeCell ref="QCB1:QCH1"/>
    <mergeCell ref="QCI1:QCO1"/>
    <mergeCell ref="PZX1:QAD1"/>
    <mergeCell ref="QAE1:QAK1"/>
    <mergeCell ref="QAL1:QAR1"/>
    <mergeCell ref="QAS1:QAY1"/>
    <mergeCell ref="QAZ1:QBF1"/>
    <mergeCell ref="PYO1:PYU1"/>
    <mergeCell ref="PYV1:PZB1"/>
    <mergeCell ref="PZC1:PZI1"/>
    <mergeCell ref="PZJ1:PZP1"/>
    <mergeCell ref="PZQ1:PZW1"/>
    <mergeCell ref="PXF1:PXL1"/>
    <mergeCell ref="PXM1:PXS1"/>
    <mergeCell ref="PXT1:PXZ1"/>
    <mergeCell ref="PYA1:PYG1"/>
    <mergeCell ref="PYH1:PYN1"/>
    <mergeCell ref="PVW1:PWC1"/>
    <mergeCell ref="PWD1:PWJ1"/>
    <mergeCell ref="PWK1:PWQ1"/>
    <mergeCell ref="PWR1:PWX1"/>
    <mergeCell ref="PWY1:PXE1"/>
    <mergeCell ref="PUN1:PUT1"/>
    <mergeCell ref="PUU1:PVA1"/>
    <mergeCell ref="PVB1:PVH1"/>
    <mergeCell ref="PVI1:PVO1"/>
    <mergeCell ref="PVP1:PVV1"/>
    <mergeCell ref="PTE1:PTK1"/>
    <mergeCell ref="PTL1:PTR1"/>
    <mergeCell ref="PTS1:PTY1"/>
    <mergeCell ref="PTZ1:PUF1"/>
    <mergeCell ref="PUG1:PUM1"/>
    <mergeCell ref="PRV1:PSB1"/>
    <mergeCell ref="PSC1:PSI1"/>
    <mergeCell ref="PSJ1:PSP1"/>
    <mergeCell ref="PSQ1:PSW1"/>
    <mergeCell ref="PSX1:PTD1"/>
    <mergeCell ref="PQM1:PQS1"/>
    <mergeCell ref="PQT1:PQZ1"/>
    <mergeCell ref="PRA1:PRG1"/>
    <mergeCell ref="PRH1:PRN1"/>
    <mergeCell ref="PRO1:PRU1"/>
    <mergeCell ref="PPD1:PPJ1"/>
    <mergeCell ref="PPK1:PPQ1"/>
    <mergeCell ref="PPR1:PPX1"/>
    <mergeCell ref="PPY1:PQE1"/>
    <mergeCell ref="PQF1:PQL1"/>
    <mergeCell ref="PNU1:POA1"/>
    <mergeCell ref="POB1:POH1"/>
    <mergeCell ref="POI1:POO1"/>
    <mergeCell ref="POP1:POV1"/>
    <mergeCell ref="POW1:PPC1"/>
    <mergeCell ref="PML1:PMR1"/>
    <mergeCell ref="PMS1:PMY1"/>
    <mergeCell ref="PMZ1:PNF1"/>
    <mergeCell ref="PNG1:PNM1"/>
    <mergeCell ref="PNN1:PNT1"/>
    <mergeCell ref="PLC1:PLI1"/>
    <mergeCell ref="PLJ1:PLP1"/>
    <mergeCell ref="PLQ1:PLW1"/>
    <mergeCell ref="PLX1:PMD1"/>
    <mergeCell ref="PME1:PMK1"/>
    <mergeCell ref="PJT1:PJZ1"/>
    <mergeCell ref="PKA1:PKG1"/>
    <mergeCell ref="PKH1:PKN1"/>
    <mergeCell ref="PKO1:PKU1"/>
    <mergeCell ref="PKV1:PLB1"/>
    <mergeCell ref="PIK1:PIQ1"/>
    <mergeCell ref="PIR1:PIX1"/>
    <mergeCell ref="PIY1:PJE1"/>
    <mergeCell ref="PJF1:PJL1"/>
    <mergeCell ref="PJM1:PJS1"/>
    <mergeCell ref="PHB1:PHH1"/>
    <mergeCell ref="PHI1:PHO1"/>
    <mergeCell ref="PHP1:PHV1"/>
    <mergeCell ref="PHW1:PIC1"/>
    <mergeCell ref="PID1:PIJ1"/>
    <mergeCell ref="PFS1:PFY1"/>
    <mergeCell ref="PFZ1:PGF1"/>
    <mergeCell ref="PGG1:PGM1"/>
    <mergeCell ref="PGN1:PGT1"/>
    <mergeCell ref="PGU1:PHA1"/>
    <mergeCell ref="PEJ1:PEP1"/>
    <mergeCell ref="PEQ1:PEW1"/>
    <mergeCell ref="PEX1:PFD1"/>
    <mergeCell ref="PFE1:PFK1"/>
    <mergeCell ref="PFL1:PFR1"/>
    <mergeCell ref="PDA1:PDG1"/>
    <mergeCell ref="PDH1:PDN1"/>
    <mergeCell ref="PDO1:PDU1"/>
    <mergeCell ref="PDV1:PEB1"/>
    <mergeCell ref="PEC1:PEI1"/>
    <mergeCell ref="PBR1:PBX1"/>
    <mergeCell ref="PBY1:PCE1"/>
    <mergeCell ref="PCF1:PCL1"/>
    <mergeCell ref="PCM1:PCS1"/>
    <mergeCell ref="PCT1:PCZ1"/>
    <mergeCell ref="PAI1:PAO1"/>
    <mergeCell ref="PAP1:PAV1"/>
    <mergeCell ref="PAW1:PBC1"/>
    <mergeCell ref="PBD1:PBJ1"/>
    <mergeCell ref="PBK1:PBQ1"/>
    <mergeCell ref="OYZ1:OZF1"/>
    <mergeCell ref="OZG1:OZM1"/>
    <mergeCell ref="OZN1:OZT1"/>
    <mergeCell ref="OZU1:PAA1"/>
    <mergeCell ref="PAB1:PAH1"/>
    <mergeCell ref="OXQ1:OXW1"/>
    <mergeCell ref="OXX1:OYD1"/>
    <mergeCell ref="OYE1:OYK1"/>
    <mergeCell ref="OYL1:OYR1"/>
    <mergeCell ref="OYS1:OYY1"/>
    <mergeCell ref="OWH1:OWN1"/>
    <mergeCell ref="OWO1:OWU1"/>
    <mergeCell ref="OWV1:OXB1"/>
    <mergeCell ref="OXC1:OXI1"/>
    <mergeCell ref="OXJ1:OXP1"/>
    <mergeCell ref="OUY1:OVE1"/>
    <mergeCell ref="OVF1:OVL1"/>
    <mergeCell ref="OVM1:OVS1"/>
    <mergeCell ref="OVT1:OVZ1"/>
    <mergeCell ref="OWA1:OWG1"/>
    <mergeCell ref="OTP1:OTV1"/>
    <mergeCell ref="OTW1:OUC1"/>
    <mergeCell ref="OUD1:OUJ1"/>
    <mergeCell ref="OUK1:OUQ1"/>
    <mergeCell ref="OUR1:OUX1"/>
    <mergeCell ref="OSG1:OSM1"/>
    <mergeCell ref="OSN1:OST1"/>
    <mergeCell ref="OSU1:OTA1"/>
    <mergeCell ref="OTB1:OTH1"/>
    <mergeCell ref="OTI1:OTO1"/>
    <mergeCell ref="OQX1:ORD1"/>
    <mergeCell ref="ORE1:ORK1"/>
    <mergeCell ref="ORL1:ORR1"/>
    <mergeCell ref="ORS1:ORY1"/>
    <mergeCell ref="ORZ1:OSF1"/>
    <mergeCell ref="OPO1:OPU1"/>
    <mergeCell ref="OPV1:OQB1"/>
    <mergeCell ref="OQC1:OQI1"/>
    <mergeCell ref="OQJ1:OQP1"/>
    <mergeCell ref="OQQ1:OQW1"/>
    <mergeCell ref="OOF1:OOL1"/>
    <mergeCell ref="OOM1:OOS1"/>
    <mergeCell ref="OOT1:OOZ1"/>
    <mergeCell ref="OPA1:OPG1"/>
    <mergeCell ref="OPH1:OPN1"/>
    <mergeCell ref="OMW1:ONC1"/>
    <mergeCell ref="OND1:ONJ1"/>
    <mergeCell ref="ONK1:ONQ1"/>
    <mergeCell ref="ONR1:ONX1"/>
    <mergeCell ref="ONY1:OOE1"/>
    <mergeCell ref="OLN1:OLT1"/>
    <mergeCell ref="OLU1:OMA1"/>
    <mergeCell ref="OMB1:OMH1"/>
    <mergeCell ref="OMI1:OMO1"/>
    <mergeCell ref="OMP1:OMV1"/>
    <mergeCell ref="OKE1:OKK1"/>
    <mergeCell ref="OKL1:OKR1"/>
    <mergeCell ref="OKS1:OKY1"/>
    <mergeCell ref="OKZ1:OLF1"/>
    <mergeCell ref="OLG1:OLM1"/>
    <mergeCell ref="OIV1:OJB1"/>
    <mergeCell ref="OJC1:OJI1"/>
    <mergeCell ref="OJJ1:OJP1"/>
    <mergeCell ref="OJQ1:OJW1"/>
    <mergeCell ref="OJX1:OKD1"/>
    <mergeCell ref="OHM1:OHS1"/>
    <mergeCell ref="OHT1:OHZ1"/>
    <mergeCell ref="OIA1:OIG1"/>
    <mergeCell ref="OIH1:OIN1"/>
    <mergeCell ref="OIO1:OIU1"/>
    <mergeCell ref="OGD1:OGJ1"/>
    <mergeCell ref="OGK1:OGQ1"/>
    <mergeCell ref="OGR1:OGX1"/>
    <mergeCell ref="OGY1:OHE1"/>
    <mergeCell ref="OHF1:OHL1"/>
    <mergeCell ref="OEU1:OFA1"/>
    <mergeCell ref="OFB1:OFH1"/>
    <mergeCell ref="OFI1:OFO1"/>
    <mergeCell ref="OFP1:OFV1"/>
    <mergeCell ref="OFW1:OGC1"/>
    <mergeCell ref="ODL1:ODR1"/>
    <mergeCell ref="ODS1:ODY1"/>
    <mergeCell ref="ODZ1:OEF1"/>
    <mergeCell ref="OEG1:OEM1"/>
    <mergeCell ref="OEN1:OET1"/>
    <mergeCell ref="OCC1:OCI1"/>
    <mergeCell ref="OCJ1:OCP1"/>
    <mergeCell ref="OCQ1:OCW1"/>
    <mergeCell ref="OCX1:ODD1"/>
    <mergeCell ref="ODE1:ODK1"/>
    <mergeCell ref="OAT1:OAZ1"/>
    <mergeCell ref="OBA1:OBG1"/>
    <mergeCell ref="OBH1:OBN1"/>
    <mergeCell ref="OBO1:OBU1"/>
    <mergeCell ref="OBV1:OCB1"/>
    <mergeCell ref="NZK1:NZQ1"/>
    <mergeCell ref="NZR1:NZX1"/>
    <mergeCell ref="NZY1:OAE1"/>
    <mergeCell ref="OAF1:OAL1"/>
    <mergeCell ref="OAM1:OAS1"/>
    <mergeCell ref="NYB1:NYH1"/>
    <mergeCell ref="NYI1:NYO1"/>
    <mergeCell ref="NYP1:NYV1"/>
    <mergeCell ref="NYW1:NZC1"/>
    <mergeCell ref="NZD1:NZJ1"/>
    <mergeCell ref="NWS1:NWY1"/>
    <mergeCell ref="NWZ1:NXF1"/>
    <mergeCell ref="NXG1:NXM1"/>
    <mergeCell ref="NXN1:NXT1"/>
    <mergeCell ref="NXU1:NYA1"/>
    <mergeCell ref="NVJ1:NVP1"/>
    <mergeCell ref="NVQ1:NVW1"/>
    <mergeCell ref="NVX1:NWD1"/>
    <mergeCell ref="NWE1:NWK1"/>
    <mergeCell ref="NWL1:NWR1"/>
    <mergeCell ref="NUA1:NUG1"/>
    <mergeCell ref="NUH1:NUN1"/>
    <mergeCell ref="NUO1:NUU1"/>
    <mergeCell ref="NUV1:NVB1"/>
    <mergeCell ref="NVC1:NVI1"/>
    <mergeCell ref="NSR1:NSX1"/>
    <mergeCell ref="NSY1:NTE1"/>
    <mergeCell ref="NTF1:NTL1"/>
    <mergeCell ref="NTM1:NTS1"/>
    <mergeCell ref="NTT1:NTZ1"/>
    <mergeCell ref="NRI1:NRO1"/>
    <mergeCell ref="NRP1:NRV1"/>
    <mergeCell ref="NRW1:NSC1"/>
    <mergeCell ref="NSD1:NSJ1"/>
    <mergeCell ref="NSK1:NSQ1"/>
    <mergeCell ref="NPZ1:NQF1"/>
    <mergeCell ref="NQG1:NQM1"/>
    <mergeCell ref="NQN1:NQT1"/>
    <mergeCell ref="NQU1:NRA1"/>
    <mergeCell ref="NRB1:NRH1"/>
    <mergeCell ref="NOQ1:NOW1"/>
    <mergeCell ref="NOX1:NPD1"/>
    <mergeCell ref="NPE1:NPK1"/>
    <mergeCell ref="NPL1:NPR1"/>
    <mergeCell ref="NPS1:NPY1"/>
    <mergeCell ref="NNH1:NNN1"/>
    <mergeCell ref="NNO1:NNU1"/>
    <mergeCell ref="NNV1:NOB1"/>
    <mergeCell ref="NOC1:NOI1"/>
    <mergeCell ref="NOJ1:NOP1"/>
    <mergeCell ref="NLY1:NME1"/>
    <mergeCell ref="NMF1:NML1"/>
    <mergeCell ref="NMM1:NMS1"/>
    <mergeCell ref="NMT1:NMZ1"/>
    <mergeCell ref="NNA1:NNG1"/>
    <mergeCell ref="NKP1:NKV1"/>
    <mergeCell ref="NKW1:NLC1"/>
    <mergeCell ref="NLD1:NLJ1"/>
    <mergeCell ref="NLK1:NLQ1"/>
    <mergeCell ref="NLR1:NLX1"/>
    <mergeCell ref="NJG1:NJM1"/>
    <mergeCell ref="NJN1:NJT1"/>
    <mergeCell ref="NJU1:NKA1"/>
    <mergeCell ref="NKB1:NKH1"/>
    <mergeCell ref="NKI1:NKO1"/>
    <mergeCell ref="NHX1:NID1"/>
    <mergeCell ref="NIE1:NIK1"/>
    <mergeCell ref="NIL1:NIR1"/>
    <mergeCell ref="NIS1:NIY1"/>
    <mergeCell ref="NIZ1:NJF1"/>
    <mergeCell ref="NGO1:NGU1"/>
    <mergeCell ref="NGV1:NHB1"/>
    <mergeCell ref="NHC1:NHI1"/>
    <mergeCell ref="NHJ1:NHP1"/>
    <mergeCell ref="NHQ1:NHW1"/>
    <mergeCell ref="NFF1:NFL1"/>
    <mergeCell ref="NFM1:NFS1"/>
    <mergeCell ref="NFT1:NFZ1"/>
    <mergeCell ref="NGA1:NGG1"/>
    <mergeCell ref="NGH1:NGN1"/>
    <mergeCell ref="NDW1:NEC1"/>
    <mergeCell ref="NED1:NEJ1"/>
    <mergeCell ref="NEK1:NEQ1"/>
    <mergeCell ref="NER1:NEX1"/>
    <mergeCell ref="NEY1:NFE1"/>
    <mergeCell ref="NCN1:NCT1"/>
    <mergeCell ref="NCU1:NDA1"/>
    <mergeCell ref="NDB1:NDH1"/>
    <mergeCell ref="NDI1:NDO1"/>
    <mergeCell ref="NDP1:NDV1"/>
    <mergeCell ref="NBE1:NBK1"/>
    <mergeCell ref="NBL1:NBR1"/>
    <mergeCell ref="NBS1:NBY1"/>
    <mergeCell ref="NBZ1:NCF1"/>
    <mergeCell ref="NCG1:NCM1"/>
    <mergeCell ref="MZV1:NAB1"/>
    <mergeCell ref="NAC1:NAI1"/>
    <mergeCell ref="NAJ1:NAP1"/>
    <mergeCell ref="NAQ1:NAW1"/>
    <mergeCell ref="NAX1:NBD1"/>
    <mergeCell ref="MYM1:MYS1"/>
    <mergeCell ref="MYT1:MYZ1"/>
    <mergeCell ref="MZA1:MZG1"/>
    <mergeCell ref="MZH1:MZN1"/>
    <mergeCell ref="MZO1:MZU1"/>
    <mergeCell ref="MXD1:MXJ1"/>
    <mergeCell ref="MXK1:MXQ1"/>
    <mergeCell ref="MXR1:MXX1"/>
    <mergeCell ref="MXY1:MYE1"/>
    <mergeCell ref="MYF1:MYL1"/>
    <mergeCell ref="MVU1:MWA1"/>
    <mergeCell ref="MWB1:MWH1"/>
    <mergeCell ref="MWI1:MWO1"/>
    <mergeCell ref="MWP1:MWV1"/>
    <mergeCell ref="MWW1:MXC1"/>
    <mergeCell ref="MUL1:MUR1"/>
    <mergeCell ref="MUS1:MUY1"/>
    <mergeCell ref="MUZ1:MVF1"/>
    <mergeCell ref="MVG1:MVM1"/>
    <mergeCell ref="MVN1:MVT1"/>
    <mergeCell ref="MTC1:MTI1"/>
    <mergeCell ref="MTJ1:MTP1"/>
    <mergeCell ref="MTQ1:MTW1"/>
    <mergeCell ref="MTX1:MUD1"/>
    <mergeCell ref="MUE1:MUK1"/>
    <mergeCell ref="MRT1:MRZ1"/>
    <mergeCell ref="MSA1:MSG1"/>
    <mergeCell ref="MSH1:MSN1"/>
    <mergeCell ref="MSO1:MSU1"/>
    <mergeCell ref="MSV1:MTB1"/>
    <mergeCell ref="MQK1:MQQ1"/>
    <mergeCell ref="MQR1:MQX1"/>
    <mergeCell ref="MQY1:MRE1"/>
    <mergeCell ref="MRF1:MRL1"/>
    <mergeCell ref="MRM1:MRS1"/>
    <mergeCell ref="MPB1:MPH1"/>
    <mergeCell ref="MPI1:MPO1"/>
    <mergeCell ref="MPP1:MPV1"/>
    <mergeCell ref="MPW1:MQC1"/>
    <mergeCell ref="MQD1:MQJ1"/>
    <mergeCell ref="MNS1:MNY1"/>
    <mergeCell ref="MNZ1:MOF1"/>
    <mergeCell ref="MOG1:MOM1"/>
    <mergeCell ref="MON1:MOT1"/>
    <mergeCell ref="MOU1:MPA1"/>
    <mergeCell ref="MMJ1:MMP1"/>
    <mergeCell ref="MMQ1:MMW1"/>
    <mergeCell ref="MMX1:MND1"/>
    <mergeCell ref="MNE1:MNK1"/>
    <mergeCell ref="MNL1:MNR1"/>
    <mergeCell ref="MLA1:MLG1"/>
    <mergeCell ref="MLH1:MLN1"/>
    <mergeCell ref="MLO1:MLU1"/>
    <mergeCell ref="MLV1:MMB1"/>
    <mergeCell ref="MMC1:MMI1"/>
    <mergeCell ref="MJR1:MJX1"/>
    <mergeCell ref="MJY1:MKE1"/>
    <mergeCell ref="MKF1:MKL1"/>
    <mergeCell ref="MKM1:MKS1"/>
    <mergeCell ref="MKT1:MKZ1"/>
    <mergeCell ref="MII1:MIO1"/>
    <mergeCell ref="MIP1:MIV1"/>
    <mergeCell ref="MIW1:MJC1"/>
    <mergeCell ref="MJD1:MJJ1"/>
    <mergeCell ref="MJK1:MJQ1"/>
    <mergeCell ref="MGZ1:MHF1"/>
    <mergeCell ref="MHG1:MHM1"/>
    <mergeCell ref="MHN1:MHT1"/>
    <mergeCell ref="MHU1:MIA1"/>
    <mergeCell ref="MIB1:MIH1"/>
    <mergeCell ref="MFQ1:MFW1"/>
    <mergeCell ref="MFX1:MGD1"/>
    <mergeCell ref="MGE1:MGK1"/>
    <mergeCell ref="MGL1:MGR1"/>
    <mergeCell ref="MGS1:MGY1"/>
    <mergeCell ref="MEH1:MEN1"/>
    <mergeCell ref="MEO1:MEU1"/>
    <mergeCell ref="MEV1:MFB1"/>
    <mergeCell ref="MFC1:MFI1"/>
    <mergeCell ref="MFJ1:MFP1"/>
    <mergeCell ref="MCY1:MDE1"/>
    <mergeCell ref="MDF1:MDL1"/>
    <mergeCell ref="MDM1:MDS1"/>
    <mergeCell ref="MDT1:MDZ1"/>
    <mergeCell ref="MEA1:MEG1"/>
    <mergeCell ref="MBP1:MBV1"/>
    <mergeCell ref="MBW1:MCC1"/>
    <mergeCell ref="MCD1:MCJ1"/>
    <mergeCell ref="MCK1:MCQ1"/>
    <mergeCell ref="MCR1:MCX1"/>
    <mergeCell ref="MAG1:MAM1"/>
    <mergeCell ref="MAN1:MAT1"/>
    <mergeCell ref="MAU1:MBA1"/>
    <mergeCell ref="MBB1:MBH1"/>
    <mergeCell ref="MBI1:MBO1"/>
    <mergeCell ref="LYX1:LZD1"/>
    <mergeCell ref="LZE1:LZK1"/>
    <mergeCell ref="LZL1:LZR1"/>
    <mergeCell ref="LZS1:LZY1"/>
    <mergeCell ref="LZZ1:MAF1"/>
    <mergeCell ref="LXO1:LXU1"/>
    <mergeCell ref="LXV1:LYB1"/>
    <mergeCell ref="LYC1:LYI1"/>
    <mergeCell ref="LYJ1:LYP1"/>
    <mergeCell ref="LYQ1:LYW1"/>
    <mergeCell ref="LWF1:LWL1"/>
    <mergeCell ref="LWM1:LWS1"/>
    <mergeCell ref="LWT1:LWZ1"/>
    <mergeCell ref="LXA1:LXG1"/>
    <mergeCell ref="LXH1:LXN1"/>
    <mergeCell ref="LUW1:LVC1"/>
    <mergeCell ref="LVD1:LVJ1"/>
    <mergeCell ref="LVK1:LVQ1"/>
    <mergeCell ref="LVR1:LVX1"/>
    <mergeCell ref="LVY1:LWE1"/>
    <mergeCell ref="LTN1:LTT1"/>
    <mergeCell ref="LTU1:LUA1"/>
    <mergeCell ref="LUB1:LUH1"/>
    <mergeCell ref="LUI1:LUO1"/>
    <mergeCell ref="LUP1:LUV1"/>
    <mergeCell ref="LSE1:LSK1"/>
    <mergeCell ref="LSL1:LSR1"/>
    <mergeCell ref="LSS1:LSY1"/>
    <mergeCell ref="LSZ1:LTF1"/>
    <mergeCell ref="LTG1:LTM1"/>
    <mergeCell ref="LQV1:LRB1"/>
    <mergeCell ref="LRC1:LRI1"/>
    <mergeCell ref="LRJ1:LRP1"/>
    <mergeCell ref="LRQ1:LRW1"/>
    <mergeCell ref="LRX1:LSD1"/>
    <mergeCell ref="LPM1:LPS1"/>
    <mergeCell ref="LPT1:LPZ1"/>
    <mergeCell ref="LQA1:LQG1"/>
    <mergeCell ref="LQH1:LQN1"/>
    <mergeCell ref="LQO1:LQU1"/>
    <mergeCell ref="LOD1:LOJ1"/>
    <mergeCell ref="LOK1:LOQ1"/>
    <mergeCell ref="LOR1:LOX1"/>
    <mergeCell ref="LOY1:LPE1"/>
    <mergeCell ref="LPF1:LPL1"/>
    <mergeCell ref="LMU1:LNA1"/>
    <mergeCell ref="LNB1:LNH1"/>
    <mergeCell ref="LNI1:LNO1"/>
    <mergeCell ref="LNP1:LNV1"/>
    <mergeCell ref="LNW1:LOC1"/>
    <mergeCell ref="LLL1:LLR1"/>
    <mergeCell ref="LLS1:LLY1"/>
    <mergeCell ref="LLZ1:LMF1"/>
    <mergeCell ref="LMG1:LMM1"/>
    <mergeCell ref="LMN1:LMT1"/>
    <mergeCell ref="LKC1:LKI1"/>
    <mergeCell ref="LKJ1:LKP1"/>
    <mergeCell ref="LKQ1:LKW1"/>
    <mergeCell ref="LKX1:LLD1"/>
    <mergeCell ref="LLE1:LLK1"/>
    <mergeCell ref="LIT1:LIZ1"/>
    <mergeCell ref="LJA1:LJG1"/>
    <mergeCell ref="LJH1:LJN1"/>
    <mergeCell ref="LJO1:LJU1"/>
    <mergeCell ref="LJV1:LKB1"/>
    <mergeCell ref="LHK1:LHQ1"/>
    <mergeCell ref="LHR1:LHX1"/>
    <mergeCell ref="LHY1:LIE1"/>
    <mergeCell ref="LIF1:LIL1"/>
    <mergeCell ref="LIM1:LIS1"/>
    <mergeCell ref="LGB1:LGH1"/>
    <mergeCell ref="LGI1:LGO1"/>
    <mergeCell ref="LGP1:LGV1"/>
    <mergeCell ref="LGW1:LHC1"/>
    <mergeCell ref="LHD1:LHJ1"/>
    <mergeCell ref="LES1:LEY1"/>
    <mergeCell ref="LEZ1:LFF1"/>
    <mergeCell ref="LFG1:LFM1"/>
    <mergeCell ref="LFN1:LFT1"/>
    <mergeCell ref="LFU1:LGA1"/>
    <mergeCell ref="LDJ1:LDP1"/>
    <mergeCell ref="LDQ1:LDW1"/>
    <mergeCell ref="LDX1:LED1"/>
    <mergeCell ref="LEE1:LEK1"/>
    <mergeCell ref="LEL1:LER1"/>
    <mergeCell ref="LCA1:LCG1"/>
    <mergeCell ref="LCH1:LCN1"/>
    <mergeCell ref="LCO1:LCU1"/>
    <mergeCell ref="LCV1:LDB1"/>
    <mergeCell ref="LDC1:LDI1"/>
    <mergeCell ref="LAR1:LAX1"/>
    <mergeCell ref="LAY1:LBE1"/>
    <mergeCell ref="LBF1:LBL1"/>
    <mergeCell ref="LBM1:LBS1"/>
    <mergeCell ref="LBT1:LBZ1"/>
    <mergeCell ref="KZI1:KZO1"/>
    <mergeCell ref="KZP1:KZV1"/>
    <mergeCell ref="KZW1:LAC1"/>
    <mergeCell ref="LAD1:LAJ1"/>
    <mergeCell ref="LAK1:LAQ1"/>
    <mergeCell ref="KXZ1:KYF1"/>
    <mergeCell ref="KYG1:KYM1"/>
    <mergeCell ref="KYN1:KYT1"/>
    <mergeCell ref="KYU1:KZA1"/>
    <mergeCell ref="KZB1:KZH1"/>
    <mergeCell ref="KWQ1:KWW1"/>
    <mergeCell ref="KWX1:KXD1"/>
    <mergeCell ref="KXE1:KXK1"/>
    <mergeCell ref="KXL1:KXR1"/>
    <mergeCell ref="KXS1:KXY1"/>
    <mergeCell ref="KVH1:KVN1"/>
    <mergeCell ref="KVO1:KVU1"/>
    <mergeCell ref="KVV1:KWB1"/>
    <mergeCell ref="KWC1:KWI1"/>
    <mergeCell ref="KWJ1:KWP1"/>
    <mergeCell ref="KTY1:KUE1"/>
    <mergeCell ref="KUF1:KUL1"/>
    <mergeCell ref="KUM1:KUS1"/>
    <mergeCell ref="KUT1:KUZ1"/>
    <mergeCell ref="KVA1:KVG1"/>
    <mergeCell ref="KSP1:KSV1"/>
    <mergeCell ref="KSW1:KTC1"/>
    <mergeCell ref="KTD1:KTJ1"/>
    <mergeCell ref="KTK1:KTQ1"/>
    <mergeCell ref="KTR1:KTX1"/>
    <mergeCell ref="KRG1:KRM1"/>
    <mergeCell ref="KRN1:KRT1"/>
    <mergeCell ref="KRU1:KSA1"/>
    <mergeCell ref="KSB1:KSH1"/>
    <mergeCell ref="KSI1:KSO1"/>
    <mergeCell ref="KPX1:KQD1"/>
    <mergeCell ref="KQE1:KQK1"/>
    <mergeCell ref="KQL1:KQR1"/>
    <mergeCell ref="KQS1:KQY1"/>
    <mergeCell ref="KQZ1:KRF1"/>
    <mergeCell ref="KOO1:KOU1"/>
    <mergeCell ref="KOV1:KPB1"/>
    <mergeCell ref="KPC1:KPI1"/>
    <mergeCell ref="KPJ1:KPP1"/>
    <mergeCell ref="KPQ1:KPW1"/>
    <mergeCell ref="KNF1:KNL1"/>
    <mergeCell ref="KNM1:KNS1"/>
    <mergeCell ref="KNT1:KNZ1"/>
    <mergeCell ref="KOA1:KOG1"/>
    <mergeCell ref="KOH1:KON1"/>
    <mergeCell ref="KLW1:KMC1"/>
    <mergeCell ref="KMD1:KMJ1"/>
    <mergeCell ref="KMK1:KMQ1"/>
    <mergeCell ref="KMR1:KMX1"/>
    <mergeCell ref="KMY1:KNE1"/>
    <mergeCell ref="KKN1:KKT1"/>
    <mergeCell ref="KKU1:KLA1"/>
    <mergeCell ref="KLB1:KLH1"/>
    <mergeCell ref="KLI1:KLO1"/>
    <mergeCell ref="KLP1:KLV1"/>
    <mergeCell ref="KJE1:KJK1"/>
    <mergeCell ref="KJL1:KJR1"/>
    <mergeCell ref="KJS1:KJY1"/>
    <mergeCell ref="KJZ1:KKF1"/>
    <mergeCell ref="KKG1:KKM1"/>
    <mergeCell ref="KHV1:KIB1"/>
    <mergeCell ref="KIC1:KII1"/>
    <mergeCell ref="KIJ1:KIP1"/>
    <mergeCell ref="KIQ1:KIW1"/>
    <mergeCell ref="KIX1:KJD1"/>
    <mergeCell ref="KGM1:KGS1"/>
    <mergeCell ref="KGT1:KGZ1"/>
    <mergeCell ref="KHA1:KHG1"/>
    <mergeCell ref="KHH1:KHN1"/>
    <mergeCell ref="KHO1:KHU1"/>
    <mergeCell ref="KFD1:KFJ1"/>
    <mergeCell ref="KFK1:KFQ1"/>
    <mergeCell ref="KFR1:KFX1"/>
    <mergeCell ref="KFY1:KGE1"/>
    <mergeCell ref="KGF1:KGL1"/>
    <mergeCell ref="KDU1:KEA1"/>
    <mergeCell ref="KEB1:KEH1"/>
    <mergeCell ref="KEI1:KEO1"/>
    <mergeCell ref="KEP1:KEV1"/>
    <mergeCell ref="KEW1:KFC1"/>
    <mergeCell ref="KCL1:KCR1"/>
    <mergeCell ref="KCS1:KCY1"/>
    <mergeCell ref="KCZ1:KDF1"/>
    <mergeCell ref="KDG1:KDM1"/>
    <mergeCell ref="KDN1:KDT1"/>
    <mergeCell ref="KBC1:KBI1"/>
    <mergeCell ref="KBJ1:KBP1"/>
    <mergeCell ref="KBQ1:KBW1"/>
    <mergeCell ref="KBX1:KCD1"/>
    <mergeCell ref="KCE1:KCK1"/>
    <mergeCell ref="JZT1:JZZ1"/>
    <mergeCell ref="KAA1:KAG1"/>
    <mergeCell ref="KAH1:KAN1"/>
    <mergeCell ref="KAO1:KAU1"/>
    <mergeCell ref="KAV1:KBB1"/>
    <mergeCell ref="JYK1:JYQ1"/>
    <mergeCell ref="JYR1:JYX1"/>
    <mergeCell ref="JYY1:JZE1"/>
    <mergeCell ref="JZF1:JZL1"/>
    <mergeCell ref="JZM1:JZS1"/>
    <mergeCell ref="JXB1:JXH1"/>
    <mergeCell ref="JXI1:JXO1"/>
    <mergeCell ref="JXP1:JXV1"/>
    <mergeCell ref="JXW1:JYC1"/>
    <mergeCell ref="JYD1:JYJ1"/>
    <mergeCell ref="JVS1:JVY1"/>
    <mergeCell ref="JVZ1:JWF1"/>
    <mergeCell ref="JWG1:JWM1"/>
    <mergeCell ref="JWN1:JWT1"/>
    <mergeCell ref="JWU1:JXA1"/>
    <mergeCell ref="JUJ1:JUP1"/>
    <mergeCell ref="JUQ1:JUW1"/>
    <mergeCell ref="JUX1:JVD1"/>
    <mergeCell ref="JVE1:JVK1"/>
    <mergeCell ref="JVL1:JVR1"/>
    <mergeCell ref="JTA1:JTG1"/>
    <mergeCell ref="JTH1:JTN1"/>
    <mergeCell ref="JTO1:JTU1"/>
    <mergeCell ref="JTV1:JUB1"/>
    <mergeCell ref="JUC1:JUI1"/>
    <mergeCell ref="JRR1:JRX1"/>
    <mergeCell ref="JRY1:JSE1"/>
    <mergeCell ref="JSF1:JSL1"/>
    <mergeCell ref="JSM1:JSS1"/>
    <mergeCell ref="JST1:JSZ1"/>
    <mergeCell ref="JQI1:JQO1"/>
    <mergeCell ref="JQP1:JQV1"/>
    <mergeCell ref="JQW1:JRC1"/>
    <mergeCell ref="JRD1:JRJ1"/>
    <mergeCell ref="JRK1:JRQ1"/>
    <mergeCell ref="JOZ1:JPF1"/>
    <mergeCell ref="JPG1:JPM1"/>
    <mergeCell ref="JPN1:JPT1"/>
    <mergeCell ref="JPU1:JQA1"/>
    <mergeCell ref="JQB1:JQH1"/>
    <mergeCell ref="JNQ1:JNW1"/>
    <mergeCell ref="JNX1:JOD1"/>
    <mergeCell ref="JOE1:JOK1"/>
    <mergeCell ref="JOL1:JOR1"/>
    <mergeCell ref="JOS1:JOY1"/>
    <mergeCell ref="JMH1:JMN1"/>
    <mergeCell ref="JMO1:JMU1"/>
    <mergeCell ref="JMV1:JNB1"/>
    <mergeCell ref="JNC1:JNI1"/>
    <mergeCell ref="JNJ1:JNP1"/>
    <mergeCell ref="JKY1:JLE1"/>
    <mergeCell ref="JLF1:JLL1"/>
    <mergeCell ref="JLM1:JLS1"/>
    <mergeCell ref="JLT1:JLZ1"/>
    <mergeCell ref="JMA1:JMG1"/>
    <mergeCell ref="JJP1:JJV1"/>
    <mergeCell ref="JJW1:JKC1"/>
    <mergeCell ref="JKD1:JKJ1"/>
    <mergeCell ref="JKK1:JKQ1"/>
    <mergeCell ref="JKR1:JKX1"/>
    <mergeCell ref="JIG1:JIM1"/>
    <mergeCell ref="JIN1:JIT1"/>
    <mergeCell ref="JIU1:JJA1"/>
    <mergeCell ref="JJB1:JJH1"/>
    <mergeCell ref="JJI1:JJO1"/>
    <mergeCell ref="JGX1:JHD1"/>
    <mergeCell ref="JHE1:JHK1"/>
    <mergeCell ref="JHL1:JHR1"/>
    <mergeCell ref="JHS1:JHY1"/>
    <mergeCell ref="JHZ1:JIF1"/>
    <mergeCell ref="JFO1:JFU1"/>
    <mergeCell ref="JFV1:JGB1"/>
    <mergeCell ref="JGC1:JGI1"/>
    <mergeCell ref="JGJ1:JGP1"/>
    <mergeCell ref="JGQ1:JGW1"/>
    <mergeCell ref="JEF1:JEL1"/>
    <mergeCell ref="JEM1:JES1"/>
    <mergeCell ref="JET1:JEZ1"/>
    <mergeCell ref="JFA1:JFG1"/>
    <mergeCell ref="JFH1:JFN1"/>
    <mergeCell ref="JCW1:JDC1"/>
    <mergeCell ref="JDD1:JDJ1"/>
    <mergeCell ref="JDK1:JDQ1"/>
    <mergeCell ref="JDR1:JDX1"/>
    <mergeCell ref="JDY1:JEE1"/>
    <mergeCell ref="JBN1:JBT1"/>
    <mergeCell ref="JBU1:JCA1"/>
    <mergeCell ref="JCB1:JCH1"/>
    <mergeCell ref="JCI1:JCO1"/>
    <mergeCell ref="JCP1:JCV1"/>
    <mergeCell ref="JAE1:JAK1"/>
    <mergeCell ref="JAL1:JAR1"/>
    <mergeCell ref="JAS1:JAY1"/>
    <mergeCell ref="JAZ1:JBF1"/>
    <mergeCell ref="JBG1:JBM1"/>
    <mergeCell ref="IYV1:IZB1"/>
    <mergeCell ref="IZC1:IZI1"/>
    <mergeCell ref="IZJ1:IZP1"/>
    <mergeCell ref="IZQ1:IZW1"/>
    <mergeCell ref="IZX1:JAD1"/>
    <mergeCell ref="IXM1:IXS1"/>
    <mergeCell ref="IXT1:IXZ1"/>
    <mergeCell ref="IYA1:IYG1"/>
    <mergeCell ref="IYH1:IYN1"/>
    <mergeCell ref="IYO1:IYU1"/>
    <mergeCell ref="IWD1:IWJ1"/>
    <mergeCell ref="IWK1:IWQ1"/>
    <mergeCell ref="IWR1:IWX1"/>
    <mergeCell ref="IWY1:IXE1"/>
    <mergeCell ref="IXF1:IXL1"/>
    <mergeCell ref="IUU1:IVA1"/>
    <mergeCell ref="IVB1:IVH1"/>
    <mergeCell ref="IVI1:IVO1"/>
    <mergeCell ref="IVP1:IVV1"/>
    <mergeCell ref="IVW1:IWC1"/>
    <mergeCell ref="ITL1:ITR1"/>
    <mergeCell ref="ITS1:ITY1"/>
    <mergeCell ref="ITZ1:IUF1"/>
    <mergeCell ref="IUG1:IUM1"/>
    <mergeCell ref="IUN1:IUT1"/>
    <mergeCell ref="ISC1:ISI1"/>
    <mergeCell ref="ISJ1:ISP1"/>
    <mergeCell ref="ISQ1:ISW1"/>
    <mergeCell ref="ISX1:ITD1"/>
    <mergeCell ref="ITE1:ITK1"/>
    <mergeCell ref="IQT1:IQZ1"/>
    <mergeCell ref="IRA1:IRG1"/>
    <mergeCell ref="IRH1:IRN1"/>
    <mergeCell ref="IRO1:IRU1"/>
    <mergeCell ref="IRV1:ISB1"/>
    <mergeCell ref="IPK1:IPQ1"/>
    <mergeCell ref="IPR1:IPX1"/>
    <mergeCell ref="IPY1:IQE1"/>
    <mergeCell ref="IQF1:IQL1"/>
    <mergeCell ref="IQM1:IQS1"/>
    <mergeCell ref="IOB1:IOH1"/>
    <mergeCell ref="IOI1:IOO1"/>
    <mergeCell ref="IOP1:IOV1"/>
    <mergeCell ref="IOW1:IPC1"/>
    <mergeCell ref="IPD1:IPJ1"/>
    <mergeCell ref="IMS1:IMY1"/>
    <mergeCell ref="IMZ1:INF1"/>
    <mergeCell ref="ING1:INM1"/>
    <mergeCell ref="INN1:INT1"/>
    <mergeCell ref="INU1:IOA1"/>
    <mergeCell ref="ILJ1:ILP1"/>
    <mergeCell ref="ILQ1:ILW1"/>
    <mergeCell ref="ILX1:IMD1"/>
    <mergeCell ref="IME1:IMK1"/>
    <mergeCell ref="IML1:IMR1"/>
    <mergeCell ref="IKA1:IKG1"/>
    <mergeCell ref="IKH1:IKN1"/>
    <mergeCell ref="IKO1:IKU1"/>
    <mergeCell ref="IKV1:ILB1"/>
    <mergeCell ref="ILC1:ILI1"/>
    <mergeCell ref="IIR1:IIX1"/>
    <mergeCell ref="IIY1:IJE1"/>
    <mergeCell ref="IJF1:IJL1"/>
    <mergeCell ref="IJM1:IJS1"/>
    <mergeCell ref="IJT1:IJZ1"/>
    <mergeCell ref="IHI1:IHO1"/>
    <mergeCell ref="IHP1:IHV1"/>
    <mergeCell ref="IHW1:IIC1"/>
    <mergeCell ref="IID1:IIJ1"/>
    <mergeCell ref="IIK1:IIQ1"/>
    <mergeCell ref="IFZ1:IGF1"/>
    <mergeCell ref="IGG1:IGM1"/>
    <mergeCell ref="IGN1:IGT1"/>
    <mergeCell ref="IGU1:IHA1"/>
    <mergeCell ref="IHB1:IHH1"/>
    <mergeCell ref="IEQ1:IEW1"/>
    <mergeCell ref="IEX1:IFD1"/>
    <mergeCell ref="IFE1:IFK1"/>
    <mergeCell ref="IFL1:IFR1"/>
    <mergeCell ref="IFS1:IFY1"/>
    <mergeCell ref="IDH1:IDN1"/>
    <mergeCell ref="IDO1:IDU1"/>
    <mergeCell ref="IDV1:IEB1"/>
    <mergeCell ref="IEC1:IEI1"/>
    <mergeCell ref="IEJ1:IEP1"/>
    <mergeCell ref="IBY1:ICE1"/>
    <mergeCell ref="ICF1:ICL1"/>
    <mergeCell ref="ICM1:ICS1"/>
    <mergeCell ref="ICT1:ICZ1"/>
    <mergeCell ref="IDA1:IDG1"/>
    <mergeCell ref="IAP1:IAV1"/>
    <mergeCell ref="IAW1:IBC1"/>
    <mergeCell ref="IBD1:IBJ1"/>
    <mergeCell ref="IBK1:IBQ1"/>
    <mergeCell ref="IBR1:IBX1"/>
    <mergeCell ref="HZG1:HZM1"/>
    <mergeCell ref="HZN1:HZT1"/>
    <mergeCell ref="HZU1:IAA1"/>
    <mergeCell ref="IAB1:IAH1"/>
    <mergeCell ref="IAI1:IAO1"/>
    <mergeCell ref="HXX1:HYD1"/>
    <mergeCell ref="HYE1:HYK1"/>
    <mergeCell ref="HYL1:HYR1"/>
    <mergeCell ref="HYS1:HYY1"/>
    <mergeCell ref="HYZ1:HZF1"/>
    <mergeCell ref="HWO1:HWU1"/>
    <mergeCell ref="HWV1:HXB1"/>
    <mergeCell ref="HXC1:HXI1"/>
    <mergeCell ref="HXJ1:HXP1"/>
    <mergeCell ref="HXQ1:HXW1"/>
    <mergeCell ref="HVF1:HVL1"/>
    <mergeCell ref="HVM1:HVS1"/>
    <mergeCell ref="HVT1:HVZ1"/>
    <mergeCell ref="HWA1:HWG1"/>
    <mergeCell ref="HWH1:HWN1"/>
    <mergeCell ref="HTW1:HUC1"/>
    <mergeCell ref="HUD1:HUJ1"/>
    <mergeCell ref="HUK1:HUQ1"/>
    <mergeCell ref="HUR1:HUX1"/>
    <mergeCell ref="HUY1:HVE1"/>
    <mergeCell ref="HSN1:HST1"/>
    <mergeCell ref="HSU1:HTA1"/>
    <mergeCell ref="HTB1:HTH1"/>
    <mergeCell ref="HTI1:HTO1"/>
    <mergeCell ref="HTP1:HTV1"/>
    <mergeCell ref="HRE1:HRK1"/>
    <mergeCell ref="HRL1:HRR1"/>
    <mergeCell ref="HRS1:HRY1"/>
    <mergeCell ref="HRZ1:HSF1"/>
    <mergeCell ref="HSG1:HSM1"/>
    <mergeCell ref="HPV1:HQB1"/>
    <mergeCell ref="HQC1:HQI1"/>
    <mergeCell ref="HQJ1:HQP1"/>
    <mergeCell ref="HQQ1:HQW1"/>
    <mergeCell ref="HQX1:HRD1"/>
    <mergeCell ref="HOM1:HOS1"/>
    <mergeCell ref="HOT1:HOZ1"/>
    <mergeCell ref="HPA1:HPG1"/>
    <mergeCell ref="HPH1:HPN1"/>
    <mergeCell ref="HPO1:HPU1"/>
    <mergeCell ref="HND1:HNJ1"/>
    <mergeCell ref="HNK1:HNQ1"/>
    <mergeCell ref="HNR1:HNX1"/>
    <mergeCell ref="HNY1:HOE1"/>
    <mergeCell ref="HOF1:HOL1"/>
    <mergeCell ref="HLU1:HMA1"/>
    <mergeCell ref="HMB1:HMH1"/>
    <mergeCell ref="HMI1:HMO1"/>
    <mergeCell ref="HMP1:HMV1"/>
    <mergeCell ref="HMW1:HNC1"/>
    <mergeCell ref="HKL1:HKR1"/>
    <mergeCell ref="HKS1:HKY1"/>
    <mergeCell ref="HKZ1:HLF1"/>
    <mergeCell ref="HLG1:HLM1"/>
    <mergeCell ref="HLN1:HLT1"/>
    <mergeCell ref="HJC1:HJI1"/>
    <mergeCell ref="HJJ1:HJP1"/>
    <mergeCell ref="HJQ1:HJW1"/>
    <mergeCell ref="HJX1:HKD1"/>
    <mergeCell ref="HKE1:HKK1"/>
    <mergeCell ref="HHT1:HHZ1"/>
    <mergeCell ref="HIA1:HIG1"/>
    <mergeCell ref="HIH1:HIN1"/>
    <mergeCell ref="HIO1:HIU1"/>
    <mergeCell ref="HIV1:HJB1"/>
    <mergeCell ref="HGK1:HGQ1"/>
    <mergeCell ref="HGR1:HGX1"/>
    <mergeCell ref="HGY1:HHE1"/>
    <mergeCell ref="HHF1:HHL1"/>
    <mergeCell ref="HHM1:HHS1"/>
    <mergeCell ref="HFB1:HFH1"/>
    <mergeCell ref="HFI1:HFO1"/>
    <mergeCell ref="HFP1:HFV1"/>
    <mergeCell ref="HFW1:HGC1"/>
    <mergeCell ref="HGD1:HGJ1"/>
    <mergeCell ref="HDS1:HDY1"/>
    <mergeCell ref="HDZ1:HEF1"/>
    <mergeCell ref="HEG1:HEM1"/>
    <mergeCell ref="HEN1:HET1"/>
    <mergeCell ref="HEU1:HFA1"/>
    <mergeCell ref="HCJ1:HCP1"/>
    <mergeCell ref="HCQ1:HCW1"/>
    <mergeCell ref="HCX1:HDD1"/>
    <mergeCell ref="HDE1:HDK1"/>
    <mergeCell ref="HDL1:HDR1"/>
    <mergeCell ref="HBA1:HBG1"/>
    <mergeCell ref="HBH1:HBN1"/>
    <mergeCell ref="HBO1:HBU1"/>
    <mergeCell ref="HBV1:HCB1"/>
    <mergeCell ref="HCC1:HCI1"/>
    <mergeCell ref="GZR1:GZX1"/>
    <mergeCell ref="GZY1:HAE1"/>
    <mergeCell ref="HAF1:HAL1"/>
    <mergeCell ref="HAM1:HAS1"/>
    <mergeCell ref="HAT1:HAZ1"/>
    <mergeCell ref="GYI1:GYO1"/>
    <mergeCell ref="GYP1:GYV1"/>
    <mergeCell ref="GYW1:GZC1"/>
    <mergeCell ref="GZD1:GZJ1"/>
    <mergeCell ref="GZK1:GZQ1"/>
    <mergeCell ref="GWZ1:GXF1"/>
    <mergeCell ref="GXG1:GXM1"/>
    <mergeCell ref="GXN1:GXT1"/>
    <mergeCell ref="GXU1:GYA1"/>
    <mergeCell ref="GYB1:GYH1"/>
    <mergeCell ref="GVQ1:GVW1"/>
    <mergeCell ref="GVX1:GWD1"/>
    <mergeCell ref="GWE1:GWK1"/>
    <mergeCell ref="GWL1:GWR1"/>
    <mergeCell ref="GWS1:GWY1"/>
    <mergeCell ref="GUH1:GUN1"/>
    <mergeCell ref="GUO1:GUU1"/>
    <mergeCell ref="GUV1:GVB1"/>
    <mergeCell ref="GVC1:GVI1"/>
    <mergeCell ref="GVJ1:GVP1"/>
    <mergeCell ref="GSY1:GTE1"/>
    <mergeCell ref="GTF1:GTL1"/>
    <mergeCell ref="GTM1:GTS1"/>
    <mergeCell ref="GTT1:GTZ1"/>
    <mergeCell ref="GUA1:GUG1"/>
    <mergeCell ref="GRP1:GRV1"/>
    <mergeCell ref="GRW1:GSC1"/>
    <mergeCell ref="GSD1:GSJ1"/>
    <mergeCell ref="GSK1:GSQ1"/>
    <mergeCell ref="GSR1:GSX1"/>
    <mergeCell ref="GQG1:GQM1"/>
    <mergeCell ref="GQN1:GQT1"/>
    <mergeCell ref="GQU1:GRA1"/>
    <mergeCell ref="GRB1:GRH1"/>
    <mergeCell ref="GRI1:GRO1"/>
    <mergeCell ref="GOX1:GPD1"/>
    <mergeCell ref="GPE1:GPK1"/>
    <mergeCell ref="GPL1:GPR1"/>
    <mergeCell ref="GPS1:GPY1"/>
    <mergeCell ref="GPZ1:GQF1"/>
    <mergeCell ref="GNO1:GNU1"/>
    <mergeCell ref="GNV1:GOB1"/>
    <mergeCell ref="GOC1:GOI1"/>
    <mergeCell ref="GOJ1:GOP1"/>
    <mergeCell ref="GOQ1:GOW1"/>
    <mergeCell ref="GMF1:GML1"/>
    <mergeCell ref="GMM1:GMS1"/>
    <mergeCell ref="GMT1:GMZ1"/>
    <mergeCell ref="GNA1:GNG1"/>
    <mergeCell ref="GNH1:GNN1"/>
    <mergeCell ref="GKW1:GLC1"/>
    <mergeCell ref="GLD1:GLJ1"/>
    <mergeCell ref="GLK1:GLQ1"/>
    <mergeCell ref="GLR1:GLX1"/>
    <mergeCell ref="GLY1:GME1"/>
    <mergeCell ref="GJN1:GJT1"/>
    <mergeCell ref="GJU1:GKA1"/>
    <mergeCell ref="GKB1:GKH1"/>
    <mergeCell ref="GKI1:GKO1"/>
    <mergeCell ref="GKP1:GKV1"/>
    <mergeCell ref="GIE1:GIK1"/>
    <mergeCell ref="GIL1:GIR1"/>
    <mergeCell ref="GIS1:GIY1"/>
    <mergeCell ref="GIZ1:GJF1"/>
    <mergeCell ref="GJG1:GJM1"/>
    <mergeCell ref="GGV1:GHB1"/>
    <mergeCell ref="GHC1:GHI1"/>
    <mergeCell ref="GHJ1:GHP1"/>
    <mergeCell ref="GHQ1:GHW1"/>
    <mergeCell ref="GHX1:GID1"/>
    <mergeCell ref="GFM1:GFS1"/>
    <mergeCell ref="GFT1:GFZ1"/>
    <mergeCell ref="GGA1:GGG1"/>
    <mergeCell ref="GGH1:GGN1"/>
    <mergeCell ref="GGO1:GGU1"/>
    <mergeCell ref="GED1:GEJ1"/>
    <mergeCell ref="GEK1:GEQ1"/>
    <mergeCell ref="GER1:GEX1"/>
    <mergeCell ref="GEY1:GFE1"/>
    <mergeCell ref="GFF1:GFL1"/>
    <mergeCell ref="GCU1:GDA1"/>
    <mergeCell ref="GDB1:GDH1"/>
    <mergeCell ref="GDI1:GDO1"/>
    <mergeCell ref="GDP1:GDV1"/>
    <mergeCell ref="GDW1:GEC1"/>
    <mergeCell ref="GBL1:GBR1"/>
    <mergeCell ref="GBS1:GBY1"/>
    <mergeCell ref="GBZ1:GCF1"/>
    <mergeCell ref="GCG1:GCM1"/>
    <mergeCell ref="GCN1:GCT1"/>
    <mergeCell ref="GAC1:GAI1"/>
    <mergeCell ref="GAJ1:GAP1"/>
    <mergeCell ref="GAQ1:GAW1"/>
    <mergeCell ref="GAX1:GBD1"/>
    <mergeCell ref="GBE1:GBK1"/>
    <mergeCell ref="FYT1:FYZ1"/>
    <mergeCell ref="FZA1:FZG1"/>
    <mergeCell ref="FZH1:FZN1"/>
    <mergeCell ref="FZO1:FZU1"/>
    <mergeCell ref="FZV1:GAB1"/>
    <mergeCell ref="FXK1:FXQ1"/>
    <mergeCell ref="FXR1:FXX1"/>
    <mergeCell ref="FXY1:FYE1"/>
    <mergeCell ref="FYF1:FYL1"/>
    <mergeCell ref="FYM1:FYS1"/>
    <mergeCell ref="FWB1:FWH1"/>
    <mergeCell ref="FWI1:FWO1"/>
    <mergeCell ref="FWP1:FWV1"/>
    <mergeCell ref="FWW1:FXC1"/>
    <mergeCell ref="FXD1:FXJ1"/>
    <mergeCell ref="FUS1:FUY1"/>
    <mergeCell ref="FUZ1:FVF1"/>
    <mergeCell ref="FVG1:FVM1"/>
    <mergeCell ref="FVN1:FVT1"/>
    <mergeCell ref="FVU1:FWA1"/>
    <mergeCell ref="FTJ1:FTP1"/>
    <mergeCell ref="FTQ1:FTW1"/>
    <mergeCell ref="FTX1:FUD1"/>
    <mergeCell ref="FUE1:FUK1"/>
    <mergeCell ref="FUL1:FUR1"/>
    <mergeCell ref="FSA1:FSG1"/>
    <mergeCell ref="FSH1:FSN1"/>
    <mergeCell ref="FSO1:FSU1"/>
    <mergeCell ref="FSV1:FTB1"/>
    <mergeCell ref="FTC1:FTI1"/>
    <mergeCell ref="FQR1:FQX1"/>
    <mergeCell ref="FQY1:FRE1"/>
    <mergeCell ref="FRF1:FRL1"/>
    <mergeCell ref="FRM1:FRS1"/>
    <mergeCell ref="FRT1:FRZ1"/>
    <mergeCell ref="FPI1:FPO1"/>
    <mergeCell ref="FPP1:FPV1"/>
    <mergeCell ref="FPW1:FQC1"/>
    <mergeCell ref="FQD1:FQJ1"/>
    <mergeCell ref="FQK1:FQQ1"/>
    <mergeCell ref="FNZ1:FOF1"/>
    <mergeCell ref="FOG1:FOM1"/>
    <mergeCell ref="FON1:FOT1"/>
    <mergeCell ref="FOU1:FPA1"/>
    <mergeCell ref="FPB1:FPH1"/>
    <mergeCell ref="FMQ1:FMW1"/>
    <mergeCell ref="FMX1:FND1"/>
    <mergeCell ref="FNE1:FNK1"/>
    <mergeCell ref="FNL1:FNR1"/>
    <mergeCell ref="FNS1:FNY1"/>
    <mergeCell ref="FLH1:FLN1"/>
    <mergeCell ref="FLO1:FLU1"/>
    <mergeCell ref="FLV1:FMB1"/>
    <mergeCell ref="FMC1:FMI1"/>
    <mergeCell ref="FMJ1:FMP1"/>
    <mergeCell ref="FJY1:FKE1"/>
    <mergeCell ref="FKF1:FKL1"/>
    <mergeCell ref="FKM1:FKS1"/>
    <mergeCell ref="FKT1:FKZ1"/>
    <mergeCell ref="FLA1:FLG1"/>
    <mergeCell ref="FIP1:FIV1"/>
    <mergeCell ref="FIW1:FJC1"/>
    <mergeCell ref="FJD1:FJJ1"/>
    <mergeCell ref="FJK1:FJQ1"/>
    <mergeCell ref="FJR1:FJX1"/>
    <mergeCell ref="FHG1:FHM1"/>
    <mergeCell ref="FHN1:FHT1"/>
    <mergeCell ref="FHU1:FIA1"/>
    <mergeCell ref="FIB1:FIH1"/>
    <mergeCell ref="FII1:FIO1"/>
    <mergeCell ref="FFX1:FGD1"/>
    <mergeCell ref="FGE1:FGK1"/>
    <mergeCell ref="FGL1:FGR1"/>
    <mergeCell ref="FGS1:FGY1"/>
    <mergeCell ref="FGZ1:FHF1"/>
    <mergeCell ref="FEO1:FEU1"/>
    <mergeCell ref="FEV1:FFB1"/>
    <mergeCell ref="FFC1:FFI1"/>
    <mergeCell ref="FFJ1:FFP1"/>
    <mergeCell ref="FFQ1:FFW1"/>
    <mergeCell ref="FDF1:FDL1"/>
    <mergeCell ref="FDM1:FDS1"/>
    <mergeCell ref="FDT1:FDZ1"/>
    <mergeCell ref="FEA1:FEG1"/>
    <mergeCell ref="FEH1:FEN1"/>
    <mergeCell ref="FBW1:FCC1"/>
    <mergeCell ref="FCD1:FCJ1"/>
    <mergeCell ref="FCK1:FCQ1"/>
    <mergeCell ref="FCR1:FCX1"/>
    <mergeCell ref="FCY1:FDE1"/>
    <mergeCell ref="FAN1:FAT1"/>
    <mergeCell ref="FAU1:FBA1"/>
    <mergeCell ref="FBB1:FBH1"/>
    <mergeCell ref="FBI1:FBO1"/>
    <mergeCell ref="FBP1:FBV1"/>
    <mergeCell ref="EZE1:EZK1"/>
    <mergeCell ref="EZL1:EZR1"/>
    <mergeCell ref="EZS1:EZY1"/>
    <mergeCell ref="EZZ1:FAF1"/>
    <mergeCell ref="FAG1:FAM1"/>
    <mergeCell ref="EXV1:EYB1"/>
    <mergeCell ref="EYC1:EYI1"/>
    <mergeCell ref="EYJ1:EYP1"/>
    <mergeCell ref="EYQ1:EYW1"/>
    <mergeCell ref="EYX1:EZD1"/>
    <mergeCell ref="EWM1:EWS1"/>
    <mergeCell ref="EWT1:EWZ1"/>
    <mergeCell ref="EXA1:EXG1"/>
    <mergeCell ref="EXH1:EXN1"/>
    <mergeCell ref="EXO1:EXU1"/>
    <mergeCell ref="EVD1:EVJ1"/>
    <mergeCell ref="EVK1:EVQ1"/>
    <mergeCell ref="EVR1:EVX1"/>
    <mergeCell ref="EVY1:EWE1"/>
    <mergeCell ref="EWF1:EWL1"/>
    <mergeCell ref="ETU1:EUA1"/>
    <mergeCell ref="EUB1:EUH1"/>
    <mergeCell ref="EUI1:EUO1"/>
    <mergeCell ref="EUP1:EUV1"/>
    <mergeCell ref="EUW1:EVC1"/>
    <mergeCell ref="ESL1:ESR1"/>
    <mergeCell ref="ESS1:ESY1"/>
    <mergeCell ref="ESZ1:ETF1"/>
    <mergeCell ref="ETG1:ETM1"/>
    <mergeCell ref="ETN1:ETT1"/>
    <mergeCell ref="ERC1:ERI1"/>
    <mergeCell ref="ERJ1:ERP1"/>
    <mergeCell ref="ERQ1:ERW1"/>
    <mergeCell ref="ERX1:ESD1"/>
    <mergeCell ref="ESE1:ESK1"/>
    <mergeCell ref="EPT1:EPZ1"/>
    <mergeCell ref="EQA1:EQG1"/>
    <mergeCell ref="EQH1:EQN1"/>
    <mergeCell ref="EQO1:EQU1"/>
    <mergeCell ref="EQV1:ERB1"/>
    <mergeCell ref="EOK1:EOQ1"/>
    <mergeCell ref="EOR1:EOX1"/>
    <mergeCell ref="EOY1:EPE1"/>
    <mergeCell ref="EPF1:EPL1"/>
    <mergeCell ref="EPM1:EPS1"/>
    <mergeCell ref="ENB1:ENH1"/>
    <mergeCell ref="ENI1:ENO1"/>
    <mergeCell ref="ENP1:ENV1"/>
    <mergeCell ref="ENW1:EOC1"/>
    <mergeCell ref="EOD1:EOJ1"/>
    <mergeCell ref="ELS1:ELY1"/>
    <mergeCell ref="ELZ1:EMF1"/>
    <mergeCell ref="EMG1:EMM1"/>
    <mergeCell ref="EMN1:EMT1"/>
    <mergeCell ref="EMU1:ENA1"/>
    <mergeCell ref="EKJ1:EKP1"/>
    <mergeCell ref="EKQ1:EKW1"/>
    <mergeCell ref="EKX1:ELD1"/>
    <mergeCell ref="ELE1:ELK1"/>
    <mergeCell ref="ELL1:ELR1"/>
    <mergeCell ref="EJA1:EJG1"/>
    <mergeCell ref="EJH1:EJN1"/>
    <mergeCell ref="EJO1:EJU1"/>
    <mergeCell ref="EJV1:EKB1"/>
    <mergeCell ref="EKC1:EKI1"/>
    <mergeCell ref="EHR1:EHX1"/>
    <mergeCell ref="EHY1:EIE1"/>
    <mergeCell ref="EIF1:EIL1"/>
    <mergeCell ref="EIM1:EIS1"/>
    <mergeCell ref="EIT1:EIZ1"/>
    <mergeCell ref="EGI1:EGO1"/>
    <mergeCell ref="EGP1:EGV1"/>
    <mergeCell ref="EGW1:EHC1"/>
    <mergeCell ref="EHD1:EHJ1"/>
    <mergeCell ref="EHK1:EHQ1"/>
    <mergeCell ref="EEZ1:EFF1"/>
    <mergeCell ref="EFG1:EFM1"/>
    <mergeCell ref="EFN1:EFT1"/>
    <mergeCell ref="EFU1:EGA1"/>
    <mergeCell ref="EGB1:EGH1"/>
    <mergeCell ref="EDQ1:EDW1"/>
    <mergeCell ref="EDX1:EED1"/>
    <mergeCell ref="EEE1:EEK1"/>
    <mergeCell ref="EEL1:EER1"/>
    <mergeCell ref="EES1:EEY1"/>
    <mergeCell ref="ECH1:ECN1"/>
    <mergeCell ref="ECO1:ECU1"/>
    <mergeCell ref="ECV1:EDB1"/>
    <mergeCell ref="EDC1:EDI1"/>
    <mergeCell ref="EDJ1:EDP1"/>
    <mergeCell ref="EAY1:EBE1"/>
    <mergeCell ref="EBF1:EBL1"/>
    <mergeCell ref="EBM1:EBS1"/>
    <mergeCell ref="EBT1:EBZ1"/>
    <mergeCell ref="ECA1:ECG1"/>
    <mergeCell ref="DZP1:DZV1"/>
    <mergeCell ref="DZW1:EAC1"/>
    <mergeCell ref="EAD1:EAJ1"/>
    <mergeCell ref="EAK1:EAQ1"/>
    <mergeCell ref="EAR1:EAX1"/>
    <mergeCell ref="DYG1:DYM1"/>
    <mergeCell ref="DYN1:DYT1"/>
    <mergeCell ref="DYU1:DZA1"/>
    <mergeCell ref="DZB1:DZH1"/>
    <mergeCell ref="DZI1:DZO1"/>
    <mergeCell ref="DWX1:DXD1"/>
    <mergeCell ref="DXE1:DXK1"/>
    <mergeCell ref="DXL1:DXR1"/>
    <mergeCell ref="DXS1:DXY1"/>
    <mergeCell ref="DXZ1:DYF1"/>
    <mergeCell ref="DVO1:DVU1"/>
    <mergeCell ref="DVV1:DWB1"/>
    <mergeCell ref="DWC1:DWI1"/>
    <mergeCell ref="DWJ1:DWP1"/>
    <mergeCell ref="DWQ1:DWW1"/>
    <mergeCell ref="DUF1:DUL1"/>
    <mergeCell ref="DUM1:DUS1"/>
    <mergeCell ref="DUT1:DUZ1"/>
    <mergeCell ref="DVA1:DVG1"/>
    <mergeCell ref="DVH1:DVN1"/>
    <mergeCell ref="DSW1:DTC1"/>
    <mergeCell ref="DTD1:DTJ1"/>
    <mergeCell ref="DTK1:DTQ1"/>
    <mergeCell ref="DTR1:DTX1"/>
    <mergeCell ref="DTY1:DUE1"/>
    <mergeCell ref="DRN1:DRT1"/>
    <mergeCell ref="DRU1:DSA1"/>
    <mergeCell ref="DSB1:DSH1"/>
    <mergeCell ref="DSI1:DSO1"/>
    <mergeCell ref="DSP1:DSV1"/>
    <mergeCell ref="DQE1:DQK1"/>
    <mergeCell ref="DQL1:DQR1"/>
    <mergeCell ref="DQS1:DQY1"/>
    <mergeCell ref="DQZ1:DRF1"/>
    <mergeCell ref="DRG1:DRM1"/>
    <mergeCell ref="DOV1:DPB1"/>
    <mergeCell ref="DPC1:DPI1"/>
    <mergeCell ref="DPJ1:DPP1"/>
    <mergeCell ref="DPQ1:DPW1"/>
    <mergeCell ref="DPX1:DQD1"/>
    <mergeCell ref="DNM1:DNS1"/>
    <mergeCell ref="DNT1:DNZ1"/>
    <mergeCell ref="DOA1:DOG1"/>
    <mergeCell ref="DOH1:DON1"/>
    <mergeCell ref="DOO1:DOU1"/>
    <mergeCell ref="DMD1:DMJ1"/>
    <mergeCell ref="DMK1:DMQ1"/>
    <mergeCell ref="DMR1:DMX1"/>
    <mergeCell ref="DMY1:DNE1"/>
    <mergeCell ref="DNF1:DNL1"/>
    <mergeCell ref="DKU1:DLA1"/>
    <mergeCell ref="DLB1:DLH1"/>
    <mergeCell ref="DLI1:DLO1"/>
    <mergeCell ref="DLP1:DLV1"/>
    <mergeCell ref="DLW1:DMC1"/>
    <mergeCell ref="DJL1:DJR1"/>
    <mergeCell ref="DJS1:DJY1"/>
    <mergeCell ref="DJZ1:DKF1"/>
    <mergeCell ref="DKG1:DKM1"/>
    <mergeCell ref="DKN1:DKT1"/>
    <mergeCell ref="DIC1:DII1"/>
    <mergeCell ref="DIJ1:DIP1"/>
    <mergeCell ref="DIQ1:DIW1"/>
    <mergeCell ref="DIX1:DJD1"/>
    <mergeCell ref="DJE1:DJK1"/>
    <mergeCell ref="DGT1:DGZ1"/>
    <mergeCell ref="DHA1:DHG1"/>
    <mergeCell ref="DHH1:DHN1"/>
    <mergeCell ref="DHO1:DHU1"/>
    <mergeCell ref="DHV1:DIB1"/>
    <mergeCell ref="DFK1:DFQ1"/>
    <mergeCell ref="DFR1:DFX1"/>
    <mergeCell ref="DFY1:DGE1"/>
    <mergeCell ref="DGF1:DGL1"/>
    <mergeCell ref="DGM1:DGS1"/>
    <mergeCell ref="DEB1:DEH1"/>
    <mergeCell ref="DEI1:DEO1"/>
    <mergeCell ref="DEP1:DEV1"/>
    <mergeCell ref="DEW1:DFC1"/>
    <mergeCell ref="DFD1:DFJ1"/>
    <mergeCell ref="DCS1:DCY1"/>
    <mergeCell ref="DCZ1:DDF1"/>
    <mergeCell ref="DDG1:DDM1"/>
    <mergeCell ref="DDN1:DDT1"/>
    <mergeCell ref="DDU1:DEA1"/>
    <mergeCell ref="DBJ1:DBP1"/>
    <mergeCell ref="DBQ1:DBW1"/>
    <mergeCell ref="DBX1:DCD1"/>
    <mergeCell ref="DCE1:DCK1"/>
    <mergeCell ref="DCL1:DCR1"/>
    <mergeCell ref="DAA1:DAG1"/>
    <mergeCell ref="DAH1:DAN1"/>
    <mergeCell ref="DAO1:DAU1"/>
    <mergeCell ref="DAV1:DBB1"/>
    <mergeCell ref="DBC1:DBI1"/>
    <mergeCell ref="CYR1:CYX1"/>
    <mergeCell ref="CYY1:CZE1"/>
    <mergeCell ref="CZF1:CZL1"/>
    <mergeCell ref="CZM1:CZS1"/>
    <mergeCell ref="CZT1:CZZ1"/>
    <mergeCell ref="CXI1:CXO1"/>
    <mergeCell ref="CXP1:CXV1"/>
    <mergeCell ref="CXW1:CYC1"/>
    <mergeCell ref="CYD1:CYJ1"/>
    <mergeCell ref="CYK1:CYQ1"/>
    <mergeCell ref="CVZ1:CWF1"/>
    <mergeCell ref="CWG1:CWM1"/>
    <mergeCell ref="CWN1:CWT1"/>
    <mergeCell ref="CWU1:CXA1"/>
    <mergeCell ref="CXB1:CXH1"/>
    <mergeCell ref="CUQ1:CUW1"/>
    <mergeCell ref="CUX1:CVD1"/>
    <mergeCell ref="CVE1:CVK1"/>
    <mergeCell ref="CVL1:CVR1"/>
    <mergeCell ref="CVS1:CVY1"/>
    <mergeCell ref="CTH1:CTN1"/>
    <mergeCell ref="CTO1:CTU1"/>
    <mergeCell ref="CTV1:CUB1"/>
    <mergeCell ref="CUC1:CUI1"/>
    <mergeCell ref="CUJ1:CUP1"/>
    <mergeCell ref="CRY1:CSE1"/>
    <mergeCell ref="CSF1:CSL1"/>
    <mergeCell ref="CSM1:CSS1"/>
    <mergeCell ref="CST1:CSZ1"/>
    <mergeCell ref="CTA1:CTG1"/>
    <mergeCell ref="CQP1:CQV1"/>
    <mergeCell ref="CQW1:CRC1"/>
    <mergeCell ref="CRD1:CRJ1"/>
    <mergeCell ref="CRK1:CRQ1"/>
    <mergeCell ref="CRR1:CRX1"/>
    <mergeCell ref="CPG1:CPM1"/>
    <mergeCell ref="CPN1:CPT1"/>
    <mergeCell ref="CPU1:CQA1"/>
    <mergeCell ref="CQB1:CQH1"/>
    <mergeCell ref="CQI1:CQO1"/>
    <mergeCell ref="CNX1:COD1"/>
    <mergeCell ref="COE1:COK1"/>
    <mergeCell ref="COL1:COR1"/>
    <mergeCell ref="COS1:COY1"/>
    <mergeCell ref="COZ1:CPF1"/>
    <mergeCell ref="CMO1:CMU1"/>
    <mergeCell ref="CMV1:CNB1"/>
    <mergeCell ref="CNC1:CNI1"/>
    <mergeCell ref="CNJ1:CNP1"/>
    <mergeCell ref="CNQ1:CNW1"/>
    <mergeCell ref="CLF1:CLL1"/>
    <mergeCell ref="CLM1:CLS1"/>
    <mergeCell ref="CLT1:CLZ1"/>
    <mergeCell ref="CMA1:CMG1"/>
    <mergeCell ref="CMH1:CMN1"/>
    <mergeCell ref="CJW1:CKC1"/>
    <mergeCell ref="CKD1:CKJ1"/>
    <mergeCell ref="CKK1:CKQ1"/>
    <mergeCell ref="CKR1:CKX1"/>
    <mergeCell ref="CKY1:CLE1"/>
    <mergeCell ref="CIN1:CIT1"/>
    <mergeCell ref="CIU1:CJA1"/>
    <mergeCell ref="CJB1:CJH1"/>
    <mergeCell ref="CJI1:CJO1"/>
    <mergeCell ref="CJP1:CJV1"/>
    <mergeCell ref="CHE1:CHK1"/>
    <mergeCell ref="CHL1:CHR1"/>
    <mergeCell ref="CHS1:CHY1"/>
    <mergeCell ref="CHZ1:CIF1"/>
    <mergeCell ref="CIG1:CIM1"/>
    <mergeCell ref="CFV1:CGB1"/>
    <mergeCell ref="CGC1:CGI1"/>
    <mergeCell ref="CGJ1:CGP1"/>
    <mergeCell ref="CGQ1:CGW1"/>
    <mergeCell ref="CGX1:CHD1"/>
    <mergeCell ref="CEM1:CES1"/>
    <mergeCell ref="CET1:CEZ1"/>
    <mergeCell ref="CFA1:CFG1"/>
    <mergeCell ref="CFH1:CFN1"/>
    <mergeCell ref="CFO1:CFU1"/>
    <mergeCell ref="CDD1:CDJ1"/>
    <mergeCell ref="CDK1:CDQ1"/>
    <mergeCell ref="CDR1:CDX1"/>
    <mergeCell ref="CDY1:CEE1"/>
    <mergeCell ref="CEF1:CEL1"/>
    <mergeCell ref="CBU1:CCA1"/>
    <mergeCell ref="CCB1:CCH1"/>
    <mergeCell ref="CCI1:CCO1"/>
    <mergeCell ref="CCP1:CCV1"/>
    <mergeCell ref="CCW1:CDC1"/>
    <mergeCell ref="CAL1:CAR1"/>
    <mergeCell ref="CAS1:CAY1"/>
    <mergeCell ref="CAZ1:CBF1"/>
    <mergeCell ref="CBG1:CBM1"/>
    <mergeCell ref="CBN1:CBT1"/>
    <mergeCell ref="BZC1:BZI1"/>
    <mergeCell ref="BZJ1:BZP1"/>
    <mergeCell ref="BZQ1:BZW1"/>
    <mergeCell ref="BZX1:CAD1"/>
    <mergeCell ref="CAE1:CAK1"/>
    <mergeCell ref="BXT1:BXZ1"/>
    <mergeCell ref="BYA1:BYG1"/>
    <mergeCell ref="BYH1:BYN1"/>
    <mergeCell ref="BYO1:BYU1"/>
    <mergeCell ref="BYV1:BZB1"/>
    <mergeCell ref="BWK1:BWQ1"/>
    <mergeCell ref="BWR1:BWX1"/>
    <mergeCell ref="BWY1:BXE1"/>
    <mergeCell ref="BXF1:BXL1"/>
    <mergeCell ref="BXM1:BXS1"/>
    <mergeCell ref="BVB1:BVH1"/>
    <mergeCell ref="BVI1:BVO1"/>
    <mergeCell ref="BVP1:BVV1"/>
    <mergeCell ref="BVW1:BWC1"/>
    <mergeCell ref="BWD1:BWJ1"/>
    <mergeCell ref="BTS1:BTY1"/>
    <mergeCell ref="BTZ1:BUF1"/>
    <mergeCell ref="BUG1:BUM1"/>
    <mergeCell ref="BUN1:BUT1"/>
    <mergeCell ref="BUU1:BVA1"/>
    <mergeCell ref="BSJ1:BSP1"/>
    <mergeCell ref="BSQ1:BSW1"/>
    <mergeCell ref="BSX1:BTD1"/>
    <mergeCell ref="BTE1:BTK1"/>
    <mergeCell ref="BTL1:BTR1"/>
    <mergeCell ref="BRA1:BRG1"/>
    <mergeCell ref="BRH1:BRN1"/>
    <mergeCell ref="BRO1:BRU1"/>
    <mergeCell ref="BRV1:BSB1"/>
    <mergeCell ref="BSC1:BSI1"/>
    <mergeCell ref="BPR1:BPX1"/>
    <mergeCell ref="BPY1:BQE1"/>
    <mergeCell ref="BQF1:BQL1"/>
    <mergeCell ref="BQM1:BQS1"/>
    <mergeCell ref="BQT1:BQZ1"/>
    <mergeCell ref="BOI1:BOO1"/>
    <mergeCell ref="BOP1:BOV1"/>
    <mergeCell ref="BOW1:BPC1"/>
    <mergeCell ref="BPD1:BPJ1"/>
    <mergeCell ref="BPK1:BPQ1"/>
    <mergeCell ref="BMZ1:BNF1"/>
    <mergeCell ref="BNG1:BNM1"/>
    <mergeCell ref="BNN1:BNT1"/>
    <mergeCell ref="BNU1:BOA1"/>
    <mergeCell ref="BOB1:BOH1"/>
    <mergeCell ref="BLQ1:BLW1"/>
    <mergeCell ref="BLX1:BMD1"/>
    <mergeCell ref="BME1:BMK1"/>
    <mergeCell ref="BML1:BMR1"/>
    <mergeCell ref="BMS1:BMY1"/>
    <mergeCell ref="BKH1:BKN1"/>
    <mergeCell ref="BKO1:BKU1"/>
    <mergeCell ref="BKV1:BLB1"/>
    <mergeCell ref="BLC1:BLI1"/>
    <mergeCell ref="BLJ1:BLP1"/>
    <mergeCell ref="BIY1:BJE1"/>
    <mergeCell ref="BJF1:BJL1"/>
    <mergeCell ref="BJM1:BJS1"/>
    <mergeCell ref="BJT1:BJZ1"/>
    <mergeCell ref="BKA1:BKG1"/>
    <mergeCell ref="BHP1:BHV1"/>
    <mergeCell ref="BHW1:BIC1"/>
    <mergeCell ref="BID1:BIJ1"/>
    <mergeCell ref="BIK1:BIQ1"/>
    <mergeCell ref="BIR1:BIX1"/>
    <mergeCell ref="BGG1:BGM1"/>
    <mergeCell ref="BGN1:BGT1"/>
    <mergeCell ref="BGU1:BHA1"/>
    <mergeCell ref="BHB1:BHH1"/>
    <mergeCell ref="BHI1:BHO1"/>
    <mergeCell ref="BEX1:BFD1"/>
    <mergeCell ref="BFE1:BFK1"/>
    <mergeCell ref="BFL1:BFR1"/>
    <mergeCell ref="BFS1:BFY1"/>
    <mergeCell ref="BFZ1:BGF1"/>
    <mergeCell ref="BDO1:BDU1"/>
    <mergeCell ref="BDV1:BEB1"/>
    <mergeCell ref="BEC1:BEI1"/>
    <mergeCell ref="BEJ1:BEP1"/>
    <mergeCell ref="BEQ1:BEW1"/>
    <mergeCell ref="BCF1:BCL1"/>
    <mergeCell ref="BCM1:BCS1"/>
    <mergeCell ref="BCT1:BCZ1"/>
    <mergeCell ref="BDA1:BDG1"/>
    <mergeCell ref="BDH1:BDN1"/>
    <mergeCell ref="BAW1:BBC1"/>
    <mergeCell ref="BBD1:BBJ1"/>
    <mergeCell ref="BBK1:BBQ1"/>
    <mergeCell ref="BBR1:BBX1"/>
    <mergeCell ref="BBY1:BCE1"/>
    <mergeCell ref="AZN1:AZT1"/>
    <mergeCell ref="AZU1:BAA1"/>
    <mergeCell ref="BAB1:BAH1"/>
    <mergeCell ref="BAI1:BAO1"/>
    <mergeCell ref="BAP1:BAV1"/>
    <mergeCell ref="AYE1:AYK1"/>
    <mergeCell ref="AYL1:AYR1"/>
    <mergeCell ref="AYS1:AYY1"/>
    <mergeCell ref="AYZ1:AZF1"/>
    <mergeCell ref="AZG1:AZM1"/>
    <mergeCell ref="AWV1:AXB1"/>
    <mergeCell ref="AXC1:AXI1"/>
    <mergeCell ref="AXJ1:AXP1"/>
    <mergeCell ref="AXQ1:AXW1"/>
    <mergeCell ref="AXX1:AYD1"/>
    <mergeCell ref="AVM1:AVS1"/>
    <mergeCell ref="AVT1:AVZ1"/>
    <mergeCell ref="AWA1:AWG1"/>
    <mergeCell ref="AWH1:AWN1"/>
    <mergeCell ref="AWO1:AWU1"/>
    <mergeCell ref="AUD1:AUJ1"/>
    <mergeCell ref="AUK1:AUQ1"/>
    <mergeCell ref="AUR1:AUX1"/>
    <mergeCell ref="AUY1:AVE1"/>
    <mergeCell ref="AVF1:AVL1"/>
    <mergeCell ref="ASU1:ATA1"/>
    <mergeCell ref="ATB1:ATH1"/>
    <mergeCell ref="ATI1:ATO1"/>
    <mergeCell ref="ATP1:ATV1"/>
    <mergeCell ref="ATW1:AUC1"/>
    <mergeCell ref="ARL1:ARR1"/>
    <mergeCell ref="ARS1:ARY1"/>
    <mergeCell ref="ARZ1:ASF1"/>
    <mergeCell ref="ASG1:ASM1"/>
    <mergeCell ref="ASN1:AST1"/>
    <mergeCell ref="AQC1:AQI1"/>
    <mergeCell ref="AQJ1:AQP1"/>
    <mergeCell ref="AQQ1:AQW1"/>
    <mergeCell ref="AQX1:ARD1"/>
    <mergeCell ref="ARE1:ARK1"/>
    <mergeCell ref="AOT1:AOZ1"/>
    <mergeCell ref="APA1:APG1"/>
    <mergeCell ref="APH1:APN1"/>
    <mergeCell ref="APO1:APU1"/>
    <mergeCell ref="APV1:AQB1"/>
    <mergeCell ref="ANK1:ANQ1"/>
    <mergeCell ref="ANR1:ANX1"/>
    <mergeCell ref="ANY1:AOE1"/>
    <mergeCell ref="AOF1:AOL1"/>
    <mergeCell ref="AOM1:AOS1"/>
    <mergeCell ref="AMB1:AMH1"/>
    <mergeCell ref="AMI1:AMO1"/>
    <mergeCell ref="AMP1:AMV1"/>
    <mergeCell ref="AMW1:ANC1"/>
    <mergeCell ref="AND1:ANJ1"/>
    <mergeCell ref="AKS1:AKY1"/>
    <mergeCell ref="AKZ1:ALF1"/>
    <mergeCell ref="ALG1:ALM1"/>
    <mergeCell ref="ALN1:ALT1"/>
    <mergeCell ref="ALU1:AMA1"/>
    <mergeCell ref="AJJ1:AJP1"/>
    <mergeCell ref="AJQ1:AJW1"/>
    <mergeCell ref="AJX1:AKD1"/>
    <mergeCell ref="AKE1:AKK1"/>
    <mergeCell ref="AKL1:AKR1"/>
    <mergeCell ref="AIA1:AIG1"/>
    <mergeCell ref="AIH1:AIN1"/>
    <mergeCell ref="AIO1:AIU1"/>
    <mergeCell ref="AIV1:AJB1"/>
    <mergeCell ref="AJC1:AJI1"/>
    <mergeCell ref="AGR1:AGX1"/>
    <mergeCell ref="AGY1:AHE1"/>
    <mergeCell ref="AHF1:AHL1"/>
    <mergeCell ref="AHM1:AHS1"/>
    <mergeCell ref="AHT1:AHZ1"/>
    <mergeCell ref="AFI1:AFO1"/>
    <mergeCell ref="AFP1:AFV1"/>
    <mergeCell ref="AFW1:AGC1"/>
    <mergeCell ref="AGD1:AGJ1"/>
    <mergeCell ref="AGK1:AGQ1"/>
    <mergeCell ref="ADZ1:AEF1"/>
    <mergeCell ref="AEG1:AEM1"/>
    <mergeCell ref="AEN1:AET1"/>
    <mergeCell ref="AEU1:AFA1"/>
    <mergeCell ref="AFB1:AFH1"/>
    <mergeCell ref="ACQ1:ACW1"/>
    <mergeCell ref="ACX1:ADD1"/>
    <mergeCell ref="ADE1:ADK1"/>
    <mergeCell ref="ADL1:ADR1"/>
    <mergeCell ref="ADS1:ADY1"/>
    <mergeCell ref="ABH1:ABN1"/>
    <mergeCell ref="ABO1:ABU1"/>
    <mergeCell ref="ABV1:ACB1"/>
    <mergeCell ref="ACC1:ACI1"/>
    <mergeCell ref="ACJ1:ACP1"/>
    <mergeCell ref="ZY1:AAE1"/>
    <mergeCell ref="AAF1:AAL1"/>
    <mergeCell ref="AAM1:AAS1"/>
    <mergeCell ref="AAT1:AAZ1"/>
    <mergeCell ref="ABA1:ABG1"/>
    <mergeCell ref="YP1:YV1"/>
    <mergeCell ref="YW1:ZC1"/>
    <mergeCell ref="ZD1:ZJ1"/>
    <mergeCell ref="ZK1:ZQ1"/>
    <mergeCell ref="ZR1:ZX1"/>
    <mergeCell ref="XG1:XM1"/>
    <mergeCell ref="XN1:XT1"/>
    <mergeCell ref="XU1:YA1"/>
    <mergeCell ref="YB1:YH1"/>
    <mergeCell ref="YI1:YO1"/>
    <mergeCell ref="VX1:WD1"/>
    <mergeCell ref="WE1:WK1"/>
    <mergeCell ref="WL1:WR1"/>
    <mergeCell ref="WS1:WY1"/>
    <mergeCell ref="WZ1:XF1"/>
    <mergeCell ref="UO1:UU1"/>
    <mergeCell ref="UV1:VB1"/>
    <mergeCell ref="VC1:VI1"/>
    <mergeCell ref="VJ1:VP1"/>
    <mergeCell ref="VQ1:VW1"/>
    <mergeCell ref="TF1:TL1"/>
    <mergeCell ref="TM1:TS1"/>
    <mergeCell ref="TT1:TZ1"/>
    <mergeCell ref="UA1:UG1"/>
    <mergeCell ref="UH1:UN1"/>
    <mergeCell ref="RW1:SC1"/>
    <mergeCell ref="SD1:SJ1"/>
    <mergeCell ref="SK1:SQ1"/>
    <mergeCell ref="SR1:SX1"/>
    <mergeCell ref="SY1:TE1"/>
    <mergeCell ref="QN1:QT1"/>
    <mergeCell ref="QU1:RA1"/>
    <mergeCell ref="RB1:RH1"/>
    <mergeCell ref="RI1:RO1"/>
    <mergeCell ref="RP1:RV1"/>
    <mergeCell ref="PE1:PK1"/>
    <mergeCell ref="PL1:PR1"/>
    <mergeCell ref="PS1:PY1"/>
    <mergeCell ref="PZ1:QF1"/>
    <mergeCell ref="QG1:QM1"/>
    <mergeCell ref="NV1:OB1"/>
    <mergeCell ref="OC1:OI1"/>
    <mergeCell ref="OJ1:OP1"/>
    <mergeCell ref="OQ1:OW1"/>
    <mergeCell ref="OX1:PD1"/>
    <mergeCell ref="MM1:MS1"/>
    <mergeCell ref="MT1:MZ1"/>
    <mergeCell ref="NA1:NG1"/>
    <mergeCell ref="NH1:NN1"/>
    <mergeCell ref="NO1:NU1"/>
    <mergeCell ref="LD1:LJ1"/>
    <mergeCell ref="LK1:LQ1"/>
    <mergeCell ref="LR1:LX1"/>
    <mergeCell ref="LY1:ME1"/>
    <mergeCell ref="MF1:ML1"/>
    <mergeCell ref="JU1:KA1"/>
    <mergeCell ref="KB1:KH1"/>
    <mergeCell ref="KI1:KO1"/>
    <mergeCell ref="KP1:KV1"/>
    <mergeCell ref="KW1:LC1"/>
    <mergeCell ref="IL1:IR1"/>
    <mergeCell ref="IS1:IY1"/>
    <mergeCell ref="IZ1:JF1"/>
    <mergeCell ref="JG1:JM1"/>
    <mergeCell ref="JN1:JT1"/>
    <mergeCell ref="HC1:HI1"/>
    <mergeCell ref="HJ1:HP1"/>
    <mergeCell ref="HQ1:HW1"/>
    <mergeCell ref="HX1:ID1"/>
    <mergeCell ref="IE1:IK1"/>
    <mergeCell ref="FT1:FZ1"/>
    <mergeCell ref="GA1:GG1"/>
    <mergeCell ref="GH1:GN1"/>
    <mergeCell ref="GO1:GU1"/>
    <mergeCell ref="GV1:HB1"/>
    <mergeCell ref="EK1:EQ1"/>
    <mergeCell ref="ER1:EX1"/>
    <mergeCell ref="EY1:FE1"/>
    <mergeCell ref="FF1:FL1"/>
    <mergeCell ref="FM1:FS1"/>
    <mergeCell ref="DB1:DH1"/>
    <mergeCell ref="DI1:DO1"/>
    <mergeCell ref="DP1:DV1"/>
    <mergeCell ref="DW1:EC1"/>
    <mergeCell ref="ED1:EJ1"/>
    <mergeCell ref="BS1:BY1"/>
    <mergeCell ref="BZ1:CF1"/>
    <mergeCell ref="CG1:CM1"/>
    <mergeCell ref="CN1:CT1"/>
    <mergeCell ref="CU1:DA1"/>
    <mergeCell ref="AJ1:AP1"/>
    <mergeCell ref="AQ1:AW1"/>
    <mergeCell ref="AX1:BD1"/>
    <mergeCell ref="BE1:BK1"/>
    <mergeCell ref="BL1:BR1"/>
    <mergeCell ref="O1:U1"/>
    <mergeCell ref="V1:AB1"/>
    <mergeCell ref="AC1:AI1"/>
    <mergeCell ref="G30:G33"/>
    <mergeCell ref="E32:E33"/>
    <mergeCell ref="F32:F33"/>
    <mergeCell ref="A7:A14"/>
    <mergeCell ref="B7:B14"/>
    <mergeCell ref="D7:D14"/>
    <mergeCell ref="E7:E14"/>
    <mergeCell ref="F7:F14"/>
    <mergeCell ref="G7:G14"/>
    <mergeCell ref="G26:G29"/>
    <mergeCell ref="H30:H33"/>
    <mergeCell ref="A26:A29"/>
    <mergeCell ref="G15:G18"/>
    <mergeCell ref="B15:B18"/>
    <mergeCell ref="A19:A25"/>
    <mergeCell ref="B19:B25"/>
    <mergeCell ref="A15:A18"/>
    <mergeCell ref="F19:F25"/>
    <mergeCell ref="G19:G25"/>
    <mergeCell ref="F15:F18"/>
    <mergeCell ref="D15:D18"/>
    <mergeCell ref="E15:E18"/>
    <mergeCell ref="D19:D25"/>
    <mergeCell ref="E19:E25"/>
    <mergeCell ref="H7:H14"/>
    <mergeCell ref="H15:H18"/>
    <mergeCell ref="H19:H25"/>
    <mergeCell ref="H26:H29"/>
  </mergeCells>
  <pageMargins left="0.7" right="0.7" top="0.75" bottom="0.75" header="0.3" footer="0.3"/>
  <pageSetup paperSize="9" scale="19" orientation="portrait" r:id="rId1"/>
  <rowBreaks count="3" manualBreakCount="3">
    <brk id="2" max="16383" man="1"/>
    <brk id="114" max="16383" man="1"/>
    <brk id="164" max="16383" man="1"/>
  </rowBreaks>
  <colBreaks count="1" manualBreakCount="1">
    <brk id="8" max="29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N134"/>
  <sheetViews>
    <sheetView workbookViewId="0">
      <selection activeCell="A133" sqref="A133:N133"/>
    </sheetView>
  </sheetViews>
  <sheetFormatPr baseColWidth="10" defaultRowHeight="15" outlineLevelRow="1" x14ac:dyDescent="0.25"/>
  <cols>
    <col min="1" max="1" width="16.140625" customWidth="1"/>
    <col min="2" max="2" width="26.42578125" customWidth="1"/>
    <col min="3" max="3" width="11.42578125" hidden="1" customWidth="1"/>
    <col min="4" max="4" width="22.85546875" customWidth="1"/>
    <col min="5" max="5" width="17" customWidth="1"/>
    <col min="6" max="6" width="27.85546875" hidden="1" customWidth="1"/>
    <col min="7" max="7" width="43.42578125" customWidth="1"/>
    <col min="8" max="8" width="25.42578125" customWidth="1"/>
    <col min="10" max="10" width="36.7109375" customWidth="1"/>
    <col min="11" max="11" width="26" customWidth="1"/>
    <col min="14" max="14" width="21" customWidth="1"/>
  </cols>
  <sheetData>
    <row r="1" spans="1:14" ht="96.75" customHeight="1" thickBot="1" x14ac:dyDescent="0.3">
      <c r="A1" s="522" t="s">
        <v>916</v>
      </c>
      <c r="B1" s="523"/>
      <c r="C1" s="523"/>
      <c r="D1" s="523"/>
      <c r="E1" s="523"/>
      <c r="F1" s="523"/>
      <c r="G1" s="523"/>
      <c r="H1" s="523"/>
      <c r="I1" s="523"/>
      <c r="J1" s="523"/>
      <c r="K1" s="523"/>
      <c r="L1" s="523"/>
      <c r="M1" s="523"/>
      <c r="N1" s="524"/>
    </row>
    <row r="2" spans="1:14" ht="56.25" customHeight="1" thickBot="1" x14ac:dyDescent="0.3">
      <c r="A2" s="553" t="s">
        <v>917</v>
      </c>
      <c r="B2" s="554"/>
      <c r="C2" s="554"/>
      <c r="D2" s="554"/>
      <c r="E2" s="554"/>
      <c r="F2" s="554"/>
      <c r="G2" s="554"/>
      <c r="H2" s="554"/>
      <c r="I2" s="554"/>
      <c r="J2" s="554"/>
      <c r="K2" s="554"/>
      <c r="L2" s="554"/>
      <c r="M2" s="554"/>
      <c r="N2" s="555"/>
    </row>
    <row r="3" spans="1:14" ht="40.5" customHeight="1" thickBot="1" x14ac:dyDescent="0.3">
      <c r="A3" s="556" t="s">
        <v>987</v>
      </c>
      <c r="B3" s="557"/>
      <c r="C3" s="557"/>
      <c r="D3" s="557"/>
      <c r="E3" s="557"/>
      <c r="F3" s="557"/>
      <c r="G3" s="557"/>
      <c r="H3" s="557"/>
      <c r="I3" s="557"/>
      <c r="J3" s="557"/>
      <c r="K3" s="557"/>
      <c r="L3" s="557"/>
      <c r="M3" s="557"/>
      <c r="N3" s="557"/>
    </row>
    <row r="4" spans="1:14" ht="29.25" customHeight="1" x14ac:dyDescent="0.25">
      <c r="A4" s="558" t="s">
        <v>918</v>
      </c>
      <c r="B4" s="559"/>
      <c r="C4" s="559"/>
      <c r="D4" s="559"/>
      <c r="E4" s="559"/>
      <c r="F4" s="559"/>
      <c r="G4" s="559"/>
      <c r="H4" s="559"/>
      <c r="I4" s="559"/>
      <c r="J4" s="559"/>
      <c r="K4" s="559"/>
      <c r="L4" s="559"/>
      <c r="M4" s="559"/>
      <c r="N4" s="560"/>
    </row>
    <row r="5" spans="1:14" ht="15.75" hidden="1" outlineLevel="1" x14ac:dyDescent="0.25">
      <c r="A5" s="451"/>
      <c r="B5" s="451"/>
      <c r="C5" s="543" t="s">
        <v>653</v>
      </c>
      <c r="D5" s="543"/>
      <c r="E5" s="543"/>
      <c r="F5" s="544" t="s">
        <v>654</v>
      </c>
      <c r="G5" s="546"/>
      <c r="H5" s="525" t="s">
        <v>655</v>
      </c>
      <c r="I5" s="525"/>
      <c r="J5" s="145" t="s">
        <v>656</v>
      </c>
      <c r="K5" s="525" t="s">
        <v>657</v>
      </c>
      <c r="L5" s="525"/>
      <c r="M5" s="2" t="s">
        <v>4</v>
      </c>
      <c r="N5" s="145" t="s">
        <v>658</v>
      </c>
    </row>
    <row r="6" spans="1:14" ht="116.25" hidden="1" customHeight="1" outlineLevel="1" x14ac:dyDescent="0.25">
      <c r="A6" s="525" t="s">
        <v>659</v>
      </c>
      <c r="B6" s="525"/>
      <c r="C6" s="494" t="s">
        <v>660</v>
      </c>
      <c r="D6" s="494"/>
      <c r="E6" s="494"/>
      <c r="F6" s="451" t="s">
        <v>661</v>
      </c>
      <c r="G6" s="451"/>
      <c r="H6" s="451" t="s">
        <v>662</v>
      </c>
      <c r="I6" s="451"/>
      <c r="J6" s="494" t="s">
        <v>663</v>
      </c>
      <c r="K6" s="494" t="s">
        <v>664</v>
      </c>
      <c r="L6" s="494"/>
      <c r="M6" s="451">
        <v>3</v>
      </c>
      <c r="N6" s="494"/>
    </row>
    <row r="7" spans="1:14" ht="15" hidden="1" customHeight="1" outlineLevel="1" x14ac:dyDescent="0.25">
      <c r="A7" s="525"/>
      <c r="B7" s="525"/>
      <c r="C7" s="451" t="s">
        <v>665</v>
      </c>
      <c r="D7" s="451"/>
      <c r="E7" s="451"/>
      <c r="F7" s="451"/>
      <c r="G7" s="451"/>
      <c r="H7" s="451" t="s">
        <v>666</v>
      </c>
      <c r="I7" s="451"/>
      <c r="J7" s="494"/>
      <c r="K7" s="455" t="s">
        <v>667</v>
      </c>
      <c r="L7" s="455"/>
      <c r="M7" s="451"/>
      <c r="N7" s="494"/>
    </row>
    <row r="8" spans="1:14" hidden="1" outlineLevel="1" x14ac:dyDescent="0.25">
      <c r="A8" s="525"/>
      <c r="B8" s="525"/>
      <c r="C8" s="451"/>
      <c r="D8" s="451"/>
      <c r="E8" s="451"/>
      <c r="F8" s="451"/>
      <c r="G8" s="451"/>
      <c r="H8" s="451"/>
      <c r="I8" s="451"/>
      <c r="J8" s="494"/>
      <c r="K8" s="455"/>
      <c r="L8" s="455"/>
      <c r="M8" s="451"/>
      <c r="N8" s="494"/>
    </row>
    <row r="9" spans="1:14" hidden="1" outlineLevel="1" x14ac:dyDescent="0.25">
      <c r="A9" s="525"/>
      <c r="B9" s="525"/>
      <c r="C9" s="451"/>
      <c r="D9" s="451"/>
      <c r="E9" s="451"/>
      <c r="F9" s="451"/>
      <c r="G9" s="451"/>
      <c r="H9" s="451"/>
      <c r="I9" s="451"/>
      <c r="J9" s="494"/>
      <c r="K9" s="455"/>
      <c r="L9" s="455"/>
      <c r="M9" s="451"/>
      <c r="N9" s="494"/>
    </row>
    <row r="10" spans="1:14" hidden="1" outlineLevel="1" x14ac:dyDescent="0.25">
      <c r="A10" s="525"/>
      <c r="B10" s="525"/>
      <c r="C10" s="494" t="s">
        <v>668</v>
      </c>
      <c r="D10" s="494"/>
      <c r="E10" s="494"/>
      <c r="F10" s="451"/>
      <c r="G10" s="451"/>
      <c r="H10" s="451"/>
      <c r="I10" s="451"/>
      <c r="J10" s="494"/>
      <c r="K10" s="455"/>
      <c r="L10" s="455"/>
      <c r="M10" s="451"/>
      <c r="N10" s="494"/>
    </row>
    <row r="11" spans="1:14" ht="84.75" hidden="1" customHeight="1" outlineLevel="1" x14ac:dyDescent="0.25">
      <c r="A11" s="525" t="s">
        <v>669</v>
      </c>
      <c r="B11" s="525"/>
      <c r="C11" s="455" t="s">
        <v>660</v>
      </c>
      <c r="D11" s="455"/>
      <c r="E11" s="455"/>
      <c r="F11" s="451" t="s">
        <v>670</v>
      </c>
      <c r="G11" s="451"/>
      <c r="H11" s="451" t="s">
        <v>671</v>
      </c>
      <c r="I11" s="451"/>
      <c r="J11" s="494" t="s">
        <v>672</v>
      </c>
      <c r="K11" s="494" t="s">
        <v>673</v>
      </c>
      <c r="L11" s="494"/>
      <c r="M11" s="451">
        <v>2</v>
      </c>
      <c r="N11" s="494"/>
    </row>
    <row r="12" spans="1:14" ht="25.5" hidden="1" customHeight="1" outlineLevel="1" x14ac:dyDescent="0.25">
      <c r="A12" s="525"/>
      <c r="B12" s="525"/>
      <c r="C12" s="455" t="s">
        <v>674</v>
      </c>
      <c r="D12" s="455"/>
      <c r="E12" s="455"/>
      <c r="F12" s="551" t="s">
        <v>675</v>
      </c>
      <c r="G12" s="552"/>
      <c r="H12" s="451" t="s">
        <v>676</v>
      </c>
      <c r="I12" s="451"/>
      <c r="J12" s="494"/>
      <c r="K12" s="494"/>
      <c r="L12" s="494"/>
      <c r="M12" s="451"/>
      <c r="N12" s="494"/>
    </row>
    <row r="13" spans="1:14" ht="17.25" hidden="1" customHeight="1" outlineLevel="1" x14ac:dyDescent="0.25">
      <c r="A13" s="525"/>
      <c r="B13" s="525"/>
      <c r="C13" s="455" t="s">
        <v>677</v>
      </c>
      <c r="D13" s="455"/>
      <c r="E13" s="455"/>
      <c r="F13" s="551" t="s">
        <v>678</v>
      </c>
      <c r="G13" s="552"/>
      <c r="H13" s="451"/>
      <c r="I13" s="451"/>
      <c r="J13" s="494"/>
      <c r="K13" s="494"/>
      <c r="L13" s="494"/>
      <c r="M13" s="451"/>
      <c r="N13" s="494"/>
    </row>
    <row r="14" spans="1:14" ht="33.75" hidden="1" customHeight="1" outlineLevel="1" x14ac:dyDescent="0.25">
      <c r="A14" s="525"/>
      <c r="B14" s="525"/>
      <c r="C14" s="455"/>
      <c r="D14" s="455"/>
      <c r="E14" s="455"/>
      <c r="F14" s="551" t="s">
        <v>679</v>
      </c>
      <c r="G14" s="552"/>
      <c r="H14" s="451"/>
      <c r="I14" s="451"/>
      <c r="J14" s="494"/>
      <c r="K14" s="494"/>
      <c r="L14" s="494"/>
      <c r="M14" s="451"/>
      <c r="N14" s="494"/>
    </row>
    <row r="15" spans="1:14" ht="36" hidden="1" customHeight="1" outlineLevel="1" x14ac:dyDescent="0.25">
      <c r="A15" s="525"/>
      <c r="B15" s="525"/>
      <c r="C15" s="455"/>
      <c r="D15" s="455"/>
      <c r="E15" s="455"/>
      <c r="F15" s="551" t="s">
        <v>680</v>
      </c>
      <c r="G15" s="552"/>
      <c r="H15" s="451"/>
      <c r="I15" s="451"/>
      <c r="J15" s="494"/>
      <c r="K15" s="494"/>
      <c r="L15" s="494"/>
      <c r="M15" s="451"/>
      <c r="N15" s="494"/>
    </row>
    <row r="16" spans="1:14" ht="25.5" hidden="1" customHeight="1" outlineLevel="1" x14ac:dyDescent="0.25">
      <c r="A16" s="525"/>
      <c r="B16" s="525"/>
      <c r="C16" s="455"/>
      <c r="D16" s="455"/>
      <c r="E16" s="455"/>
      <c r="F16" s="551" t="s">
        <v>681</v>
      </c>
      <c r="G16" s="552"/>
      <c r="H16" s="451"/>
      <c r="I16" s="451"/>
      <c r="J16" s="494"/>
      <c r="K16" s="494"/>
      <c r="L16" s="494"/>
      <c r="M16" s="451"/>
      <c r="N16" s="494"/>
    </row>
    <row r="17" spans="1:14" ht="15" hidden="1" customHeight="1" outlineLevel="1" x14ac:dyDescent="0.25">
      <c r="A17" s="525"/>
      <c r="B17" s="525"/>
      <c r="C17" s="455"/>
      <c r="D17" s="455"/>
      <c r="E17" s="455"/>
      <c r="F17" s="534" t="s">
        <v>682</v>
      </c>
      <c r="G17" s="536"/>
      <c r="H17" s="451"/>
      <c r="I17" s="451"/>
      <c r="J17" s="494"/>
      <c r="K17" s="494"/>
      <c r="L17" s="494"/>
      <c r="M17" s="451"/>
      <c r="N17" s="494"/>
    </row>
    <row r="18" spans="1:14" ht="27.75" hidden="1" customHeight="1" outlineLevel="1" x14ac:dyDescent="0.25">
      <c r="A18" s="525"/>
      <c r="B18" s="525"/>
      <c r="C18" s="455"/>
      <c r="D18" s="455"/>
      <c r="E18" s="455"/>
      <c r="F18" s="537"/>
      <c r="G18" s="539"/>
      <c r="H18" s="451"/>
      <c r="I18" s="451"/>
      <c r="J18" s="494"/>
      <c r="K18" s="494"/>
      <c r="L18" s="494"/>
      <c r="M18" s="451"/>
      <c r="N18" s="494"/>
    </row>
    <row r="19" spans="1:14" ht="39.75" hidden="1" customHeight="1" outlineLevel="1" x14ac:dyDescent="0.25">
      <c r="A19" s="525"/>
      <c r="B19" s="525"/>
      <c r="C19" s="455"/>
      <c r="D19" s="455"/>
      <c r="E19" s="455"/>
      <c r="F19" s="551" t="s">
        <v>683</v>
      </c>
      <c r="G19" s="552"/>
      <c r="H19" s="451"/>
      <c r="I19" s="451"/>
      <c r="J19" s="494"/>
      <c r="K19" s="494"/>
      <c r="L19" s="494"/>
      <c r="M19" s="451"/>
      <c r="N19" s="494"/>
    </row>
    <row r="20" spans="1:14" ht="46.5" hidden="1" customHeight="1" outlineLevel="1" x14ac:dyDescent="0.25">
      <c r="A20" s="525"/>
      <c r="B20" s="525"/>
      <c r="C20" s="455"/>
      <c r="D20" s="455"/>
      <c r="E20" s="455"/>
      <c r="F20" s="551" t="s">
        <v>684</v>
      </c>
      <c r="G20" s="552"/>
      <c r="H20" s="451"/>
      <c r="I20" s="451"/>
      <c r="J20" s="494"/>
      <c r="K20" s="494"/>
      <c r="L20" s="494"/>
      <c r="M20" s="451"/>
      <c r="N20" s="494"/>
    </row>
    <row r="21" spans="1:14" hidden="1" outlineLevel="1" x14ac:dyDescent="0.25">
      <c r="A21" s="525"/>
      <c r="B21" s="525"/>
      <c r="C21" s="455"/>
      <c r="D21" s="455"/>
      <c r="E21" s="455"/>
      <c r="F21" s="551"/>
      <c r="G21" s="552"/>
      <c r="H21" s="451"/>
      <c r="I21" s="451"/>
      <c r="J21" s="494"/>
      <c r="K21" s="494"/>
      <c r="L21" s="494"/>
      <c r="M21" s="451"/>
      <c r="N21" s="494"/>
    </row>
    <row r="22" spans="1:14" ht="15" hidden="1" customHeight="1" outlineLevel="1" x14ac:dyDescent="0.25">
      <c r="A22" s="525" t="s">
        <v>685</v>
      </c>
      <c r="B22" s="525"/>
      <c r="C22" s="494" t="s">
        <v>660</v>
      </c>
      <c r="D22" s="494"/>
      <c r="E22" s="494"/>
      <c r="F22" s="551" t="s">
        <v>686</v>
      </c>
      <c r="G22" s="552"/>
      <c r="H22" s="451" t="s">
        <v>687</v>
      </c>
      <c r="I22" s="451"/>
      <c r="J22" s="494" t="s">
        <v>688</v>
      </c>
      <c r="K22" s="494" t="s">
        <v>673</v>
      </c>
      <c r="L22" s="494"/>
      <c r="M22" s="451">
        <v>3</v>
      </c>
      <c r="N22" s="494"/>
    </row>
    <row r="23" spans="1:14" ht="15" hidden="1" customHeight="1" outlineLevel="1" x14ac:dyDescent="0.25">
      <c r="A23" s="525"/>
      <c r="B23" s="525"/>
      <c r="C23" s="451" t="s">
        <v>665</v>
      </c>
      <c r="D23" s="451"/>
      <c r="E23" s="451"/>
      <c r="F23" s="551" t="s">
        <v>689</v>
      </c>
      <c r="G23" s="552"/>
      <c r="H23" s="451"/>
      <c r="I23" s="451"/>
      <c r="J23" s="494"/>
      <c r="K23" s="494"/>
      <c r="L23" s="494"/>
      <c r="M23" s="451"/>
      <c r="N23" s="494"/>
    </row>
    <row r="24" spans="1:14" ht="15" hidden="1" customHeight="1" outlineLevel="1" x14ac:dyDescent="0.25">
      <c r="A24" s="525"/>
      <c r="B24" s="525"/>
      <c r="C24" s="451"/>
      <c r="D24" s="451"/>
      <c r="E24" s="451"/>
      <c r="F24" s="551" t="s">
        <v>690</v>
      </c>
      <c r="G24" s="552"/>
      <c r="H24" s="451"/>
      <c r="I24" s="451"/>
      <c r="J24" s="494"/>
      <c r="K24" s="494"/>
      <c r="L24" s="494"/>
      <c r="M24" s="451"/>
      <c r="N24" s="494"/>
    </row>
    <row r="25" spans="1:14" ht="73.5" hidden="1" customHeight="1" outlineLevel="1" x14ac:dyDescent="0.25">
      <c r="A25" s="525"/>
      <c r="B25" s="525"/>
      <c r="C25" s="451"/>
      <c r="D25" s="451"/>
      <c r="E25" s="451"/>
      <c r="F25" s="551" t="s">
        <v>691</v>
      </c>
      <c r="G25" s="552"/>
      <c r="H25" s="451"/>
      <c r="I25" s="451"/>
      <c r="J25" s="494"/>
      <c r="K25" s="494"/>
      <c r="L25" s="494"/>
      <c r="M25" s="451"/>
      <c r="N25" s="494"/>
    </row>
    <row r="26" spans="1:14" ht="27.75" hidden="1" customHeight="1" outlineLevel="1" x14ac:dyDescent="0.25">
      <c r="A26" s="525" t="s">
        <v>692</v>
      </c>
      <c r="B26" s="525"/>
      <c r="C26" s="494" t="s">
        <v>660</v>
      </c>
      <c r="D26" s="494"/>
      <c r="E26" s="494"/>
      <c r="F26" s="551" t="s">
        <v>693</v>
      </c>
      <c r="G26" s="552"/>
      <c r="H26" s="451" t="s">
        <v>694</v>
      </c>
      <c r="I26" s="451"/>
      <c r="J26" s="494" t="s">
        <v>695</v>
      </c>
      <c r="K26" s="494" t="s">
        <v>696</v>
      </c>
      <c r="L26" s="494"/>
      <c r="M26" s="451">
        <v>3</v>
      </c>
      <c r="N26" s="494"/>
    </row>
    <row r="27" spans="1:14" ht="15" hidden="1" customHeight="1" outlineLevel="1" x14ac:dyDescent="0.25">
      <c r="A27" s="525"/>
      <c r="B27" s="525"/>
      <c r="C27" s="451"/>
      <c r="D27" s="451"/>
      <c r="E27" s="451"/>
      <c r="F27" s="551" t="s">
        <v>697</v>
      </c>
      <c r="G27" s="552"/>
      <c r="H27" s="451"/>
      <c r="I27" s="451"/>
      <c r="J27" s="494"/>
      <c r="K27" s="494"/>
      <c r="L27" s="494"/>
      <c r="M27" s="451"/>
      <c r="N27" s="494"/>
    </row>
    <row r="28" spans="1:14" ht="68.25" hidden="1" customHeight="1" outlineLevel="1" x14ac:dyDescent="0.25">
      <c r="A28" s="525"/>
      <c r="B28" s="525"/>
      <c r="C28" s="451"/>
      <c r="D28" s="451"/>
      <c r="E28" s="451"/>
      <c r="F28" s="551" t="s">
        <v>698</v>
      </c>
      <c r="G28" s="552"/>
      <c r="H28" s="451"/>
      <c r="I28" s="451"/>
      <c r="J28" s="494"/>
      <c r="K28" s="494"/>
      <c r="L28" s="494"/>
      <c r="M28" s="451"/>
      <c r="N28" s="494"/>
    </row>
    <row r="29" spans="1:14" ht="59.25" hidden="1" customHeight="1" outlineLevel="1" x14ac:dyDescent="0.25">
      <c r="A29" s="525" t="s">
        <v>699</v>
      </c>
      <c r="B29" s="525"/>
      <c r="C29" s="549"/>
      <c r="D29" s="561"/>
      <c r="E29" s="550"/>
      <c r="F29" s="549"/>
      <c r="G29" s="550"/>
      <c r="H29" s="549"/>
      <c r="I29" s="550"/>
      <c r="J29" s="126"/>
      <c r="K29" s="549"/>
      <c r="L29" s="550"/>
      <c r="M29" s="119"/>
      <c r="N29" s="126"/>
    </row>
    <row r="30" spans="1:14" ht="69" hidden="1" customHeight="1" outlineLevel="1" x14ac:dyDescent="0.25">
      <c r="A30" s="439" t="s">
        <v>700</v>
      </c>
      <c r="B30" s="439"/>
      <c r="C30" s="494" t="s">
        <v>701</v>
      </c>
      <c r="D30" s="494"/>
      <c r="E30" s="494"/>
      <c r="F30" s="455" t="s">
        <v>702</v>
      </c>
      <c r="G30" s="455"/>
      <c r="H30" s="451" t="s">
        <v>703</v>
      </c>
      <c r="I30" s="451"/>
      <c r="J30" s="126" t="s">
        <v>704</v>
      </c>
      <c r="K30" s="494" t="s">
        <v>705</v>
      </c>
      <c r="L30" s="494"/>
      <c r="M30" s="451">
        <v>3</v>
      </c>
      <c r="N30" s="494"/>
    </row>
    <row r="31" spans="1:14" hidden="1" outlineLevel="1" x14ac:dyDescent="0.25">
      <c r="A31" s="439"/>
      <c r="B31" s="439"/>
      <c r="C31" s="494" t="s">
        <v>706</v>
      </c>
      <c r="D31" s="494"/>
      <c r="E31" s="494"/>
      <c r="F31" s="455"/>
      <c r="G31" s="455"/>
      <c r="H31" s="451"/>
      <c r="I31" s="451"/>
      <c r="J31" s="455" t="s">
        <v>707</v>
      </c>
      <c r="K31" s="455" t="s">
        <v>708</v>
      </c>
      <c r="L31" s="455"/>
      <c r="M31" s="451"/>
      <c r="N31" s="494"/>
    </row>
    <row r="32" spans="1:14" ht="87.75" hidden="1" customHeight="1" outlineLevel="1" x14ac:dyDescent="0.25">
      <c r="A32" s="439"/>
      <c r="B32" s="439"/>
      <c r="C32" s="494" t="s">
        <v>709</v>
      </c>
      <c r="D32" s="494"/>
      <c r="E32" s="494"/>
      <c r="F32" s="455"/>
      <c r="G32" s="455"/>
      <c r="H32" s="451"/>
      <c r="I32" s="451"/>
      <c r="J32" s="455"/>
      <c r="K32" s="455"/>
      <c r="L32" s="455"/>
      <c r="M32" s="451"/>
      <c r="N32" s="494"/>
    </row>
    <row r="33" spans="1:14" ht="110.25" hidden="1" customHeight="1" outlineLevel="1" x14ac:dyDescent="0.25">
      <c r="A33" s="439" t="s">
        <v>710</v>
      </c>
      <c r="B33" s="439"/>
      <c r="C33" s="494" t="s">
        <v>711</v>
      </c>
      <c r="D33" s="494"/>
      <c r="E33" s="494"/>
      <c r="F33" s="451" t="s">
        <v>712</v>
      </c>
      <c r="G33" s="451"/>
      <c r="H33" s="451" t="s">
        <v>713</v>
      </c>
      <c r="I33" s="451"/>
      <c r="J33" s="494" t="s">
        <v>714</v>
      </c>
      <c r="K33" s="494" t="s">
        <v>715</v>
      </c>
      <c r="L33" s="494"/>
      <c r="M33" s="451"/>
      <c r="N33" s="494"/>
    </row>
    <row r="34" spans="1:14" ht="126.75" hidden="1" customHeight="1" outlineLevel="1" x14ac:dyDescent="0.25">
      <c r="A34" s="439"/>
      <c r="B34" s="439"/>
      <c r="C34" s="494" t="s">
        <v>709</v>
      </c>
      <c r="D34" s="494"/>
      <c r="E34" s="494"/>
      <c r="F34" s="451"/>
      <c r="G34" s="451"/>
      <c r="H34" s="451" t="s">
        <v>716</v>
      </c>
      <c r="I34" s="451"/>
      <c r="J34" s="494"/>
      <c r="K34" s="494" t="s">
        <v>717</v>
      </c>
      <c r="L34" s="494"/>
      <c r="M34" s="451"/>
      <c r="N34" s="494"/>
    </row>
    <row r="35" spans="1:14" ht="36" customHeight="1" collapsed="1" x14ac:dyDescent="0.25">
      <c r="A35" s="530" t="s">
        <v>919</v>
      </c>
      <c r="B35" s="530"/>
      <c r="C35" s="530"/>
      <c r="D35" s="530"/>
      <c r="E35" s="530"/>
      <c r="F35" s="530"/>
      <c r="G35" s="530"/>
      <c r="H35" s="530"/>
      <c r="I35" s="530"/>
      <c r="J35" s="530"/>
      <c r="K35" s="530"/>
      <c r="L35" s="530"/>
      <c r="M35" s="530"/>
      <c r="N35" s="530"/>
    </row>
    <row r="36" spans="1:14" ht="68.25" hidden="1" customHeight="1" outlineLevel="1" collapsed="1" x14ac:dyDescent="0.25">
      <c r="A36" s="544"/>
      <c r="B36" s="545"/>
      <c r="C36" s="187"/>
      <c r="D36" s="307" t="s">
        <v>653</v>
      </c>
      <c r="E36" s="307"/>
      <c r="F36" s="544" t="s">
        <v>654</v>
      </c>
      <c r="G36" s="546"/>
      <c r="H36" s="525" t="s">
        <v>655</v>
      </c>
      <c r="I36" s="525"/>
      <c r="J36" s="164" t="s">
        <v>656</v>
      </c>
      <c r="K36" s="525" t="s">
        <v>657</v>
      </c>
      <c r="L36" s="525"/>
      <c r="M36" s="163" t="s">
        <v>4</v>
      </c>
      <c r="N36" s="164" t="s">
        <v>658</v>
      </c>
    </row>
    <row r="37" spans="1:14" ht="44.25" hidden="1" customHeight="1" outlineLevel="1" x14ac:dyDescent="0.25">
      <c r="A37" s="525" t="s">
        <v>718</v>
      </c>
      <c r="B37" s="525"/>
      <c r="C37" s="525"/>
      <c r="D37" s="494" t="s">
        <v>709</v>
      </c>
      <c r="E37" s="494"/>
      <c r="F37" s="547" t="s">
        <v>719</v>
      </c>
      <c r="G37" s="548"/>
      <c r="H37" s="494" t="s">
        <v>720</v>
      </c>
      <c r="I37" s="494"/>
      <c r="J37" s="494" t="s">
        <v>721</v>
      </c>
      <c r="K37" s="494" t="s">
        <v>722</v>
      </c>
      <c r="L37" s="494"/>
      <c r="M37" s="451">
        <v>3</v>
      </c>
      <c r="N37" s="494"/>
    </row>
    <row r="38" spans="1:14" ht="60.75" hidden="1" customHeight="1" outlineLevel="1" x14ac:dyDescent="0.25">
      <c r="A38" s="525"/>
      <c r="B38" s="525"/>
      <c r="C38" s="525"/>
      <c r="D38" s="494"/>
      <c r="E38" s="494"/>
      <c r="F38" s="455" t="s">
        <v>723</v>
      </c>
      <c r="G38" s="455"/>
      <c r="H38" s="494"/>
      <c r="I38" s="494"/>
      <c r="J38" s="494"/>
      <c r="K38" s="494" t="s">
        <v>724</v>
      </c>
      <c r="L38" s="494"/>
      <c r="M38" s="451"/>
      <c r="N38" s="494"/>
    </row>
    <row r="39" spans="1:14" hidden="1" outlineLevel="1" x14ac:dyDescent="0.25">
      <c r="A39" s="525"/>
      <c r="B39" s="525"/>
      <c r="C39" s="525"/>
      <c r="D39" s="494"/>
      <c r="E39" s="494"/>
      <c r="F39" s="455"/>
      <c r="G39" s="455"/>
      <c r="H39" s="494"/>
      <c r="I39" s="494"/>
      <c r="J39" s="494"/>
      <c r="K39" s="494" t="s">
        <v>725</v>
      </c>
      <c r="L39" s="494"/>
      <c r="M39" s="451"/>
      <c r="N39" s="494"/>
    </row>
    <row r="40" spans="1:14" hidden="1" outlineLevel="1" x14ac:dyDescent="0.25">
      <c r="A40" s="525" t="s">
        <v>726</v>
      </c>
      <c r="B40" s="525"/>
      <c r="C40" s="525"/>
      <c r="D40" s="451" t="s">
        <v>677</v>
      </c>
      <c r="E40" s="451"/>
      <c r="F40" s="547" t="s">
        <v>727</v>
      </c>
      <c r="G40" s="548"/>
      <c r="H40" s="494" t="s">
        <v>728</v>
      </c>
      <c r="I40" s="494"/>
      <c r="J40" s="494" t="s">
        <v>729</v>
      </c>
      <c r="K40" s="494" t="s">
        <v>730</v>
      </c>
      <c r="L40" s="494"/>
      <c r="M40" s="451">
        <v>4</v>
      </c>
      <c r="N40" s="494"/>
    </row>
    <row r="41" spans="1:14" hidden="1" outlineLevel="1" x14ac:dyDescent="0.25">
      <c r="A41" s="525"/>
      <c r="B41" s="525"/>
      <c r="C41" s="525"/>
      <c r="D41" s="451"/>
      <c r="E41" s="451"/>
      <c r="F41" s="547" t="s">
        <v>731</v>
      </c>
      <c r="G41" s="548"/>
      <c r="H41" s="455" t="s">
        <v>732</v>
      </c>
      <c r="I41" s="455"/>
      <c r="J41" s="494"/>
      <c r="K41" s="494"/>
      <c r="L41" s="494"/>
      <c r="M41" s="451"/>
      <c r="N41" s="494"/>
    </row>
    <row r="42" spans="1:14" hidden="1" outlineLevel="1" x14ac:dyDescent="0.25">
      <c r="A42" s="525"/>
      <c r="B42" s="525"/>
      <c r="C42" s="525"/>
      <c r="D42" s="451" t="s">
        <v>706</v>
      </c>
      <c r="E42" s="451"/>
      <c r="F42" s="547" t="s">
        <v>733</v>
      </c>
      <c r="G42" s="548"/>
      <c r="H42" s="455"/>
      <c r="I42" s="455"/>
      <c r="J42" s="494"/>
      <c r="K42" s="494"/>
      <c r="L42" s="494"/>
      <c r="M42" s="451"/>
      <c r="N42" s="494"/>
    </row>
    <row r="43" spans="1:14" hidden="1" outlineLevel="1" x14ac:dyDescent="0.25">
      <c r="A43" s="525"/>
      <c r="B43" s="525"/>
      <c r="C43" s="525"/>
      <c r="D43" s="451"/>
      <c r="E43" s="451"/>
      <c r="F43" s="547" t="s">
        <v>734</v>
      </c>
      <c r="G43" s="548"/>
      <c r="H43" s="455"/>
      <c r="I43" s="455"/>
      <c r="J43" s="494"/>
      <c r="K43" s="494"/>
      <c r="L43" s="494"/>
      <c r="M43" s="451"/>
      <c r="N43" s="494"/>
    </row>
    <row r="44" spans="1:14" hidden="1" outlineLevel="1" x14ac:dyDescent="0.25">
      <c r="A44" s="525"/>
      <c r="B44" s="525"/>
      <c r="C44" s="525"/>
      <c r="D44" s="451"/>
      <c r="E44" s="451"/>
      <c r="F44" s="547" t="s">
        <v>735</v>
      </c>
      <c r="G44" s="548"/>
      <c r="H44" s="455"/>
      <c r="I44" s="455"/>
      <c r="J44" s="494"/>
      <c r="K44" s="494"/>
      <c r="L44" s="494"/>
      <c r="M44" s="451"/>
      <c r="N44" s="494"/>
    </row>
    <row r="45" spans="1:14" hidden="1" outlineLevel="1" x14ac:dyDescent="0.25">
      <c r="A45" s="525"/>
      <c r="B45" s="525"/>
      <c r="C45" s="525"/>
      <c r="D45" s="451"/>
      <c r="E45" s="451"/>
      <c r="F45" s="547" t="s">
        <v>736</v>
      </c>
      <c r="G45" s="548"/>
      <c r="H45" s="455"/>
      <c r="I45" s="455"/>
      <c r="J45" s="494"/>
      <c r="K45" s="494"/>
      <c r="L45" s="494"/>
      <c r="M45" s="451"/>
      <c r="N45" s="494"/>
    </row>
    <row r="46" spans="1:14" hidden="1" outlineLevel="1" x14ac:dyDescent="0.25">
      <c r="A46" s="525"/>
      <c r="B46" s="525"/>
      <c r="C46" s="525"/>
      <c r="D46" s="451"/>
      <c r="E46" s="451"/>
      <c r="F46" s="547" t="s">
        <v>737</v>
      </c>
      <c r="G46" s="548"/>
      <c r="H46" s="455"/>
      <c r="I46" s="455"/>
      <c r="J46" s="494"/>
      <c r="K46" s="494"/>
      <c r="L46" s="494"/>
      <c r="M46" s="451"/>
      <c r="N46" s="494"/>
    </row>
    <row r="47" spans="1:14" hidden="1" outlineLevel="1" x14ac:dyDescent="0.25">
      <c r="A47" s="525"/>
      <c r="B47" s="525"/>
      <c r="C47" s="525"/>
      <c r="D47" s="451"/>
      <c r="E47" s="451"/>
      <c r="F47" s="547" t="s">
        <v>738</v>
      </c>
      <c r="G47" s="548"/>
      <c r="H47" s="455"/>
      <c r="I47" s="455"/>
      <c r="J47" s="494"/>
      <c r="K47" s="494"/>
      <c r="L47" s="494"/>
      <c r="M47" s="451"/>
      <c r="N47" s="494"/>
    </row>
    <row r="48" spans="1:14" ht="63" hidden="1" customHeight="1" outlineLevel="1" x14ac:dyDescent="0.25">
      <c r="A48" s="525" t="s">
        <v>739</v>
      </c>
      <c r="B48" s="525"/>
      <c r="C48" s="525"/>
      <c r="D48" s="534" t="s">
        <v>677</v>
      </c>
      <c r="E48" s="536"/>
      <c r="F48" s="547" t="s">
        <v>740</v>
      </c>
      <c r="G48" s="548"/>
      <c r="H48" s="494" t="s">
        <v>741</v>
      </c>
      <c r="I48" s="494"/>
      <c r="J48" s="126" t="s">
        <v>742</v>
      </c>
      <c r="K48" s="494" t="s">
        <v>743</v>
      </c>
      <c r="L48" s="494"/>
      <c r="M48" s="451">
        <v>3</v>
      </c>
      <c r="N48" s="494"/>
    </row>
    <row r="49" spans="1:14" ht="75.75" hidden="1" customHeight="1" outlineLevel="1" x14ac:dyDescent="0.25">
      <c r="A49" s="525"/>
      <c r="B49" s="525"/>
      <c r="C49" s="525"/>
      <c r="D49" s="537"/>
      <c r="E49" s="539"/>
      <c r="F49" s="547"/>
      <c r="G49" s="548"/>
      <c r="H49" s="494" t="s">
        <v>744</v>
      </c>
      <c r="I49" s="494"/>
      <c r="J49" s="126" t="s">
        <v>745</v>
      </c>
      <c r="K49" s="494"/>
      <c r="L49" s="494"/>
      <c r="M49" s="451"/>
      <c r="N49" s="494"/>
    </row>
    <row r="50" spans="1:14" ht="27.75" hidden="1" customHeight="1" outlineLevel="1" x14ac:dyDescent="0.25">
      <c r="A50" s="525"/>
      <c r="B50" s="525"/>
      <c r="C50" s="525"/>
      <c r="D50" s="494" t="s">
        <v>706</v>
      </c>
      <c r="E50" s="494"/>
      <c r="F50" s="547" t="s">
        <v>746</v>
      </c>
      <c r="G50" s="548"/>
      <c r="H50" s="533"/>
      <c r="I50" s="533"/>
      <c r="J50" s="126"/>
      <c r="K50" s="494"/>
      <c r="L50" s="494"/>
      <c r="M50" s="451"/>
      <c r="N50" s="494"/>
    </row>
    <row r="51" spans="1:14" hidden="1" outlineLevel="1" x14ac:dyDescent="0.25">
      <c r="A51" s="525" t="s">
        <v>747</v>
      </c>
      <c r="B51" s="525"/>
      <c r="C51" s="525"/>
      <c r="D51" s="494" t="s">
        <v>706</v>
      </c>
      <c r="E51" s="494"/>
      <c r="F51" s="547" t="s">
        <v>748</v>
      </c>
      <c r="G51" s="548"/>
      <c r="H51" s="494" t="s">
        <v>749</v>
      </c>
      <c r="I51" s="494"/>
      <c r="J51" s="494" t="s">
        <v>750</v>
      </c>
      <c r="K51" s="494" t="s">
        <v>751</v>
      </c>
      <c r="L51" s="494"/>
      <c r="M51" s="451">
        <v>3</v>
      </c>
      <c r="N51" s="494"/>
    </row>
    <row r="52" spans="1:14" hidden="1" outlineLevel="1" x14ac:dyDescent="0.25">
      <c r="A52" s="525"/>
      <c r="B52" s="525"/>
      <c r="C52" s="525"/>
      <c r="D52" s="494" t="s">
        <v>752</v>
      </c>
      <c r="E52" s="494"/>
      <c r="F52" s="547" t="s">
        <v>753</v>
      </c>
      <c r="G52" s="548"/>
      <c r="H52" s="494"/>
      <c r="I52" s="494"/>
      <c r="J52" s="494"/>
      <c r="K52" s="494"/>
      <c r="L52" s="494"/>
      <c r="M52" s="451"/>
      <c r="N52" s="494"/>
    </row>
    <row r="53" spans="1:14" hidden="1" outlineLevel="1" x14ac:dyDescent="0.25">
      <c r="A53" s="525"/>
      <c r="B53" s="525"/>
      <c r="C53" s="525"/>
      <c r="D53" s="494" t="s">
        <v>754</v>
      </c>
      <c r="E53" s="494"/>
      <c r="F53" s="455" t="s">
        <v>755</v>
      </c>
      <c r="G53" s="455"/>
      <c r="H53" s="494"/>
      <c r="I53" s="494"/>
      <c r="J53" s="494"/>
      <c r="K53" s="494"/>
      <c r="L53" s="494"/>
      <c r="M53" s="451"/>
      <c r="N53" s="494"/>
    </row>
    <row r="54" spans="1:14" hidden="1" outlineLevel="1" x14ac:dyDescent="0.25">
      <c r="A54" s="525"/>
      <c r="B54" s="525"/>
      <c r="C54" s="525"/>
      <c r="D54" s="494" t="s">
        <v>756</v>
      </c>
      <c r="E54" s="494"/>
      <c r="F54" s="455"/>
      <c r="G54" s="455"/>
      <c r="H54" s="494"/>
      <c r="I54" s="494"/>
      <c r="J54" s="494"/>
      <c r="K54" s="494"/>
      <c r="L54" s="494"/>
      <c r="M54" s="451"/>
      <c r="N54" s="494"/>
    </row>
    <row r="55" spans="1:14" hidden="1" outlineLevel="1" x14ac:dyDescent="0.25">
      <c r="A55" s="525" t="s">
        <v>757</v>
      </c>
      <c r="B55" s="525"/>
      <c r="C55" s="525"/>
      <c r="D55" s="494" t="s">
        <v>758</v>
      </c>
      <c r="E55" s="494"/>
      <c r="F55" s="547" t="s">
        <v>759</v>
      </c>
      <c r="G55" s="548"/>
      <c r="H55" s="494" t="s">
        <v>760</v>
      </c>
      <c r="I55" s="494"/>
      <c r="J55" s="526" t="s">
        <v>761</v>
      </c>
      <c r="K55" s="494" t="s">
        <v>762</v>
      </c>
      <c r="L55" s="494"/>
      <c r="M55" s="451">
        <v>2</v>
      </c>
      <c r="N55" s="494"/>
    </row>
    <row r="56" spans="1:14" ht="87" hidden="1" customHeight="1" outlineLevel="1" x14ac:dyDescent="0.25">
      <c r="A56" s="525"/>
      <c r="B56" s="525"/>
      <c r="C56" s="525"/>
      <c r="D56" s="534" t="s">
        <v>986</v>
      </c>
      <c r="E56" s="536"/>
      <c r="F56" s="547" t="s">
        <v>763</v>
      </c>
      <c r="G56" s="548"/>
      <c r="H56" s="494" t="s">
        <v>764</v>
      </c>
      <c r="I56" s="494"/>
      <c r="J56" s="526"/>
      <c r="K56" s="494"/>
      <c r="L56" s="494"/>
      <c r="M56" s="451"/>
      <c r="N56" s="494"/>
    </row>
    <row r="57" spans="1:14" ht="74.25" hidden="1" customHeight="1" outlineLevel="1" x14ac:dyDescent="0.25">
      <c r="A57" s="525"/>
      <c r="B57" s="525"/>
      <c r="C57" s="525"/>
      <c r="D57" s="537" t="s">
        <v>767</v>
      </c>
      <c r="E57" s="539"/>
      <c r="F57" s="547" t="s">
        <v>765</v>
      </c>
      <c r="G57" s="548"/>
      <c r="H57" s="494" t="s">
        <v>291</v>
      </c>
      <c r="I57" s="494"/>
      <c r="J57" s="526"/>
      <c r="K57" s="494"/>
      <c r="L57" s="494"/>
      <c r="M57" s="451"/>
      <c r="N57" s="494"/>
    </row>
    <row r="58" spans="1:14" ht="80.25" hidden="1" customHeight="1" outlineLevel="1" x14ac:dyDescent="0.25">
      <c r="A58" s="307" t="s">
        <v>766</v>
      </c>
      <c r="B58" s="307"/>
      <c r="C58" s="185"/>
      <c r="D58" s="543"/>
      <c r="E58" s="543"/>
      <c r="F58" s="494" t="s">
        <v>768</v>
      </c>
      <c r="G58" s="494"/>
      <c r="H58" s="494" t="s">
        <v>769</v>
      </c>
      <c r="I58" s="494"/>
      <c r="J58" s="494" t="s">
        <v>770</v>
      </c>
      <c r="K58" s="494" t="s">
        <v>771</v>
      </c>
      <c r="L58" s="494"/>
      <c r="M58" s="451"/>
      <c r="N58" s="494"/>
    </row>
    <row r="59" spans="1:14" ht="93.75" hidden="1" customHeight="1" outlineLevel="1" x14ac:dyDescent="0.25">
      <c r="A59" s="307"/>
      <c r="B59" s="307"/>
      <c r="C59" s="185"/>
      <c r="D59" s="543"/>
      <c r="E59" s="543"/>
      <c r="F59" s="494"/>
      <c r="G59" s="494"/>
      <c r="H59" s="494"/>
      <c r="I59" s="494"/>
      <c r="J59" s="494"/>
      <c r="K59" s="494"/>
      <c r="L59" s="494"/>
      <c r="M59" s="451"/>
      <c r="N59" s="494"/>
    </row>
    <row r="60" spans="1:14" ht="22.5" collapsed="1" x14ac:dyDescent="0.25">
      <c r="A60" s="530" t="s">
        <v>920</v>
      </c>
      <c r="B60" s="530"/>
      <c r="C60" s="530"/>
      <c r="D60" s="530"/>
      <c r="E60" s="530"/>
      <c r="F60" s="530"/>
      <c r="G60" s="530"/>
      <c r="H60" s="530"/>
      <c r="I60" s="530"/>
      <c r="J60" s="530"/>
      <c r="K60" s="530"/>
      <c r="L60" s="530"/>
      <c r="M60" s="530"/>
      <c r="N60" s="530"/>
    </row>
    <row r="61" spans="1:14" ht="46.5" hidden="1" customHeight="1" outlineLevel="1" collapsed="1" x14ac:dyDescent="0.25">
      <c r="A61" s="544"/>
      <c r="B61" s="545"/>
      <c r="C61" s="187"/>
      <c r="D61" s="307" t="s">
        <v>653</v>
      </c>
      <c r="E61" s="307"/>
      <c r="F61" s="544" t="s">
        <v>654</v>
      </c>
      <c r="G61" s="546"/>
      <c r="H61" s="525" t="s">
        <v>655</v>
      </c>
      <c r="I61" s="525"/>
      <c r="J61" s="164" t="s">
        <v>656</v>
      </c>
      <c r="K61" s="525" t="s">
        <v>657</v>
      </c>
      <c r="L61" s="525"/>
      <c r="M61" s="163" t="s">
        <v>4</v>
      </c>
      <c r="N61" s="164" t="s">
        <v>658</v>
      </c>
    </row>
    <row r="62" spans="1:14" ht="30" hidden="1" outlineLevel="1" x14ac:dyDescent="0.25">
      <c r="A62" s="525" t="s">
        <v>772</v>
      </c>
      <c r="B62" s="525"/>
      <c r="C62" s="525"/>
      <c r="D62" s="494" t="s">
        <v>773</v>
      </c>
      <c r="E62" s="494"/>
      <c r="F62" s="494"/>
      <c r="G62" s="126" t="s">
        <v>774</v>
      </c>
      <c r="H62" s="494" t="s">
        <v>775</v>
      </c>
      <c r="I62" s="494"/>
      <c r="J62" s="494" t="s">
        <v>776</v>
      </c>
      <c r="K62" s="455" t="s">
        <v>777</v>
      </c>
      <c r="L62" s="455"/>
      <c r="M62" s="451">
        <v>1</v>
      </c>
      <c r="N62" s="494"/>
    </row>
    <row r="63" spans="1:14" hidden="1" outlineLevel="1" x14ac:dyDescent="0.25">
      <c r="A63" s="525"/>
      <c r="B63" s="525"/>
      <c r="C63" s="525"/>
      <c r="D63" s="534" t="s">
        <v>778</v>
      </c>
      <c r="E63" s="535"/>
      <c r="F63" s="536"/>
      <c r="G63" s="455" t="s">
        <v>779</v>
      </c>
      <c r="H63" s="494"/>
      <c r="I63" s="494"/>
      <c r="J63" s="494"/>
      <c r="K63" s="455"/>
      <c r="L63" s="455"/>
      <c r="M63" s="451"/>
      <c r="N63" s="494"/>
    </row>
    <row r="64" spans="1:14" hidden="1" outlineLevel="1" x14ac:dyDescent="0.25">
      <c r="A64" s="525"/>
      <c r="B64" s="525"/>
      <c r="C64" s="525"/>
      <c r="D64" s="537"/>
      <c r="E64" s="538"/>
      <c r="F64" s="539"/>
      <c r="G64" s="455"/>
      <c r="H64" s="494"/>
      <c r="I64" s="494"/>
      <c r="J64" s="494"/>
      <c r="K64" s="455"/>
      <c r="L64" s="455"/>
      <c r="M64" s="451"/>
      <c r="N64" s="494"/>
    </row>
    <row r="65" spans="1:14" hidden="1" outlineLevel="1" x14ac:dyDescent="0.25">
      <c r="A65" s="525"/>
      <c r="B65" s="525"/>
      <c r="C65" s="525"/>
      <c r="D65" s="494" t="s">
        <v>780</v>
      </c>
      <c r="E65" s="494"/>
      <c r="F65" s="494"/>
      <c r="G65" s="455"/>
      <c r="H65" s="494"/>
      <c r="I65" s="494"/>
      <c r="J65" s="494"/>
      <c r="K65" s="455"/>
      <c r="L65" s="455"/>
      <c r="M65" s="451"/>
      <c r="N65" s="494"/>
    </row>
    <row r="66" spans="1:14" ht="75" hidden="1" outlineLevel="1" x14ac:dyDescent="0.25">
      <c r="A66" s="525" t="s">
        <v>781</v>
      </c>
      <c r="B66" s="525"/>
      <c r="C66" s="525"/>
      <c r="D66" s="494" t="s">
        <v>767</v>
      </c>
      <c r="E66" s="494"/>
      <c r="F66" s="494"/>
      <c r="G66" s="126" t="s">
        <v>782</v>
      </c>
      <c r="H66" s="494" t="s">
        <v>783</v>
      </c>
      <c r="I66" s="494"/>
      <c r="J66" s="126" t="s">
        <v>784</v>
      </c>
      <c r="K66" s="455" t="s">
        <v>785</v>
      </c>
      <c r="L66" s="455"/>
      <c r="M66" s="451">
        <v>2</v>
      </c>
      <c r="N66" s="494"/>
    </row>
    <row r="67" spans="1:14" ht="44.25" hidden="1" customHeight="1" outlineLevel="1" x14ac:dyDescent="0.25">
      <c r="A67" s="525"/>
      <c r="B67" s="525"/>
      <c r="C67" s="525"/>
      <c r="D67" s="494" t="s">
        <v>786</v>
      </c>
      <c r="E67" s="494"/>
      <c r="F67" s="494"/>
      <c r="G67" s="455" t="s">
        <v>787</v>
      </c>
      <c r="H67" s="494"/>
      <c r="I67" s="494"/>
      <c r="J67" s="455" t="s">
        <v>788</v>
      </c>
      <c r="K67" s="455"/>
      <c r="L67" s="455"/>
      <c r="M67" s="451"/>
      <c r="N67" s="494"/>
    </row>
    <row r="68" spans="1:14" ht="92.25" hidden="1" customHeight="1" outlineLevel="1" x14ac:dyDescent="0.25">
      <c r="A68" s="525"/>
      <c r="B68" s="525"/>
      <c r="C68" s="525"/>
      <c r="D68" s="494" t="s">
        <v>789</v>
      </c>
      <c r="E68" s="494"/>
      <c r="F68" s="494"/>
      <c r="G68" s="455"/>
      <c r="H68" s="494"/>
      <c r="I68" s="494"/>
      <c r="J68" s="455"/>
      <c r="K68" s="455"/>
      <c r="L68" s="455"/>
      <c r="M68" s="451"/>
      <c r="N68" s="494"/>
    </row>
    <row r="69" spans="1:14" ht="30" hidden="1" outlineLevel="1" x14ac:dyDescent="0.25">
      <c r="A69" s="525" t="s">
        <v>790</v>
      </c>
      <c r="B69" s="525"/>
      <c r="C69" s="525"/>
      <c r="D69" s="494" t="s">
        <v>752</v>
      </c>
      <c r="E69" s="494"/>
      <c r="F69" s="494"/>
      <c r="G69" s="126" t="s">
        <v>791</v>
      </c>
      <c r="H69" s="494" t="s">
        <v>792</v>
      </c>
      <c r="I69" s="494"/>
      <c r="J69" s="126" t="s">
        <v>793</v>
      </c>
      <c r="K69" s="455" t="s">
        <v>794</v>
      </c>
      <c r="L69" s="455"/>
      <c r="M69" s="451">
        <v>2</v>
      </c>
      <c r="N69" s="494"/>
    </row>
    <row r="70" spans="1:14" ht="60" hidden="1" outlineLevel="1" x14ac:dyDescent="0.25">
      <c r="A70" s="525"/>
      <c r="B70" s="525"/>
      <c r="C70" s="525"/>
      <c r="D70" s="494" t="s">
        <v>795</v>
      </c>
      <c r="E70" s="494"/>
      <c r="F70" s="494"/>
      <c r="G70" s="126" t="s">
        <v>796</v>
      </c>
      <c r="H70" s="494" t="s">
        <v>797</v>
      </c>
      <c r="I70" s="494"/>
      <c r="J70" s="126" t="s">
        <v>798</v>
      </c>
      <c r="K70" s="455"/>
      <c r="L70" s="455"/>
      <c r="M70" s="451"/>
      <c r="N70" s="494"/>
    </row>
    <row r="71" spans="1:14" ht="90" hidden="1" outlineLevel="1" x14ac:dyDescent="0.25">
      <c r="A71" s="525"/>
      <c r="B71" s="525"/>
      <c r="C71" s="525"/>
      <c r="D71" s="534" t="s">
        <v>799</v>
      </c>
      <c r="E71" s="535"/>
      <c r="F71" s="536"/>
      <c r="G71" s="126" t="s">
        <v>800</v>
      </c>
      <c r="H71" s="533"/>
      <c r="I71" s="533"/>
      <c r="J71" s="126" t="s">
        <v>801</v>
      </c>
      <c r="K71" s="455"/>
      <c r="L71" s="455"/>
      <c r="M71" s="451"/>
      <c r="N71" s="494"/>
    </row>
    <row r="72" spans="1:14" ht="30" hidden="1" outlineLevel="1" x14ac:dyDescent="0.25">
      <c r="A72" s="525"/>
      <c r="B72" s="525"/>
      <c r="C72" s="525"/>
      <c r="D72" s="537"/>
      <c r="E72" s="538"/>
      <c r="F72" s="539"/>
      <c r="G72" s="126" t="s">
        <v>802</v>
      </c>
      <c r="H72" s="533"/>
      <c r="I72" s="533"/>
      <c r="J72" s="116"/>
      <c r="K72" s="455"/>
      <c r="L72" s="455"/>
      <c r="M72" s="451"/>
      <c r="N72" s="494"/>
    </row>
    <row r="73" spans="1:14" ht="30" hidden="1" outlineLevel="1" x14ac:dyDescent="0.25">
      <c r="A73" s="525" t="s">
        <v>803</v>
      </c>
      <c r="B73" s="525"/>
      <c r="C73" s="525"/>
      <c r="D73" s="494" t="s">
        <v>804</v>
      </c>
      <c r="E73" s="494"/>
      <c r="F73" s="494"/>
      <c r="G73" s="126" t="s">
        <v>805</v>
      </c>
      <c r="H73" s="494" t="s">
        <v>806</v>
      </c>
      <c r="I73" s="494"/>
      <c r="J73" s="494" t="s">
        <v>807</v>
      </c>
      <c r="K73" s="455" t="s">
        <v>808</v>
      </c>
      <c r="L73" s="455"/>
      <c r="M73" s="451">
        <v>2</v>
      </c>
      <c r="N73" s="494"/>
    </row>
    <row r="74" spans="1:14" hidden="1" outlineLevel="1" x14ac:dyDescent="0.25">
      <c r="A74" s="525"/>
      <c r="B74" s="525"/>
      <c r="C74" s="525"/>
      <c r="D74" s="494" t="s">
        <v>809</v>
      </c>
      <c r="E74" s="494"/>
      <c r="F74" s="494"/>
      <c r="G74" s="455" t="s">
        <v>810</v>
      </c>
      <c r="H74" s="494"/>
      <c r="I74" s="494"/>
      <c r="J74" s="494"/>
      <c r="K74" s="455"/>
      <c r="L74" s="455"/>
      <c r="M74" s="451"/>
      <c r="N74" s="494"/>
    </row>
    <row r="75" spans="1:14" hidden="1" outlineLevel="1" x14ac:dyDescent="0.25">
      <c r="A75" s="525"/>
      <c r="B75" s="525"/>
      <c r="C75" s="525"/>
      <c r="D75" s="494" t="s">
        <v>811</v>
      </c>
      <c r="E75" s="494"/>
      <c r="F75" s="494"/>
      <c r="G75" s="455"/>
      <c r="H75" s="494"/>
      <c r="I75" s="494"/>
      <c r="J75" s="494"/>
      <c r="K75" s="455"/>
      <c r="L75" s="455"/>
      <c r="M75" s="451"/>
      <c r="N75" s="494"/>
    </row>
    <row r="76" spans="1:14" hidden="1" outlineLevel="1" x14ac:dyDescent="0.25">
      <c r="A76" s="525"/>
      <c r="B76" s="525"/>
      <c r="C76" s="525"/>
      <c r="D76" s="534" t="s">
        <v>812</v>
      </c>
      <c r="E76" s="535"/>
      <c r="F76" s="536"/>
      <c r="G76" s="455"/>
      <c r="H76" s="494"/>
      <c r="I76" s="494"/>
      <c r="J76" s="494"/>
      <c r="K76" s="455"/>
      <c r="L76" s="455"/>
      <c r="M76" s="451"/>
      <c r="N76" s="494"/>
    </row>
    <row r="77" spans="1:14" ht="81" hidden="1" customHeight="1" outlineLevel="1" x14ac:dyDescent="0.25">
      <c r="A77" s="525"/>
      <c r="B77" s="525"/>
      <c r="C77" s="525"/>
      <c r="D77" s="537"/>
      <c r="E77" s="538"/>
      <c r="F77" s="539"/>
      <c r="G77" s="455"/>
      <c r="H77" s="494"/>
      <c r="I77" s="494"/>
      <c r="J77" s="494"/>
      <c r="K77" s="455"/>
      <c r="L77" s="455"/>
      <c r="M77" s="451"/>
      <c r="N77" s="494"/>
    </row>
    <row r="78" spans="1:14" ht="15" hidden="1" customHeight="1" outlineLevel="1" x14ac:dyDescent="0.25">
      <c r="A78" s="525" t="s">
        <v>53</v>
      </c>
      <c r="B78" s="525"/>
      <c r="C78" s="525"/>
      <c r="D78" s="494" t="s">
        <v>804</v>
      </c>
      <c r="E78" s="494"/>
      <c r="F78" s="494"/>
      <c r="G78" s="165" t="s">
        <v>813</v>
      </c>
      <c r="H78" s="494" t="s">
        <v>814</v>
      </c>
      <c r="I78" s="494"/>
      <c r="J78" s="494" t="s">
        <v>815</v>
      </c>
      <c r="K78" s="455" t="s">
        <v>816</v>
      </c>
      <c r="L78" s="455"/>
      <c r="M78" s="451"/>
      <c r="N78" s="494"/>
    </row>
    <row r="79" spans="1:14" ht="15" hidden="1" customHeight="1" outlineLevel="1" x14ac:dyDescent="0.25">
      <c r="A79" s="525"/>
      <c r="B79" s="525"/>
      <c r="C79" s="525"/>
      <c r="D79" s="534" t="s">
        <v>817</v>
      </c>
      <c r="E79" s="535"/>
      <c r="F79" s="536"/>
      <c r="G79" s="297" t="s">
        <v>818</v>
      </c>
      <c r="H79" s="494"/>
      <c r="I79" s="494"/>
      <c r="J79" s="494"/>
      <c r="K79" s="455"/>
      <c r="L79" s="455"/>
      <c r="M79" s="451"/>
      <c r="N79" s="494"/>
    </row>
    <row r="80" spans="1:14" ht="42" hidden="1" customHeight="1" outlineLevel="1" x14ac:dyDescent="0.25">
      <c r="A80" s="525"/>
      <c r="B80" s="525"/>
      <c r="C80" s="525"/>
      <c r="D80" s="540"/>
      <c r="E80" s="541"/>
      <c r="F80" s="542"/>
      <c r="G80" s="338"/>
      <c r="H80" s="494"/>
      <c r="I80" s="494"/>
      <c r="J80" s="494"/>
      <c r="K80" s="455"/>
      <c r="L80" s="455"/>
      <c r="M80" s="451"/>
      <c r="N80" s="494"/>
    </row>
    <row r="81" spans="1:14" hidden="1" outlineLevel="1" x14ac:dyDescent="0.25">
      <c r="A81" s="525"/>
      <c r="B81" s="525"/>
      <c r="C81" s="525"/>
      <c r="D81" s="537"/>
      <c r="E81" s="538"/>
      <c r="F81" s="539"/>
      <c r="G81" s="337"/>
      <c r="H81" s="494"/>
      <c r="I81" s="494"/>
      <c r="J81" s="494"/>
      <c r="K81" s="455"/>
      <c r="L81" s="455"/>
      <c r="M81" s="451"/>
      <c r="N81" s="494"/>
    </row>
    <row r="82" spans="1:14" ht="28.5" customHeight="1" collapsed="1" thickBot="1" x14ac:dyDescent="0.3">
      <c r="A82" s="530" t="s">
        <v>921</v>
      </c>
      <c r="B82" s="530"/>
      <c r="C82" s="530"/>
      <c r="D82" s="530"/>
      <c r="E82" s="530"/>
      <c r="F82" s="530"/>
      <c r="G82" s="530"/>
      <c r="H82" s="530"/>
      <c r="I82" s="530"/>
      <c r="J82" s="530"/>
      <c r="K82" s="530"/>
      <c r="L82" s="530"/>
      <c r="M82" s="530"/>
      <c r="N82" s="530"/>
    </row>
    <row r="83" spans="1:14" ht="15.75" hidden="1" outlineLevel="1" x14ac:dyDescent="0.25">
      <c r="A83" s="544"/>
      <c r="B83" s="545"/>
      <c r="C83" s="187"/>
      <c r="D83" s="307" t="s">
        <v>653</v>
      </c>
      <c r="E83" s="307"/>
      <c r="F83" s="544" t="s">
        <v>654</v>
      </c>
      <c r="G83" s="546"/>
      <c r="H83" s="525" t="s">
        <v>655</v>
      </c>
      <c r="I83" s="525"/>
      <c r="J83" s="164" t="s">
        <v>656</v>
      </c>
      <c r="K83" s="525" t="s">
        <v>657</v>
      </c>
      <c r="L83" s="525"/>
      <c r="M83" s="163" t="s">
        <v>4</v>
      </c>
      <c r="N83" s="164" t="s">
        <v>658</v>
      </c>
    </row>
    <row r="84" spans="1:14" ht="45" hidden="1" outlineLevel="1" x14ac:dyDescent="0.25">
      <c r="A84" s="525" t="s">
        <v>819</v>
      </c>
      <c r="B84" s="525"/>
      <c r="C84" s="525"/>
      <c r="D84" s="494" t="s">
        <v>820</v>
      </c>
      <c r="E84" s="494"/>
      <c r="F84" s="494"/>
      <c r="G84" s="126" t="s">
        <v>821</v>
      </c>
      <c r="H84" s="494" t="s">
        <v>822</v>
      </c>
      <c r="I84" s="494"/>
      <c r="J84" s="126" t="s">
        <v>823</v>
      </c>
      <c r="K84" s="455" t="s">
        <v>824</v>
      </c>
      <c r="L84" s="455"/>
      <c r="M84" s="451">
        <v>1</v>
      </c>
      <c r="N84" s="494"/>
    </row>
    <row r="85" spans="1:14" hidden="1" outlineLevel="1" x14ac:dyDescent="0.25">
      <c r="A85" s="525"/>
      <c r="B85" s="525"/>
      <c r="C85" s="525"/>
      <c r="D85" s="534" t="s">
        <v>825</v>
      </c>
      <c r="E85" s="535"/>
      <c r="F85" s="536"/>
      <c r="G85" s="444" t="s">
        <v>826</v>
      </c>
      <c r="H85" s="534" t="s">
        <v>827</v>
      </c>
      <c r="I85" s="536"/>
      <c r="J85" s="444" t="s">
        <v>828</v>
      </c>
      <c r="K85" s="455"/>
      <c r="L85" s="455"/>
      <c r="M85" s="451"/>
      <c r="N85" s="494"/>
    </row>
    <row r="86" spans="1:14" hidden="1" outlineLevel="1" x14ac:dyDescent="0.25">
      <c r="A86" s="525"/>
      <c r="B86" s="525"/>
      <c r="C86" s="525"/>
      <c r="D86" s="537"/>
      <c r="E86" s="538"/>
      <c r="F86" s="539"/>
      <c r="G86" s="445"/>
      <c r="H86" s="537"/>
      <c r="I86" s="539"/>
      <c r="J86" s="445"/>
      <c r="K86" s="455"/>
      <c r="L86" s="455"/>
      <c r="M86" s="451"/>
      <c r="N86" s="494"/>
    </row>
    <row r="87" spans="1:14" ht="30" hidden="1" outlineLevel="1" x14ac:dyDescent="0.25">
      <c r="A87" s="525" t="s">
        <v>829</v>
      </c>
      <c r="B87" s="525"/>
      <c r="C87" s="525"/>
      <c r="D87" s="494" t="s">
        <v>830</v>
      </c>
      <c r="E87" s="494"/>
      <c r="F87" s="494"/>
      <c r="G87" s="494" t="s">
        <v>831</v>
      </c>
      <c r="H87" s="494"/>
      <c r="I87" s="494"/>
      <c r="J87" s="126" t="s">
        <v>832</v>
      </c>
      <c r="K87" s="455" t="s">
        <v>833</v>
      </c>
      <c r="L87" s="455"/>
      <c r="M87" s="451">
        <v>1</v>
      </c>
      <c r="N87" s="494"/>
    </row>
    <row r="88" spans="1:14" ht="42" hidden="1" customHeight="1" outlineLevel="1" x14ac:dyDescent="0.25">
      <c r="A88" s="525"/>
      <c r="B88" s="525"/>
      <c r="C88" s="525"/>
      <c r="D88" s="494"/>
      <c r="E88" s="494"/>
      <c r="F88" s="494"/>
      <c r="G88" s="494"/>
      <c r="H88" s="494"/>
      <c r="I88" s="494"/>
      <c r="J88" s="126" t="s">
        <v>834</v>
      </c>
      <c r="K88" s="455"/>
      <c r="L88" s="455"/>
      <c r="M88" s="451"/>
      <c r="N88" s="494"/>
    </row>
    <row r="89" spans="1:14" ht="46.5" hidden="1" customHeight="1" outlineLevel="1" x14ac:dyDescent="0.25">
      <c r="A89" s="525" t="s">
        <v>835</v>
      </c>
      <c r="B89" s="525"/>
      <c r="C89" s="525"/>
      <c r="D89" s="494" t="s">
        <v>836</v>
      </c>
      <c r="E89" s="494"/>
      <c r="F89" s="494"/>
      <c r="G89" s="494" t="s">
        <v>837</v>
      </c>
      <c r="H89" s="494" t="s">
        <v>838</v>
      </c>
      <c r="I89" s="494"/>
      <c r="J89" s="494" t="s">
        <v>839</v>
      </c>
      <c r="K89" s="455" t="s">
        <v>840</v>
      </c>
      <c r="L89" s="455"/>
      <c r="M89" s="451">
        <v>1</v>
      </c>
      <c r="N89" s="494"/>
    </row>
    <row r="90" spans="1:14" ht="33.75" hidden="1" customHeight="1" outlineLevel="1" x14ac:dyDescent="0.25">
      <c r="A90" s="525"/>
      <c r="B90" s="525"/>
      <c r="C90" s="525"/>
      <c r="D90" s="494" t="s">
        <v>841</v>
      </c>
      <c r="E90" s="494"/>
      <c r="F90" s="494"/>
      <c r="G90" s="494"/>
      <c r="H90" s="494" t="s">
        <v>842</v>
      </c>
      <c r="I90" s="494"/>
      <c r="J90" s="494"/>
      <c r="K90" s="455"/>
      <c r="L90" s="455"/>
      <c r="M90" s="451"/>
      <c r="N90" s="494"/>
    </row>
    <row r="91" spans="1:14" ht="44.25" hidden="1" customHeight="1" outlineLevel="1" x14ac:dyDescent="0.25">
      <c r="A91" s="525"/>
      <c r="B91" s="525"/>
      <c r="C91" s="525"/>
      <c r="D91" s="533"/>
      <c r="E91" s="533"/>
      <c r="F91" s="533"/>
      <c r="G91" s="494"/>
      <c r="H91" s="494" t="s">
        <v>843</v>
      </c>
      <c r="I91" s="494"/>
      <c r="J91" s="494"/>
      <c r="K91" s="455"/>
      <c r="L91" s="455"/>
      <c r="M91" s="451"/>
      <c r="N91" s="494"/>
    </row>
    <row r="92" spans="1:14" ht="66.75" hidden="1" customHeight="1" outlineLevel="1" x14ac:dyDescent="0.25">
      <c r="A92" s="525" t="s">
        <v>844</v>
      </c>
      <c r="B92" s="525"/>
      <c r="C92" s="525"/>
      <c r="D92" s="494" t="s">
        <v>845</v>
      </c>
      <c r="E92" s="494"/>
      <c r="F92" s="494"/>
      <c r="G92" s="126" t="s">
        <v>846</v>
      </c>
      <c r="H92" s="562"/>
      <c r="I92" s="563"/>
      <c r="J92" s="451"/>
      <c r="K92" s="451"/>
      <c r="L92" s="451"/>
      <c r="M92" s="451">
        <v>1</v>
      </c>
      <c r="N92" s="494"/>
    </row>
    <row r="93" spans="1:14" ht="81" hidden="1" customHeight="1" outlineLevel="1" x14ac:dyDescent="0.25">
      <c r="A93" s="525"/>
      <c r="B93" s="525"/>
      <c r="C93" s="525"/>
      <c r="D93" s="494"/>
      <c r="E93" s="494"/>
      <c r="F93" s="494"/>
      <c r="G93" s="126" t="s">
        <v>847</v>
      </c>
      <c r="H93" s="564"/>
      <c r="I93" s="565"/>
      <c r="J93" s="451"/>
      <c r="K93" s="451"/>
      <c r="L93" s="451"/>
      <c r="M93" s="451"/>
      <c r="N93" s="494"/>
    </row>
    <row r="94" spans="1:14" ht="30" hidden="1" outlineLevel="1" x14ac:dyDescent="0.25">
      <c r="A94" s="525" t="s">
        <v>848</v>
      </c>
      <c r="B94" s="525"/>
      <c r="C94" s="525"/>
      <c r="D94" s="455" t="s">
        <v>849</v>
      </c>
      <c r="E94" s="455"/>
      <c r="F94" s="455"/>
      <c r="G94" s="162" t="s">
        <v>850</v>
      </c>
      <c r="H94" s="549"/>
      <c r="I94" s="550"/>
      <c r="J94" s="126"/>
      <c r="K94" s="451"/>
      <c r="L94" s="451"/>
      <c r="M94" s="119">
        <v>0</v>
      </c>
      <c r="N94" s="126"/>
    </row>
    <row r="95" spans="1:14" ht="45.75" hidden="1" outlineLevel="1" thickBot="1" x14ac:dyDescent="0.3">
      <c r="A95" s="532" t="s">
        <v>53</v>
      </c>
      <c r="B95" s="532"/>
      <c r="C95" s="532"/>
      <c r="D95" s="444" t="s">
        <v>849</v>
      </c>
      <c r="E95" s="444"/>
      <c r="F95" s="444"/>
      <c r="G95" s="180" t="s">
        <v>851</v>
      </c>
      <c r="H95" s="475" t="s">
        <v>852</v>
      </c>
      <c r="I95" s="475"/>
      <c r="J95" s="180" t="s">
        <v>853</v>
      </c>
      <c r="K95" s="444" t="s">
        <v>854</v>
      </c>
      <c r="L95" s="444"/>
      <c r="M95" s="180"/>
      <c r="N95" s="180"/>
    </row>
    <row r="96" spans="1:14" ht="48.75" customHeight="1" collapsed="1" thickTop="1" thickBot="1" x14ac:dyDescent="0.3">
      <c r="A96" s="519" t="s">
        <v>1472</v>
      </c>
      <c r="B96" s="520"/>
      <c r="C96" s="520"/>
      <c r="D96" s="520"/>
      <c r="E96" s="520"/>
      <c r="F96" s="520"/>
      <c r="G96" s="520"/>
      <c r="H96" s="520"/>
      <c r="I96" s="520"/>
      <c r="J96" s="520"/>
      <c r="K96" s="520"/>
      <c r="L96" s="520"/>
      <c r="M96" s="520"/>
      <c r="N96" s="521"/>
    </row>
    <row r="97" spans="1:14" ht="23.25" thickTop="1" x14ac:dyDescent="0.25">
      <c r="A97" s="518" t="s">
        <v>922</v>
      </c>
      <c r="B97" s="518"/>
      <c r="C97" s="518"/>
      <c r="D97" s="518"/>
      <c r="E97" s="518"/>
      <c r="F97" s="518"/>
      <c r="G97" s="518"/>
      <c r="H97" s="518"/>
      <c r="I97" s="518"/>
      <c r="J97" s="518"/>
      <c r="K97" s="518"/>
      <c r="L97" s="518"/>
      <c r="M97" s="518"/>
      <c r="N97" s="518"/>
    </row>
    <row r="98" spans="1:14" ht="45" hidden="1" outlineLevel="1" x14ac:dyDescent="0.25">
      <c r="A98" s="525" t="s">
        <v>855</v>
      </c>
      <c r="B98" s="525"/>
      <c r="C98" s="525"/>
      <c r="D98" s="494" t="s">
        <v>706</v>
      </c>
      <c r="E98" s="494"/>
      <c r="F98" s="494"/>
      <c r="G98" s="126" t="s">
        <v>856</v>
      </c>
      <c r="H98" s="494" t="s">
        <v>857</v>
      </c>
      <c r="I98" s="494"/>
      <c r="J98" s="126" t="s">
        <v>858</v>
      </c>
      <c r="K98" s="455" t="s">
        <v>859</v>
      </c>
      <c r="L98" s="455"/>
      <c r="M98" s="451">
        <v>3</v>
      </c>
      <c r="N98" s="531"/>
    </row>
    <row r="99" spans="1:14" ht="30" hidden="1" outlineLevel="1" x14ac:dyDescent="0.25">
      <c r="A99" s="525"/>
      <c r="B99" s="525"/>
      <c r="C99" s="525"/>
      <c r="D99" s="494" t="s">
        <v>860</v>
      </c>
      <c r="E99" s="494"/>
      <c r="F99" s="494"/>
      <c r="G99" s="126" t="s">
        <v>861</v>
      </c>
      <c r="H99" s="494" t="s">
        <v>862</v>
      </c>
      <c r="I99" s="494"/>
      <c r="J99" s="126" t="s">
        <v>863</v>
      </c>
      <c r="K99" s="455"/>
      <c r="L99" s="455"/>
      <c r="M99" s="451"/>
      <c r="N99" s="531"/>
    </row>
    <row r="100" spans="1:14" hidden="1" outlineLevel="1" x14ac:dyDescent="0.25">
      <c r="A100" s="525"/>
      <c r="B100" s="525"/>
      <c r="C100" s="525"/>
      <c r="D100" s="494" t="s">
        <v>864</v>
      </c>
      <c r="E100" s="494"/>
      <c r="F100" s="494"/>
      <c r="G100" s="166" t="s">
        <v>865</v>
      </c>
      <c r="H100" s="494" t="s">
        <v>866</v>
      </c>
      <c r="I100" s="494"/>
      <c r="J100" s="126"/>
      <c r="K100" s="455"/>
      <c r="L100" s="455"/>
      <c r="M100" s="451"/>
      <c r="N100" s="531"/>
    </row>
    <row r="101" spans="1:14" ht="45" hidden="1" outlineLevel="1" x14ac:dyDescent="0.25">
      <c r="A101" s="525"/>
      <c r="B101" s="525"/>
      <c r="C101" s="525"/>
      <c r="D101" s="533"/>
      <c r="E101" s="533"/>
      <c r="F101" s="533"/>
      <c r="G101" s="126" t="s">
        <v>867</v>
      </c>
      <c r="H101" s="494"/>
      <c r="I101" s="494"/>
      <c r="J101" s="126" t="s">
        <v>868</v>
      </c>
      <c r="K101" s="455"/>
      <c r="L101" s="455"/>
      <c r="M101" s="451"/>
      <c r="N101" s="531"/>
    </row>
    <row r="102" spans="1:14" ht="45" hidden="1" outlineLevel="1" x14ac:dyDescent="0.25">
      <c r="A102" s="525"/>
      <c r="B102" s="525"/>
      <c r="C102" s="525"/>
      <c r="D102" s="533"/>
      <c r="E102" s="533"/>
      <c r="F102" s="533"/>
      <c r="G102" s="116"/>
      <c r="H102" s="533"/>
      <c r="I102" s="533"/>
      <c r="J102" s="126" t="s">
        <v>869</v>
      </c>
      <c r="K102" s="455"/>
      <c r="L102" s="455"/>
      <c r="M102" s="451"/>
      <c r="N102" s="531"/>
    </row>
    <row r="103" spans="1:14" ht="60" hidden="1" outlineLevel="1" x14ac:dyDescent="0.25">
      <c r="A103" s="543" t="s">
        <v>870</v>
      </c>
      <c r="B103" s="543"/>
      <c r="C103" s="543"/>
      <c r="D103" s="451" t="s">
        <v>756</v>
      </c>
      <c r="E103" s="451"/>
      <c r="F103" s="451"/>
      <c r="G103" s="126" t="s">
        <v>871</v>
      </c>
      <c r="H103" s="494" t="s">
        <v>872</v>
      </c>
      <c r="I103" s="494"/>
      <c r="J103" s="126" t="s">
        <v>873</v>
      </c>
      <c r="K103" s="455" t="s">
        <v>874</v>
      </c>
      <c r="L103" s="455"/>
      <c r="M103" s="451">
        <v>3</v>
      </c>
      <c r="N103" s="494"/>
    </row>
    <row r="104" spans="1:14" ht="60" hidden="1" outlineLevel="1" x14ac:dyDescent="0.25">
      <c r="A104" s="543"/>
      <c r="B104" s="543"/>
      <c r="C104" s="543"/>
      <c r="D104" s="451"/>
      <c r="E104" s="451"/>
      <c r="F104" s="451"/>
      <c r="G104" s="126" t="s">
        <v>875</v>
      </c>
      <c r="H104" s="494" t="s">
        <v>876</v>
      </c>
      <c r="I104" s="494"/>
      <c r="J104" s="126" t="s">
        <v>877</v>
      </c>
      <c r="K104" s="455"/>
      <c r="L104" s="455"/>
      <c r="M104" s="451"/>
      <c r="N104" s="494"/>
    </row>
    <row r="105" spans="1:14" hidden="1" outlineLevel="1" x14ac:dyDescent="0.25">
      <c r="A105" s="543"/>
      <c r="B105" s="543"/>
      <c r="C105" s="543"/>
      <c r="D105" s="451"/>
      <c r="E105" s="451"/>
      <c r="F105" s="451"/>
      <c r="G105" s="455" t="s">
        <v>878</v>
      </c>
      <c r="H105" s="455" t="s">
        <v>879</v>
      </c>
      <c r="I105" s="455"/>
      <c r="J105" s="528"/>
      <c r="K105" s="455"/>
      <c r="L105" s="455"/>
      <c r="M105" s="451"/>
      <c r="N105" s="494"/>
    </row>
    <row r="106" spans="1:14" hidden="1" outlineLevel="1" x14ac:dyDescent="0.25">
      <c r="A106" s="543"/>
      <c r="B106" s="543"/>
      <c r="C106" s="543"/>
      <c r="D106" s="451"/>
      <c r="E106" s="451"/>
      <c r="F106" s="451"/>
      <c r="G106" s="455"/>
      <c r="H106" s="455"/>
      <c r="I106" s="455"/>
      <c r="J106" s="528"/>
      <c r="K106" s="455"/>
      <c r="L106" s="455"/>
      <c r="M106" s="451"/>
      <c r="N106" s="494"/>
    </row>
    <row r="107" spans="1:14" ht="60" hidden="1" outlineLevel="1" x14ac:dyDescent="0.25">
      <c r="A107" s="525" t="s">
        <v>880</v>
      </c>
      <c r="B107" s="525"/>
      <c r="C107" s="525"/>
      <c r="D107" s="494" t="s">
        <v>881</v>
      </c>
      <c r="E107" s="494"/>
      <c r="F107" s="494"/>
      <c r="G107" s="126" t="s">
        <v>882</v>
      </c>
      <c r="H107" s="494" t="s">
        <v>883</v>
      </c>
      <c r="I107" s="494"/>
      <c r="J107" s="126" t="s">
        <v>884</v>
      </c>
      <c r="K107" s="455" t="s">
        <v>885</v>
      </c>
      <c r="L107" s="455"/>
      <c r="M107" s="451">
        <v>3</v>
      </c>
      <c r="N107" s="494"/>
    </row>
    <row r="108" spans="1:14" ht="45" hidden="1" outlineLevel="1" x14ac:dyDescent="0.25">
      <c r="A108" s="525"/>
      <c r="B108" s="525"/>
      <c r="C108" s="525"/>
      <c r="D108" s="451" t="s">
        <v>706</v>
      </c>
      <c r="E108" s="451"/>
      <c r="F108" s="451"/>
      <c r="G108" s="455" t="s">
        <v>886</v>
      </c>
      <c r="H108" s="494"/>
      <c r="I108" s="494"/>
      <c r="J108" s="126" t="s">
        <v>887</v>
      </c>
      <c r="K108" s="455"/>
      <c r="L108" s="455"/>
      <c r="M108" s="451"/>
      <c r="N108" s="494"/>
    </row>
    <row r="109" spans="1:14" ht="30" hidden="1" outlineLevel="1" x14ac:dyDescent="0.25">
      <c r="A109" s="525"/>
      <c r="B109" s="525"/>
      <c r="C109" s="525"/>
      <c r="D109" s="451"/>
      <c r="E109" s="451"/>
      <c r="F109" s="451"/>
      <c r="G109" s="455"/>
      <c r="H109" s="494"/>
      <c r="I109" s="494"/>
      <c r="J109" s="126" t="s">
        <v>888</v>
      </c>
      <c r="K109" s="455"/>
      <c r="L109" s="455"/>
      <c r="M109" s="451"/>
      <c r="N109" s="494"/>
    </row>
    <row r="110" spans="1:14" ht="45" hidden="1" customHeight="1" outlineLevel="1" x14ac:dyDescent="0.25">
      <c r="A110" s="525" t="s">
        <v>766</v>
      </c>
      <c r="B110" s="525"/>
      <c r="C110" s="525"/>
      <c r="D110" s="494" t="s">
        <v>881</v>
      </c>
      <c r="E110" s="494"/>
      <c r="F110" s="494"/>
      <c r="G110" s="494" t="s">
        <v>889</v>
      </c>
      <c r="H110" s="494" t="s">
        <v>890</v>
      </c>
      <c r="I110" s="494"/>
      <c r="J110" s="494" t="s">
        <v>891</v>
      </c>
      <c r="K110" s="451" t="s">
        <v>892</v>
      </c>
      <c r="L110" s="451"/>
      <c r="M110" s="451"/>
      <c r="N110" s="494"/>
    </row>
    <row r="111" spans="1:14" ht="27" hidden="1" customHeight="1" outlineLevel="1" x14ac:dyDescent="0.25">
      <c r="A111" s="525"/>
      <c r="B111" s="525"/>
      <c r="C111" s="525"/>
      <c r="D111" s="529" t="s">
        <v>706</v>
      </c>
      <c r="E111" s="529"/>
      <c r="F111" s="529"/>
      <c r="G111" s="494"/>
      <c r="H111" s="494"/>
      <c r="I111" s="494"/>
      <c r="J111" s="494"/>
      <c r="K111" s="451" t="s">
        <v>893</v>
      </c>
      <c r="L111" s="451"/>
      <c r="M111" s="451"/>
      <c r="N111" s="494"/>
    </row>
    <row r="112" spans="1:14" ht="31.5" customHeight="1" collapsed="1" thickBot="1" x14ac:dyDescent="0.3">
      <c r="A112" s="530" t="s">
        <v>923</v>
      </c>
      <c r="B112" s="530"/>
      <c r="C112" s="530"/>
      <c r="D112" s="530"/>
      <c r="E112" s="530"/>
      <c r="F112" s="530"/>
      <c r="G112" s="530"/>
      <c r="H112" s="530"/>
      <c r="I112" s="530"/>
      <c r="J112" s="530"/>
      <c r="K112" s="530"/>
      <c r="L112" s="530"/>
      <c r="M112" s="530"/>
      <c r="N112" s="530"/>
    </row>
    <row r="113" spans="1:14" hidden="1" outlineLevel="1" x14ac:dyDescent="0.25">
      <c r="A113" s="439" t="s">
        <v>894</v>
      </c>
      <c r="B113" s="439"/>
      <c r="C113" s="439"/>
      <c r="D113" s="446" t="s">
        <v>895</v>
      </c>
      <c r="E113" s="534" t="s">
        <v>896</v>
      </c>
      <c r="F113" s="535"/>
      <c r="G113" s="536"/>
      <c r="H113" s="494" t="s">
        <v>897</v>
      </c>
      <c r="I113" s="494"/>
      <c r="J113" s="494" t="s">
        <v>898</v>
      </c>
      <c r="K113" s="494" t="s">
        <v>899</v>
      </c>
      <c r="L113" s="527"/>
      <c r="M113" s="451">
        <v>3</v>
      </c>
      <c r="N113" s="494"/>
    </row>
    <row r="114" spans="1:14" hidden="1" outlineLevel="1" x14ac:dyDescent="0.25">
      <c r="A114" s="439"/>
      <c r="B114" s="439"/>
      <c r="C114" s="439"/>
      <c r="D114" s="447"/>
      <c r="E114" s="537"/>
      <c r="F114" s="538"/>
      <c r="G114" s="539"/>
      <c r="H114" s="494"/>
      <c r="I114" s="494"/>
      <c r="J114" s="494"/>
      <c r="K114" s="494"/>
      <c r="L114" s="527"/>
      <c r="M114" s="451"/>
      <c r="N114" s="494"/>
    </row>
    <row r="115" spans="1:14" hidden="1" outlineLevel="1" x14ac:dyDescent="0.25">
      <c r="A115" s="439"/>
      <c r="B115" s="439"/>
      <c r="C115" s="439"/>
      <c r="D115" s="119" t="s">
        <v>900</v>
      </c>
      <c r="E115" s="494" t="s">
        <v>901</v>
      </c>
      <c r="F115" s="494"/>
      <c r="G115" s="494"/>
      <c r="H115" s="494"/>
      <c r="I115" s="494"/>
      <c r="J115" s="494"/>
      <c r="K115" s="494"/>
      <c r="L115" s="527"/>
      <c r="M115" s="451"/>
      <c r="N115" s="494"/>
    </row>
    <row r="116" spans="1:14" hidden="1" outlineLevel="1" x14ac:dyDescent="0.25">
      <c r="A116" s="439"/>
      <c r="B116" s="439"/>
      <c r="C116" s="439"/>
      <c r="D116" s="451" t="s">
        <v>706</v>
      </c>
      <c r="E116" s="455" t="s">
        <v>902</v>
      </c>
      <c r="F116" s="455"/>
      <c r="G116" s="455"/>
      <c r="H116" s="494"/>
      <c r="I116" s="494"/>
      <c r="J116" s="494"/>
      <c r="K116" s="494"/>
      <c r="L116" s="527"/>
      <c r="M116" s="451"/>
      <c r="N116" s="494"/>
    </row>
    <row r="117" spans="1:14" hidden="1" outlineLevel="1" x14ac:dyDescent="0.25">
      <c r="A117" s="439"/>
      <c r="B117" s="439"/>
      <c r="C117" s="439"/>
      <c r="D117" s="451"/>
      <c r="E117" s="455"/>
      <c r="F117" s="455"/>
      <c r="G117" s="455"/>
      <c r="H117" s="494"/>
      <c r="I117" s="494"/>
      <c r="J117" s="494"/>
      <c r="K117" s="494"/>
      <c r="L117" s="527"/>
      <c r="M117" s="451"/>
      <c r="N117" s="494"/>
    </row>
    <row r="118" spans="1:14" ht="24.75" hidden="1" customHeight="1" outlineLevel="1" x14ac:dyDescent="0.25">
      <c r="A118" s="439"/>
      <c r="B118" s="439"/>
      <c r="C118" s="439"/>
      <c r="D118" s="451"/>
      <c r="E118" s="455"/>
      <c r="F118" s="455"/>
      <c r="G118" s="455"/>
      <c r="H118" s="494"/>
      <c r="I118" s="494"/>
      <c r="J118" s="494"/>
      <c r="K118" s="494"/>
      <c r="L118" s="527"/>
      <c r="M118" s="451"/>
      <c r="N118" s="494"/>
    </row>
    <row r="119" spans="1:14" hidden="1" outlineLevel="1" x14ac:dyDescent="0.25">
      <c r="A119" s="439"/>
      <c r="B119" s="439"/>
      <c r="C119" s="439"/>
      <c r="D119" s="451"/>
      <c r="E119" s="455" t="s">
        <v>903</v>
      </c>
      <c r="F119" s="455"/>
      <c r="G119" s="455"/>
      <c r="H119" s="494"/>
      <c r="I119" s="494"/>
      <c r="J119" s="494"/>
      <c r="K119" s="494"/>
      <c r="L119" s="527"/>
      <c r="M119" s="451"/>
      <c r="N119" s="494"/>
    </row>
    <row r="120" spans="1:14" ht="45" hidden="1" customHeight="1" outlineLevel="1" x14ac:dyDescent="0.25">
      <c r="A120" s="439"/>
      <c r="B120" s="439"/>
      <c r="C120" s="439"/>
      <c r="D120" s="451"/>
      <c r="E120" s="455"/>
      <c r="F120" s="455"/>
      <c r="G120" s="455"/>
      <c r="H120" s="494"/>
      <c r="I120" s="494"/>
      <c r="J120" s="494"/>
      <c r="K120" s="494"/>
      <c r="L120" s="527"/>
      <c r="M120" s="451"/>
      <c r="N120" s="494"/>
    </row>
    <row r="121" spans="1:14" hidden="1" outlineLevel="1" x14ac:dyDescent="0.25">
      <c r="A121" s="525" t="s">
        <v>904</v>
      </c>
      <c r="B121" s="525"/>
      <c r="C121" s="525"/>
      <c r="D121" s="119" t="s">
        <v>905</v>
      </c>
      <c r="E121" s="526" t="s">
        <v>906</v>
      </c>
      <c r="F121" s="526"/>
      <c r="G121" s="526"/>
      <c r="H121" s="526" t="s">
        <v>907</v>
      </c>
      <c r="I121" s="526"/>
      <c r="J121" s="526" t="s">
        <v>908</v>
      </c>
      <c r="K121" s="494" t="s">
        <v>909</v>
      </c>
      <c r="L121" s="527"/>
      <c r="M121" s="451">
        <v>3</v>
      </c>
      <c r="N121" s="494"/>
    </row>
    <row r="122" spans="1:14" ht="30" hidden="1" outlineLevel="1" x14ac:dyDescent="0.25">
      <c r="A122" s="525"/>
      <c r="B122" s="525"/>
      <c r="C122" s="525"/>
      <c r="D122" s="119" t="s">
        <v>910</v>
      </c>
      <c r="E122" s="526"/>
      <c r="F122" s="526"/>
      <c r="G122" s="526"/>
      <c r="H122" s="526"/>
      <c r="I122" s="526"/>
      <c r="J122" s="526"/>
      <c r="K122" s="494"/>
      <c r="L122" s="527"/>
      <c r="M122" s="451"/>
      <c r="N122" s="494"/>
    </row>
    <row r="123" spans="1:14" hidden="1" outlineLevel="1" x14ac:dyDescent="0.25">
      <c r="A123" s="525"/>
      <c r="B123" s="525"/>
      <c r="C123" s="525"/>
      <c r="D123" s="119" t="s">
        <v>825</v>
      </c>
      <c r="E123" s="526"/>
      <c r="F123" s="526"/>
      <c r="G123" s="526"/>
      <c r="H123" s="526"/>
      <c r="I123" s="526"/>
      <c r="J123" s="526"/>
      <c r="K123" s="494"/>
      <c r="L123" s="527"/>
      <c r="M123" s="451"/>
      <c r="N123" s="494"/>
    </row>
    <row r="124" spans="1:14" ht="15" hidden="1" customHeight="1" outlineLevel="1" x14ac:dyDescent="0.25">
      <c r="A124" s="525" t="s">
        <v>766</v>
      </c>
      <c r="B124" s="525"/>
      <c r="C124" s="525"/>
      <c r="D124" s="179" t="s">
        <v>911</v>
      </c>
      <c r="E124" s="186"/>
      <c r="F124" s="186"/>
      <c r="G124" s="186"/>
      <c r="H124" s="526" t="s">
        <v>913</v>
      </c>
      <c r="I124" s="526"/>
      <c r="J124" s="526" t="s">
        <v>914</v>
      </c>
      <c r="K124" s="494" t="s">
        <v>915</v>
      </c>
      <c r="L124" s="527"/>
      <c r="M124" s="451"/>
      <c r="N124" s="494"/>
    </row>
    <row r="125" spans="1:14" ht="30" hidden="1" customHeight="1" outlineLevel="1" x14ac:dyDescent="0.25">
      <c r="A125" s="525"/>
      <c r="B125" s="525"/>
      <c r="C125" s="525"/>
      <c r="D125" s="179" t="s">
        <v>910</v>
      </c>
      <c r="E125" s="186"/>
      <c r="F125" s="186"/>
      <c r="G125" s="186"/>
      <c r="H125" s="526"/>
      <c r="I125" s="526"/>
      <c r="J125" s="526"/>
      <c r="K125" s="494"/>
      <c r="L125" s="527"/>
      <c r="M125" s="451"/>
      <c r="N125" s="494"/>
    </row>
    <row r="126" spans="1:14" ht="15" hidden="1" customHeight="1" outlineLevel="1" x14ac:dyDescent="0.25">
      <c r="A126" s="525"/>
      <c r="B126" s="525"/>
      <c r="C126" s="525"/>
      <c r="D126" s="455" t="s">
        <v>825</v>
      </c>
      <c r="E126" s="455"/>
      <c r="F126" s="186"/>
      <c r="G126" s="186"/>
      <c r="H126" s="526"/>
      <c r="I126" s="526"/>
      <c r="J126" s="526"/>
      <c r="K126" s="494"/>
      <c r="L126" s="527"/>
      <c r="M126" s="451"/>
      <c r="N126" s="494"/>
    </row>
    <row r="127" spans="1:14" ht="64.5" hidden="1" customHeight="1" outlineLevel="1" x14ac:dyDescent="0.25">
      <c r="A127" s="525"/>
      <c r="B127" s="525"/>
      <c r="C127" s="525"/>
      <c r="D127" s="455"/>
      <c r="E127" s="455"/>
      <c r="F127" s="186"/>
      <c r="G127" s="302" t="s">
        <v>912</v>
      </c>
      <c r="H127" s="526"/>
      <c r="I127" s="526"/>
      <c r="J127" s="526"/>
      <c r="K127" s="494"/>
      <c r="L127" s="527"/>
      <c r="M127" s="451"/>
      <c r="N127" s="494"/>
    </row>
    <row r="128" spans="1:14" ht="15" hidden="1" customHeight="1" outlineLevel="1" x14ac:dyDescent="0.25">
      <c r="A128" s="525"/>
      <c r="B128" s="525"/>
      <c r="C128" s="525"/>
      <c r="D128" s="455"/>
      <c r="E128" s="455"/>
      <c r="F128" s="186"/>
      <c r="G128" s="302"/>
      <c r="H128" s="526"/>
      <c r="I128" s="526"/>
      <c r="J128" s="526"/>
      <c r="K128" s="494"/>
      <c r="L128" s="527"/>
      <c r="M128" s="451"/>
      <c r="N128" s="494"/>
    </row>
    <row r="129" spans="1:14" ht="19.5" hidden="1" customHeight="1" outlineLevel="1" thickBot="1" x14ac:dyDescent="0.3">
      <c r="A129" s="525"/>
      <c r="B129" s="525"/>
      <c r="C129" s="525"/>
      <c r="D129" s="455"/>
      <c r="E129" s="455"/>
      <c r="F129" s="186"/>
      <c r="G129" s="302"/>
      <c r="H129" s="526"/>
      <c r="I129" s="526"/>
      <c r="J129" s="526"/>
      <c r="K129" s="494"/>
      <c r="L129" s="527"/>
      <c r="M129" s="451"/>
      <c r="N129" s="494"/>
    </row>
    <row r="130" spans="1:14" ht="45" customHeight="1" collapsed="1" thickTop="1" thickBot="1" x14ac:dyDescent="0.3">
      <c r="A130" s="519" t="s">
        <v>1473</v>
      </c>
      <c r="B130" s="520"/>
      <c r="C130" s="520"/>
      <c r="D130" s="520"/>
      <c r="E130" s="520"/>
      <c r="F130" s="520"/>
      <c r="G130" s="520"/>
      <c r="H130" s="520"/>
      <c r="I130" s="520"/>
      <c r="J130" s="520"/>
      <c r="K130" s="520"/>
      <c r="L130" s="520"/>
      <c r="M130" s="520"/>
      <c r="N130" s="521"/>
    </row>
    <row r="131" spans="1:14" ht="23.25" thickTop="1" x14ac:dyDescent="0.25">
      <c r="A131" s="518" t="s">
        <v>1474</v>
      </c>
      <c r="B131" s="518"/>
      <c r="C131" s="518"/>
      <c r="D131" s="518"/>
      <c r="E131" s="518"/>
      <c r="F131" s="518"/>
      <c r="G131" s="518"/>
      <c r="H131" s="518"/>
      <c r="I131" s="518"/>
      <c r="J131" s="518"/>
      <c r="K131" s="518"/>
      <c r="L131" s="518"/>
      <c r="M131" s="518"/>
      <c r="N131" s="518"/>
    </row>
    <row r="132" spans="1:14" ht="22.5" x14ac:dyDescent="0.25">
      <c r="A132" s="518" t="s">
        <v>1475</v>
      </c>
      <c r="B132" s="518"/>
      <c r="C132" s="518"/>
      <c r="D132" s="518"/>
      <c r="E132" s="518"/>
      <c r="F132" s="518"/>
      <c r="G132" s="518"/>
      <c r="H132" s="518"/>
      <c r="I132" s="518"/>
      <c r="J132" s="518"/>
      <c r="K132" s="518"/>
      <c r="L132" s="518"/>
      <c r="M132" s="518"/>
      <c r="N132" s="518"/>
    </row>
    <row r="133" spans="1:14" ht="22.5" x14ac:dyDescent="0.25">
      <c r="A133" s="518" t="s">
        <v>1476</v>
      </c>
      <c r="B133" s="518"/>
      <c r="C133" s="518"/>
      <c r="D133" s="518"/>
      <c r="E133" s="518"/>
      <c r="F133" s="518"/>
      <c r="G133" s="518"/>
      <c r="H133" s="518"/>
      <c r="I133" s="518"/>
      <c r="J133" s="518"/>
      <c r="K133" s="518"/>
      <c r="L133" s="518"/>
      <c r="M133" s="518"/>
      <c r="N133" s="518"/>
    </row>
    <row r="134" spans="1:14" ht="22.5" x14ac:dyDescent="0.25">
      <c r="A134" s="518" t="s">
        <v>1477</v>
      </c>
      <c r="B134" s="518"/>
      <c r="C134" s="518"/>
      <c r="D134" s="518"/>
      <c r="E134" s="518"/>
      <c r="F134" s="518"/>
      <c r="G134" s="518"/>
      <c r="H134" s="518"/>
      <c r="I134" s="518"/>
      <c r="J134" s="518"/>
      <c r="K134" s="518"/>
      <c r="L134" s="518"/>
      <c r="M134" s="518"/>
      <c r="N134" s="518"/>
    </row>
  </sheetData>
  <mergeCells count="360">
    <mergeCell ref="D107:F107"/>
    <mergeCell ref="H107:I109"/>
    <mergeCell ref="D126:E129"/>
    <mergeCell ref="G127:G129"/>
    <mergeCell ref="K84:L86"/>
    <mergeCell ref="A94:C94"/>
    <mergeCell ref="A92:C93"/>
    <mergeCell ref="A89:C91"/>
    <mergeCell ref="D89:F89"/>
    <mergeCell ref="G89:G91"/>
    <mergeCell ref="H89:I89"/>
    <mergeCell ref="D90:F90"/>
    <mergeCell ref="D108:F109"/>
    <mergeCell ref="G108:G109"/>
    <mergeCell ref="K103:L106"/>
    <mergeCell ref="K110:L110"/>
    <mergeCell ref="K107:L109"/>
    <mergeCell ref="M84:M86"/>
    <mergeCell ref="D113:D114"/>
    <mergeCell ref="E113:G114"/>
    <mergeCell ref="J92:J93"/>
    <mergeCell ref="K92:L93"/>
    <mergeCell ref="M92:M93"/>
    <mergeCell ref="K98:L102"/>
    <mergeCell ref="M98:M102"/>
    <mergeCell ref="N87:N88"/>
    <mergeCell ref="J89:J91"/>
    <mergeCell ref="K89:L91"/>
    <mergeCell ref="M89:M91"/>
    <mergeCell ref="N89:N91"/>
    <mergeCell ref="M87:M88"/>
    <mergeCell ref="N84:N86"/>
    <mergeCell ref="N92:N93"/>
    <mergeCell ref="D94:F94"/>
    <mergeCell ref="K94:L94"/>
    <mergeCell ref="H90:I90"/>
    <mergeCell ref="D91:F91"/>
    <mergeCell ref="H91:I91"/>
    <mergeCell ref="D92:F93"/>
    <mergeCell ref="H94:I94"/>
    <mergeCell ref="H92:I93"/>
    <mergeCell ref="A83:B83"/>
    <mergeCell ref="D83:E83"/>
    <mergeCell ref="F83:G83"/>
    <mergeCell ref="H83:I83"/>
    <mergeCell ref="A87:C88"/>
    <mergeCell ref="D87:F88"/>
    <mergeCell ref="G87:G88"/>
    <mergeCell ref="H87:I88"/>
    <mergeCell ref="K87:L88"/>
    <mergeCell ref="K83:L83"/>
    <mergeCell ref="A84:C86"/>
    <mergeCell ref="D84:F84"/>
    <mergeCell ref="H84:I84"/>
    <mergeCell ref="D85:F86"/>
    <mergeCell ref="G85:G86"/>
    <mergeCell ref="H85:I86"/>
    <mergeCell ref="J85:J86"/>
    <mergeCell ref="A2:N2"/>
    <mergeCell ref="A3:N3"/>
    <mergeCell ref="A4:N4"/>
    <mergeCell ref="A5:B5"/>
    <mergeCell ref="C5:E5"/>
    <mergeCell ref="F5:G5"/>
    <mergeCell ref="H5:I5"/>
    <mergeCell ref="K5:L5"/>
    <mergeCell ref="C29:E29"/>
    <mergeCell ref="F6:G10"/>
    <mergeCell ref="H6:I6"/>
    <mergeCell ref="F11:G11"/>
    <mergeCell ref="H7:I10"/>
    <mergeCell ref="H11:I11"/>
    <mergeCell ref="H12:I21"/>
    <mergeCell ref="H22:I25"/>
    <mergeCell ref="N6:N10"/>
    <mergeCell ref="C7:E9"/>
    <mergeCell ref="K7:L10"/>
    <mergeCell ref="C10:E10"/>
    <mergeCell ref="M26:M28"/>
    <mergeCell ref="N26:N28"/>
    <mergeCell ref="C27:E28"/>
    <mergeCell ref="N11:N21"/>
    <mergeCell ref="G67:G68"/>
    <mergeCell ref="A6:B10"/>
    <mergeCell ref="C6:E6"/>
    <mergeCell ref="J6:J10"/>
    <mergeCell ref="K6:L6"/>
    <mergeCell ref="M6:M10"/>
    <mergeCell ref="F19:G19"/>
    <mergeCell ref="F20:G20"/>
    <mergeCell ref="F21:G21"/>
    <mergeCell ref="F17:G18"/>
    <mergeCell ref="F12:G12"/>
    <mergeCell ref="F13:G13"/>
    <mergeCell ref="F14:G14"/>
    <mergeCell ref="F15:G15"/>
    <mergeCell ref="F16:G16"/>
    <mergeCell ref="A22:B25"/>
    <mergeCell ref="C22:E22"/>
    <mergeCell ref="M11:M21"/>
    <mergeCell ref="C12:E12"/>
    <mergeCell ref="C13:E21"/>
    <mergeCell ref="F22:G22"/>
    <mergeCell ref="F23:G23"/>
    <mergeCell ref="F24:G24"/>
    <mergeCell ref="F25:G25"/>
    <mergeCell ref="J22:J25"/>
    <mergeCell ref="K22:L25"/>
    <mergeCell ref="M22:M25"/>
    <mergeCell ref="N22:N25"/>
    <mergeCell ref="C23:E25"/>
    <mergeCell ref="A11:B21"/>
    <mergeCell ref="C11:E11"/>
    <mergeCell ref="J11:J21"/>
    <mergeCell ref="K11:L21"/>
    <mergeCell ref="A29:B29"/>
    <mergeCell ref="F29:G29"/>
    <mergeCell ref="K29:L29"/>
    <mergeCell ref="A26:B28"/>
    <mergeCell ref="C26:E26"/>
    <mergeCell ref="J26:J28"/>
    <mergeCell ref="K26:L28"/>
    <mergeCell ref="F26:G26"/>
    <mergeCell ref="F27:G27"/>
    <mergeCell ref="F28:G28"/>
    <mergeCell ref="H29:I29"/>
    <mergeCell ref="H26:I28"/>
    <mergeCell ref="N30:N32"/>
    <mergeCell ref="C31:E31"/>
    <mergeCell ref="J31:J32"/>
    <mergeCell ref="K31:L32"/>
    <mergeCell ref="C32:E32"/>
    <mergeCell ref="A33:B34"/>
    <mergeCell ref="C33:E33"/>
    <mergeCell ref="J33:J34"/>
    <mergeCell ref="K33:L33"/>
    <mergeCell ref="A30:B32"/>
    <mergeCell ref="C30:E30"/>
    <mergeCell ref="K30:L30"/>
    <mergeCell ref="M30:M32"/>
    <mergeCell ref="F33:G33"/>
    <mergeCell ref="H33:I33"/>
    <mergeCell ref="F34:G34"/>
    <mergeCell ref="H34:I34"/>
    <mergeCell ref="H30:I32"/>
    <mergeCell ref="F30:G32"/>
    <mergeCell ref="N37:N39"/>
    <mergeCell ref="F38:G39"/>
    <mergeCell ref="K38:L38"/>
    <mergeCell ref="K39:L39"/>
    <mergeCell ref="M33:M34"/>
    <mergeCell ref="N33:N34"/>
    <mergeCell ref="C34:E34"/>
    <mergeCell ref="K34:L34"/>
    <mergeCell ref="A35:N35"/>
    <mergeCell ref="A37:C39"/>
    <mergeCell ref="D37:E39"/>
    <mergeCell ref="F37:G37"/>
    <mergeCell ref="H37:I39"/>
    <mergeCell ref="J37:J39"/>
    <mergeCell ref="A36:B36"/>
    <mergeCell ref="F36:G36"/>
    <mergeCell ref="H36:I36"/>
    <mergeCell ref="K36:L36"/>
    <mergeCell ref="D36:E36"/>
    <mergeCell ref="A40:C47"/>
    <mergeCell ref="D40:E41"/>
    <mergeCell ref="F40:G40"/>
    <mergeCell ref="H40:I40"/>
    <mergeCell ref="J40:J47"/>
    <mergeCell ref="K40:L47"/>
    <mergeCell ref="F47:G47"/>
    <mergeCell ref="K37:L37"/>
    <mergeCell ref="M37:M39"/>
    <mergeCell ref="M40:M47"/>
    <mergeCell ref="N40:N47"/>
    <mergeCell ref="F41:G41"/>
    <mergeCell ref="H41:I47"/>
    <mergeCell ref="D42:E47"/>
    <mergeCell ref="F42:G42"/>
    <mergeCell ref="F43:G43"/>
    <mergeCell ref="F44:G44"/>
    <mergeCell ref="F45:G45"/>
    <mergeCell ref="F46:G46"/>
    <mergeCell ref="N48:N50"/>
    <mergeCell ref="F49:G49"/>
    <mergeCell ref="H49:I49"/>
    <mergeCell ref="D50:E50"/>
    <mergeCell ref="F50:G50"/>
    <mergeCell ref="H50:I50"/>
    <mergeCell ref="A48:C50"/>
    <mergeCell ref="D48:E49"/>
    <mergeCell ref="F48:G48"/>
    <mergeCell ref="H48:I48"/>
    <mergeCell ref="K48:L50"/>
    <mergeCell ref="M48:M50"/>
    <mergeCell ref="M51:M54"/>
    <mergeCell ref="N51:N54"/>
    <mergeCell ref="D52:E52"/>
    <mergeCell ref="F52:G52"/>
    <mergeCell ref="D53:E53"/>
    <mergeCell ref="F53:G54"/>
    <mergeCell ref="D54:E54"/>
    <mergeCell ref="A51:C54"/>
    <mergeCell ref="D51:E51"/>
    <mergeCell ref="F51:G51"/>
    <mergeCell ref="H51:I54"/>
    <mergeCell ref="J51:J54"/>
    <mergeCell ref="K51:L54"/>
    <mergeCell ref="M55:M57"/>
    <mergeCell ref="N55:N57"/>
    <mergeCell ref="F56:G56"/>
    <mergeCell ref="H56:I56"/>
    <mergeCell ref="F57:G57"/>
    <mergeCell ref="H57:I57"/>
    <mergeCell ref="A55:C57"/>
    <mergeCell ref="D55:E55"/>
    <mergeCell ref="F55:G55"/>
    <mergeCell ref="H55:I55"/>
    <mergeCell ref="J55:J57"/>
    <mergeCell ref="K55:L57"/>
    <mergeCell ref="D56:E56"/>
    <mergeCell ref="D57:E57"/>
    <mergeCell ref="M58:M59"/>
    <mergeCell ref="N58:N59"/>
    <mergeCell ref="A60:N60"/>
    <mergeCell ref="A62:C65"/>
    <mergeCell ref="D62:F62"/>
    <mergeCell ref="H62:I65"/>
    <mergeCell ref="J62:J65"/>
    <mergeCell ref="K62:L65"/>
    <mergeCell ref="M62:M65"/>
    <mergeCell ref="F58:G59"/>
    <mergeCell ref="H58:I59"/>
    <mergeCell ref="J58:J59"/>
    <mergeCell ref="K58:L59"/>
    <mergeCell ref="K61:L61"/>
    <mergeCell ref="D58:E59"/>
    <mergeCell ref="A58:B59"/>
    <mergeCell ref="A61:B61"/>
    <mergeCell ref="D61:E61"/>
    <mergeCell ref="F61:G61"/>
    <mergeCell ref="H61:I61"/>
    <mergeCell ref="J67:J68"/>
    <mergeCell ref="D68:F68"/>
    <mergeCell ref="A69:C72"/>
    <mergeCell ref="D69:F69"/>
    <mergeCell ref="H69:I69"/>
    <mergeCell ref="N62:N65"/>
    <mergeCell ref="D63:F64"/>
    <mergeCell ref="G63:G65"/>
    <mergeCell ref="D65:F65"/>
    <mergeCell ref="A66:C68"/>
    <mergeCell ref="D66:F66"/>
    <mergeCell ref="H66:I68"/>
    <mergeCell ref="K66:L68"/>
    <mergeCell ref="M66:M68"/>
    <mergeCell ref="N66:N68"/>
    <mergeCell ref="K69:L72"/>
    <mergeCell ref="M69:M72"/>
    <mergeCell ref="N69:N72"/>
    <mergeCell ref="D70:F70"/>
    <mergeCell ref="H70:I70"/>
    <mergeCell ref="H71:I71"/>
    <mergeCell ref="H72:I72"/>
    <mergeCell ref="D71:F72"/>
    <mergeCell ref="D67:F67"/>
    <mergeCell ref="M78:M81"/>
    <mergeCell ref="N78:N81"/>
    <mergeCell ref="G79:G81"/>
    <mergeCell ref="A82:N82"/>
    <mergeCell ref="N73:N77"/>
    <mergeCell ref="D74:F74"/>
    <mergeCell ref="G74:G77"/>
    <mergeCell ref="D75:F75"/>
    <mergeCell ref="D76:F77"/>
    <mergeCell ref="A78:C81"/>
    <mergeCell ref="D78:F78"/>
    <mergeCell ref="H78:I81"/>
    <mergeCell ref="J78:J81"/>
    <mergeCell ref="K78:L81"/>
    <mergeCell ref="A73:C77"/>
    <mergeCell ref="D73:F73"/>
    <mergeCell ref="H73:I77"/>
    <mergeCell ref="J73:J77"/>
    <mergeCell ref="K73:L77"/>
    <mergeCell ref="M73:M77"/>
    <mergeCell ref="D79:F81"/>
    <mergeCell ref="H110:I111"/>
    <mergeCell ref="J110:J111"/>
    <mergeCell ref="N98:N102"/>
    <mergeCell ref="D99:F99"/>
    <mergeCell ref="H99:I99"/>
    <mergeCell ref="D100:F100"/>
    <mergeCell ref="H100:I100"/>
    <mergeCell ref="A95:C95"/>
    <mergeCell ref="D95:F95"/>
    <mergeCell ref="H95:I95"/>
    <mergeCell ref="K95:L95"/>
    <mergeCell ref="A96:N96"/>
    <mergeCell ref="A97:N97"/>
    <mergeCell ref="D101:F101"/>
    <mergeCell ref="H101:I101"/>
    <mergeCell ref="D102:F102"/>
    <mergeCell ref="H102:I102"/>
    <mergeCell ref="A98:C102"/>
    <mergeCell ref="D98:F98"/>
    <mergeCell ref="H98:I98"/>
    <mergeCell ref="A103:C106"/>
    <mergeCell ref="D103:F106"/>
    <mergeCell ref="H103:I103"/>
    <mergeCell ref="A107:C109"/>
    <mergeCell ref="A1:N1"/>
    <mergeCell ref="M121:M123"/>
    <mergeCell ref="N121:N123"/>
    <mergeCell ref="A124:C129"/>
    <mergeCell ref="H124:I129"/>
    <mergeCell ref="J124:J129"/>
    <mergeCell ref="K124:K129"/>
    <mergeCell ref="L124:L129"/>
    <mergeCell ref="M124:M129"/>
    <mergeCell ref="N124:N129"/>
    <mergeCell ref="A121:C123"/>
    <mergeCell ref="E121:G123"/>
    <mergeCell ref="H121:I123"/>
    <mergeCell ref="J121:J123"/>
    <mergeCell ref="K121:K123"/>
    <mergeCell ref="L121:L123"/>
    <mergeCell ref="L113:L120"/>
    <mergeCell ref="M103:M106"/>
    <mergeCell ref="N103:N106"/>
    <mergeCell ref="H104:I104"/>
    <mergeCell ref="G105:G106"/>
    <mergeCell ref="H105:I106"/>
    <mergeCell ref="J105:J106"/>
    <mergeCell ref="E115:G115"/>
    <mergeCell ref="M113:M120"/>
    <mergeCell ref="N113:N120"/>
    <mergeCell ref="M107:M109"/>
    <mergeCell ref="N107:N109"/>
    <mergeCell ref="A132:N132"/>
    <mergeCell ref="A131:N131"/>
    <mergeCell ref="A133:N133"/>
    <mergeCell ref="A130:N130"/>
    <mergeCell ref="A134:N134"/>
    <mergeCell ref="D116:D120"/>
    <mergeCell ref="E116:G118"/>
    <mergeCell ref="E119:G120"/>
    <mergeCell ref="M110:M111"/>
    <mergeCell ref="N110:N111"/>
    <mergeCell ref="D111:F111"/>
    <mergeCell ref="K111:L111"/>
    <mergeCell ref="A112:N112"/>
    <mergeCell ref="A113:C120"/>
    <mergeCell ref="H113:I120"/>
    <mergeCell ref="J113:J120"/>
    <mergeCell ref="K113:K120"/>
    <mergeCell ref="A110:C111"/>
    <mergeCell ref="D110:F110"/>
    <mergeCell ref="G110:G11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648"/>
  <sheetViews>
    <sheetView tabSelected="1" zoomScale="70" zoomScaleNormal="70" workbookViewId="0">
      <selection activeCell="A2" sqref="A2:R2"/>
    </sheetView>
  </sheetViews>
  <sheetFormatPr baseColWidth="10" defaultRowHeight="15" outlineLevelRow="1" x14ac:dyDescent="0.25"/>
  <cols>
    <col min="1" max="1" width="37.28515625" customWidth="1"/>
    <col min="2" max="2" width="11.42578125" hidden="1" customWidth="1"/>
    <col min="3" max="3" width="40.42578125" customWidth="1"/>
    <col min="4" max="4" width="58" customWidth="1"/>
    <col min="5" max="5" width="48.28515625" customWidth="1"/>
    <col min="6" max="6" width="45.85546875" customWidth="1"/>
    <col min="7" max="7" width="22.5703125" customWidth="1"/>
    <col min="8" max="8" width="17.85546875" customWidth="1"/>
    <col min="9" max="9" width="32.7109375" customWidth="1"/>
    <col min="10" max="10" width="10.85546875" hidden="1" customWidth="1"/>
    <col min="11" max="11" width="35" customWidth="1"/>
    <col min="12" max="12" width="9.85546875" hidden="1" customWidth="1"/>
    <col min="13" max="13" width="0.140625" hidden="1" customWidth="1"/>
    <col min="14" max="14" width="16.42578125" hidden="1" customWidth="1"/>
    <col min="15" max="15" width="0.140625" hidden="1" customWidth="1"/>
    <col min="16" max="16" width="11.42578125" hidden="1" customWidth="1"/>
    <col min="17" max="17" width="15.85546875" customWidth="1"/>
    <col min="18" max="18" width="13.5703125" customWidth="1"/>
  </cols>
  <sheetData>
    <row r="1" spans="1:18" s="188" customFormat="1" ht="55.5" customHeight="1" thickBot="1" x14ac:dyDescent="0.3">
      <c r="A1" s="522" t="s">
        <v>1478</v>
      </c>
      <c r="B1" s="523"/>
      <c r="C1" s="523"/>
      <c r="D1" s="523"/>
      <c r="E1" s="523"/>
      <c r="F1" s="523"/>
      <c r="G1" s="523"/>
      <c r="H1" s="523"/>
      <c r="I1" s="523"/>
      <c r="J1" s="523"/>
      <c r="K1" s="523"/>
      <c r="L1" s="523"/>
      <c r="M1" s="523"/>
      <c r="N1" s="523"/>
      <c r="O1" s="523"/>
      <c r="P1" s="523"/>
      <c r="Q1" s="523"/>
      <c r="R1" s="523"/>
    </row>
    <row r="2" spans="1:18" ht="48.75" customHeight="1" thickBot="1" x14ac:dyDescent="0.3">
      <c r="A2" s="553" t="s">
        <v>1479</v>
      </c>
      <c r="B2" s="554"/>
      <c r="C2" s="554"/>
      <c r="D2" s="554"/>
      <c r="E2" s="554"/>
      <c r="F2" s="554"/>
      <c r="G2" s="554"/>
      <c r="H2" s="554"/>
      <c r="I2" s="554"/>
      <c r="J2" s="554"/>
      <c r="K2" s="554"/>
      <c r="L2" s="554"/>
      <c r="M2" s="554"/>
      <c r="N2" s="554"/>
      <c r="O2" s="554"/>
      <c r="P2" s="554"/>
      <c r="Q2" s="554"/>
      <c r="R2" s="554"/>
    </row>
    <row r="3" spans="1:18" ht="42.75" customHeight="1" thickBot="1" x14ac:dyDescent="0.3">
      <c r="A3" s="556" t="s">
        <v>1480</v>
      </c>
      <c r="B3" s="557"/>
      <c r="C3" s="557"/>
      <c r="D3" s="557"/>
      <c r="E3" s="557"/>
      <c r="F3" s="557"/>
      <c r="G3" s="557"/>
      <c r="H3" s="557"/>
      <c r="I3" s="557"/>
      <c r="J3" s="557"/>
      <c r="K3" s="557"/>
      <c r="L3" s="557"/>
      <c r="M3" s="557"/>
      <c r="N3" s="557"/>
      <c r="O3" s="557"/>
      <c r="P3" s="557"/>
      <c r="Q3" s="557"/>
      <c r="R3" s="557"/>
    </row>
    <row r="4" spans="1:18" ht="32.25" customHeight="1" x14ac:dyDescent="0.25">
      <c r="A4" s="815" t="s">
        <v>1481</v>
      </c>
      <c r="B4" s="816"/>
      <c r="C4" s="816"/>
      <c r="D4" s="816"/>
      <c r="E4" s="816"/>
      <c r="F4" s="816"/>
      <c r="G4" s="816"/>
      <c r="H4" s="816"/>
      <c r="I4" s="816"/>
      <c r="J4" s="816"/>
      <c r="K4" s="816"/>
      <c r="L4" s="816"/>
      <c r="M4" s="816"/>
      <c r="N4" s="816"/>
      <c r="O4" s="816"/>
      <c r="P4" s="816"/>
      <c r="Q4" s="816"/>
      <c r="R4" s="816"/>
    </row>
    <row r="5" spans="1:18" ht="15.75" hidden="1" outlineLevel="1" x14ac:dyDescent="0.25">
      <c r="A5" s="189"/>
      <c r="B5" s="817" t="s">
        <v>0</v>
      </c>
      <c r="C5" s="817"/>
      <c r="D5" s="817"/>
      <c r="E5" s="817"/>
      <c r="F5" s="817" t="s">
        <v>1</v>
      </c>
      <c r="G5" s="817"/>
      <c r="H5" s="817"/>
      <c r="I5" s="817" t="s">
        <v>2</v>
      </c>
      <c r="J5" s="817"/>
      <c r="K5" s="817" t="s">
        <v>988</v>
      </c>
      <c r="L5" s="817"/>
      <c r="M5" s="817" t="s">
        <v>989</v>
      </c>
      <c r="N5" s="817"/>
      <c r="O5" s="817" t="s">
        <v>4</v>
      </c>
      <c r="P5" s="817"/>
      <c r="Q5" s="817"/>
      <c r="R5" s="193" t="s">
        <v>41</v>
      </c>
    </row>
    <row r="6" spans="1:18" ht="15.75" hidden="1" outlineLevel="1" x14ac:dyDescent="0.25">
      <c r="A6" s="638" t="s">
        <v>990</v>
      </c>
      <c r="B6" s="580" t="s">
        <v>991</v>
      </c>
      <c r="C6" s="580"/>
      <c r="D6" s="580"/>
      <c r="E6" s="580"/>
      <c r="F6" s="685">
        <v>5</v>
      </c>
      <c r="G6" s="704"/>
      <c r="H6" s="686"/>
      <c r="I6" s="786" t="s">
        <v>992</v>
      </c>
      <c r="J6" s="681" t="s">
        <v>993</v>
      </c>
      <c r="K6" s="713"/>
      <c r="L6" s="682"/>
      <c r="M6" s="580" t="s">
        <v>994</v>
      </c>
      <c r="N6" s="580"/>
      <c r="O6" s="685" t="s">
        <v>995</v>
      </c>
      <c r="P6" s="704"/>
      <c r="Q6" s="686"/>
      <c r="R6" s="692"/>
    </row>
    <row r="7" spans="1:18" ht="15.75" hidden="1" outlineLevel="1" x14ac:dyDescent="0.25">
      <c r="A7" s="638"/>
      <c r="B7" s="580"/>
      <c r="C7" s="580"/>
      <c r="D7" s="580"/>
      <c r="E7" s="580"/>
      <c r="F7" s="687"/>
      <c r="G7" s="705"/>
      <c r="H7" s="688"/>
      <c r="I7" s="801"/>
      <c r="J7" s="683"/>
      <c r="K7" s="714"/>
      <c r="L7" s="684"/>
      <c r="M7" s="580" t="s">
        <v>996</v>
      </c>
      <c r="N7" s="580"/>
      <c r="O7" s="687"/>
      <c r="P7" s="705"/>
      <c r="Q7" s="688"/>
      <c r="R7" s="692"/>
    </row>
    <row r="8" spans="1:18" ht="15.75" hidden="1" outlineLevel="1" x14ac:dyDescent="0.25">
      <c r="A8" s="638"/>
      <c r="B8" s="580"/>
      <c r="C8" s="580"/>
      <c r="D8" s="580"/>
      <c r="E8" s="580"/>
      <c r="F8" s="689"/>
      <c r="G8" s="709"/>
      <c r="H8" s="690"/>
      <c r="I8" s="787"/>
      <c r="J8" s="683"/>
      <c r="K8" s="714"/>
      <c r="L8" s="684"/>
      <c r="M8" s="580" t="s">
        <v>997</v>
      </c>
      <c r="N8" s="580"/>
      <c r="O8" s="689"/>
      <c r="P8" s="709"/>
      <c r="Q8" s="690"/>
      <c r="R8" s="692"/>
    </row>
    <row r="9" spans="1:18" ht="15.75" hidden="1" outlineLevel="1" x14ac:dyDescent="0.25">
      <c r="A9" s="638" t="s">
        <v>998</v>
      </c>
      <c r="B9" s="580" t="s">
        <v>999</v>
      </c>
      <c r="C9" s="580"/>
      <c r="D9" s="580"/>
      <c r="E9" s="580"/>
      <c r="F9" s="685">
        <v>5</v>
      </c>
      <c r="G9" s="704"/>
      <c r="H9" s="686"/>
      <c r="I9" s="694" t="s">
        <v>1000</v>
      </c>
      <c r="J9" s="683"/>
      <c r="K9" s="714"/>
      <c r="L9" s="684"/>
      <c r="M9" s="580" t="s">
        <v>1001</v>
      </c>
      <c r="N9" s="580"/>
      <c r="O9" s="617" t="s">
        <v>1002</v>
      </c>
      <c r="P9" s="617"/>
      <c r="Q9" s="617"/>
      <c r="R9" s="692"/>
    </row>
    <row r="10" spans="1:18" ht="15.75" hidden="1" outlineLevel="1" x14ac:dyDescent="0.25">
      <c r="A10" s="638"/>
      <c r="B10" s="580" t="s">
        <v>1003</v>
      </c>
      <c r="C10" s="580"/>
      <c r="D10" s="580"/>
      <c r="E10" s="580"/>
      <c r="F10" s="689"/>
      <c r="G10" s="709"/>
      <c r="H10" s="690"/>
      <c r="I10" s="694"/>
      <c r="J10" s="683"/>
      <c r="K10" s="714"/>
      <c r="L10" s="684"/>
      <c r="M10" s="580" t="s">
        <v>1004</v>
      </c>
      <c r="N10" s="580"/>
      <c r="O10" s="617"/>
      <c r="P10" s="617"/>
      <c r="Q10" s="617"/>
      <c r="R10" s="692"/>
    </row>
    <row r="11" spans="1:18" ht="47.25" hidden="1" outlineLevel="1" x14ac:dyDescent="0.25">
      <c r="A11" s="638" t="s">
        <v>1005</v>
      </c>
      <c r="B11" s="580" t="s">
        <v>991</v>
      </c>
      <c r="C11" s="580"/>
      <c r="D11" s="580"/>
      <c r="E11" s="580"/>
      <c r="F11" s="685" t="s">
        <v>1006</v>
      </c>
      <c r="G11" s="704"/>
      <c r="H11" s="686"/>
      <c r="I11" s="194" t="s">
        <v>1007</v>
      </c>
      <c r="J11" s="683"/>
      <c r="K11" s="714"/>
      <c r="L11" s="684"/>
      <c r="M11" s="580" t="s">
        <v>1008</v>
      </c>
      <c r="N11" s="580"/>
      <c r="O11" s="617" t="s">
        <v>995</v>
      </c>
      <c r="P11" s="617"/>
      <c r="Q11" s="617"/>
      <c r="R11" s="692"/>
    </row>
    <row r="12" spans="1:18" hidden="1" outlineLevel="1" x14ac:dyDescent="0.25">
      <c r="A12" s="638"/>
      <c r="B12" s="580"/>
      <c r="C12" s="580"/>
      <c r="D12" s="580"/>
      <c r="E12" s="580"/>
      <c r="F12" s="687"/>
      <c r="G12" s="705"/>
      <c r="H12" s="688"/>
      <c r="I12" s="805" t="s">
        <v>1009</v>
      </c>
      <c r="J12" s="683"/>
      <c r="K12" s="714"/>
      <c r="L12" s="684"/>
      <c r="M12" s="766" t="s">
        <v>1010</v>
      </c>
      <c r="N12" s="768"/>
      <c r="O12" s="617"/>
      <c r="P12" s="617"/>
      <c r="Q12" s="617"/>
      <c r="R12" s="692"/>
    </row>
    <row r="13" spans="1:18" hidden="1" outlineLevel="1" x14ac:dyDescent="0.25">
      <c r="A13" s="638"/>
      <c r="B13" s="580"/>
      <c r="C13" s="580"/>
      <c r="D13" s="580"/>
      <c r="E13" s="580"/>
      <c r="F13" s="687"/>
      <c r="G13" s="705"/>
      <c r="H13" s="688"/>
      <c r="I13" s="806"/>
      <c r="J13" s="683"/>
      <c r="K13" s="714"/>
      <c r="L13" s="684"/>
      <c r="M13" s="798"/>
      <c r="N13" s="800"/>
      <c r="O13" s="617"/>
      <c r="P13" s="617"/>
      <c r="Q13" s="617"/>
      <c r="R13" s="692"/>
    </row>
    <row r="14" spans="1:18" hidden="1" outlineLevel="1" x14ac:dyDescent="0.25">
      <c r="A14" s="638"/>
      <c r="B14" s="580"/>
      <c r="C14" s="580"/>
      <c r="D14" s="580"/>
      <c r="E14" s="580"/>
      <c r="F14" s="687"/>
      <c r="G14" s="705"/>
      <c r="H14" s="688"/>
      <c r="I14" s="806"/>
      <c r="J14" s="683"/>
      <c r="K14" s="714"/>
      <c r="L14" s="684"/>
      <c r="M14" s="798"/>
      <c r="N14" s="800"/>
      <c r="O14" s="617"/>
      <c r="P14" s="617"/>
      <c r="Q14" s="617"/>
      <c r="R14" s="692"/>
    </row>
    <row r="15" spans="1:18" hidden="1" outlineLevel="1" x14ac:dyDescent="0.25">
      <c r="A15" s="638"/>
      <c r="B15" s="580"/>
      <c r="C15" s="580"/>
      <c r="D15" s="580"/>
      <c r="E15" s="580"/>
      <c r="F15" s="689"/>
      <c r="G15" s="709"/>
      <c r="H15" s="690"/>
      <c r="I15" s="807"/>
      <c r="J15" s="715"/>
      <c r="K15" s="716"/>
      <c r="L15" s="717"/>
      <c r="M15" s="769"/>
      <c r="N15" s="771"/>
      <c r="O15" s="617"/>
      <c r="P15" s="617"/>
      <c r="Q15" s="617"/>
      <c r="R15" s="692"/>
    </row>
    <row r="16" spans="1:18" hidden="1" outlineLevel="1" x14ac:dyDescent="0.25">
      <c r="A16" s="638" t="s">
        <v>1011</v>
      </c>
      <c r="B16" s="580" t="s">
        <v>991</v>
      </c>
      <c r="C16" s="580"/>
      <c r="D16" s="580"/>
      <c r="E16" s="580"/>
      <c r="F16" s="685" t="s">
        <v>1012</v>
      </c>
      <c r="G16" s="704"/>
      <c r="H16" s="686"/>
      <c r="I16" s="786" t="s">
        <v>1013</v>
      </c>
      <c r="J16" s="681" t="s">
        <v>1014</v>
      </c>
      <c r="K16" s="713"/>
      <c r="L16" s="682"/>
      <c r="M16" s="580" t="s">
        <v>1015</v>
      </c>
      <c r="N16" s="580"/>
      <c r="O16" s="617">
        <v>2</v>
      </c>
      <c r="P16" s="617"/>
      <c r="Q16" s="617"/>
      <c r="R16" s="692"/>
    </row>
    <row r="17" spans="1:18" hidden="1" outlineLevel="1" x14ac:dyDescent="0.25">
      <c r="A17" s="638"/>
      <c r="B17" s="580"/>
      <c r="C17" s="580"/>
      <c r="D17" s="580"/>
      <c r="E17" s="580"/>
      <c r="F17" s="689"/>
      <c r="G17" s="709"/>
      <c r="H17" s="690"/>
      <c r="I17" s="801"/>
      <c r="J17" s="683"/>
      <c r="K17" s="714"/>
      <c r="L17" s="684"/>
      <c r="M17" s="580"/>
      <c r="N17" s="580"/>
      <c r="O17" s="617"/>
      <c r="P17" s="617"/>
      <c r="Q17" s="617"/>
      <c r="R17" s="692"/>
    </row>
    <row r="18" spans="1:18" ht="15.75" hidden="1" outlineLevel="1" x14ac:dyDescent="0.25">
      <c r="A18" s="195" t="s">
        <v>1016</v>
      </c>
      <c r="B18" s="580" t="s">
        <v>991</v>
      </c>
      <c r="C18" s="580"/>
      <c r="D18" s="580"/>
      <c r="E18" s="580"/>
      <c r="F18" s="701" t="s">
        <v>1012</v>
      </c>
      <c r="G18" s="702"/>
      <c r="H18" s="703"/>
      <c r="I18" s="801"/>
      <c r="J18" s="683"/>
      <c r="K18" s="714"/>
      <c r="L18" s="684"/>
      <c r="M18" s="580" t="s">
        <v>1017</v>
      </c>
      <c r="N18" s="580"/>
      <c r="O18" s="617">
        <v>2</v>
      </c>
      <c r="P18" s="617"/>
      <c r="Q18" s="617"/>
      <c r="R18" s="193"/>
    </row>
    <row r="19" spans="1:18" hidden="1" outlineLevel="1" x14ac:dyDescent="0.25">
      <c r="A19" s="638" t="s">
        <v>1018</v>
      </c>
      <c r="B19" s="580" t="s">
        <v>1019</v>
      </c>
      <c r="C19" s="580"/>
      <c r="D19" s="580"/>
      <c r="E19" s="580"/>
      <c r="F19" s="685">
        <v>2</v>
      </c>
      <c r="G19" s="704"/>
      <c r="H19" s="686"/>
      <c r="I19" s="801"/>
      <c r="J19" s="683"/>
      <c r="K19" s="714"/>
      <c r="L19" s="684"/>
      <c r="M19" s="580" t="s">
        <v>1020</v>
      </c>
      <c r="N19" s="580"/>
      <c r="O19" s="617">
        <v>2</v>
      </c>
      <c r="P19" s="617"/>
      <c r="Q19" s="617"/>
      <c r="R19" s="692"/>
    </row>
    <row r="20" spans="1:18" hidden="1" outlineLevel="1" x14ac:dyDescent="0.25">
      <c r="A20" s="638"/>
      <c r="B20" s="580"/>
      <c r="C20" s="580"/>
      <c r="D20" s="580"/>
      <c r="E20" s="580"/>
      <c r="F20" s="689"/>
      <c r="G20" s="709"/>
      <c r="H20" s="690"/>
      <c r="I20" s="801"/>
      <c r="J20" s="683"/>
      <c r="K20" s="714"/>
      <c r="L20" s="684"/>
      <c r="M20" s="580"/>
      <c r="N20" s="580"/>
      <c r="O20" s="617"/>
      <c r="P20" s="617"/>
      <c r="Q20" s="617"/>
      <c r="R20" s="692"/>
    </row>
    <row r="21" spans="1:18" ht="15.75" hidden="1" outlineLevel="1" x14ac:dyDescent="0.25">
      <c r="A21" s="638" t="s">
        <v>1021</v>
      </c>
      <c r="B21" s="580" t="s">
        <v>1019</v>
      </c>
      <c r="C21" s="580"/>
      <c r="D21" s="580"/>
      <c r="E21" s="580"/>
      <c r="F21" s="580" t="s">
        <v>1022</v>
      </c>
      <c r="G21" s="580"/>
      <c r="H21" s="580"/>
      <c r="I21" s="801"/>
      <c r="J21" s="683"/>
      <c r="K21" s="714"/>
      <c r="L21" s="684"/>
      <c r="M21" s="580" t="s">
        <v>1023</v>
      </c>
      <c r="N21" s="580"/>
      <c r="O21" s="617">
        <v>5</v>
      </c>
      <c r="P21" s="617"/>
      <c r="Q21" s="617"/>
      <c r="R21" s="692"/>
    </row>
    <row r="22" spans="1:18" ht="15.75" hidden="1" outlineLevel="1" x14ac:dyDescent="0.25">
      <c r="A22" s="638"/>
      <c r="B22" s="580" t="s">
        <v>756</v>
      </c>
      <c r="C22" s="580"/>
      <c r="D22" s="580"/>
      <c r="E22" s="580"/>
      <c r="F22" s="580"/>
      <c r="G22" s="580"/>
      <c r="H22" s="580"/>
      <c r="I22" s="801"/>
      <c r="J22" s="715"/>
      <c r="K22" s="716"/>
      <c r="L22" s="717"/>
      <c r="M22" s="580"/>
      <c r="N22" s="580"/>
      <c r="O22" s="617"/>
      <c r="P22" s="617"/>
      <c r="Q22" s="617"/>
      <c r="R22" s="692"/>
    </row>
    <row r="23" spans="1:18" ht="15.75" hidden="1" outlineLevel="1" x14ac:dyDescent="0.25">
      <c r="A23" s="638" t="s">
        <v>1024</v>
      </c>
      <c r="B23" s="580" t="s">
        <v>1025</v>
      </c>
      <c r="C23" s="580"/>
      <c r="D23" s="580"/>
      <c r="E23" s="580"/>
      <c r="F23" s="580" t="s">
        <v>1026</v>
      </c>
      <c r="G23" s="580"/>
      <c r="H23" s="580"/>
      <c r="I23" s="801"/>
      <c r="J23" s="694" t="s">
        <v>1027</v>
      </c>
      <c r="K23" s="694"/>
      <c r="L23" s="694"/>
      <c r="M23" s="694" t="s">
        <v>1028</v>
      </c>
      <c r="N23" s="694"/>
      <c r="O23" s="580" t="s">
        <v>1012</v>
      </c>
      <c r="P23" s="580"/>
      <c r="Q23" s="580"/>
      <c r="R23" s="692"/>
    </row>
    <row r="24" spans="1:18" ht="15.75" hidden="1" outlineLevel="1" x14ac:dyDescent="0.25">
      <c r="A24" s="638"/>
      <c r="B24" s="580"/>
      <c r="C24" s="580"/>
      <c r="D24" s="580"/>
      <c r="E24" s="580"/>
      <c r="F24" s="580"/>
      <c r="G24" s="580"/>
      <c r="H24" s="580"/>
      <c r="I24" s="801"/>
      <c r="J24" s="694" t="s">
        <v>1029</v>
      </c>
      <c r="K24" s="694"/>
      <c r="L24" s="694"/>
      <c r="M24" s="694"/>
      <c r="N24" s="694"/>
      <c r="O24" s="580"/>
      <c r="P24" s="580"/>
      <c r="Q24" s="580"/>
      <c r="R24" s="692"/>
    </row>
    <row r="25" spans="1:18" ht="15.75" hidden="1" outlineLevel="1" x14ac:dyDescent="0.25">
      <c r="A25" s="647" t="s">
        <v>1030</v>
      </c>
      <c r="B25" s="766" t="s">
        <v>1031</v>
      </c>
      <c r="C25" s="767"/>
      <c r="D25" s="767"/>
      <c r="E25" s="768"/>
      <c r="F25" s="681" t="s">
        <v>1032</v>
      </c>
      <c r="G25" s="713"/>
      <c r="H25" s="682"/>
      <c r="I25" s="801"/>
      <c r="J25" s="694"/>
      <c r="K25" s="694"/>
      <c r="L25" s="694"/>
      <c r="M25" s="580" t="s">
        <v>1033</v>
      </c>
      <c r="N25" s="580"/>
      <c r="O25" s="685">
        <v>3</v>
      </c>
      <c r="P25" s="704"/>
      <c r="Q25" s="686"/>
      <c r="R25" s="692"/>
    </row>
    <row r="26" spans="1:18" ht="15.75" hidden="1" outlineLevel="1" x14ac:dyDescent="0.25">
      <c r="A26" s="647"/>
      <c r="B26" s="798"/>
      <c r="C26" s="799"/>
      <c r="D26" s="799"/>
      <c r="E26" s="800"/>
      <c r="F26" s="683"/>
      <c r="G26" s="714"/>
      <c r="H26" s="684"/>
      <c r="I26" s="787"/>
      <c r="J26" s="781" t="s">
        <v>1034</v>
      </c>
      <c r="K26" s="781"/>
      <c r="L26" s="781"/>
      <c r="M26" s="580" t="s">
        <v>1035</v>
      </c>
      <c r="N26" s="580"/>
      <c r="O26" s="687"/>
      <c r="P26" s="705"/>
      <c r="Q26" s="688"/>
      <c r="R26" s="692"/>
    </row>
    <row r="27" spans="1:18" hidden="1" outlineLevel="1" x14ac:dyDescent="0.25">
      <c r="A27" s="647"/>
      <c r="B27" s="798"/>
      <c r="C27" s="799"/>
      <c r="D27" s="799"/>
      <c r="E27" s="800"/>
      <c r="F27" s="715"/>
      <c r="G27" s="716"/>
      <c r="H27" s="717"/>
      <c r="I27" s="786" t="s">
        <v>1036</v>
      </c>
      <c r="J27" s="681" t="s">
        <v>1037</v>
      </c>
      <c r="K27" s="713"/>
      <c r="L27" s="682"/>
      <c r="M27" s="685"/>
      <c r="N27" s="686"/>
      <c r="O27" s="687"/>
      <c r="P27" s="705"/>
      <c r="Q27" s="688"/>
      <c r="R27" s="692"/>
    </row>
    <row r="28" spans="1:18" ht="15.75" hidden="1" outlineLevel="1" x14ac:dyDescent="0.25">
      <c r="A28" s="647"/>
      <c r="B28" s="798"/>
      <c r="C28" s="799"/>
      <c r="D28" s="799"/>
      <c r="E28" s="800"/>
      <c r="F28" s="580" t="s">
        <v>1038</v>
      </c>
      <c r="G28" s="580"/>
      <c r="H28" s="580"/>
      <c r="I28" s="801"/>
      <c r="J28" s="683"/>
      <c r="K28" s="714"/>
      <c r="L28" s="684"/>
      <c r="M28" s="687"/>
      <c r="N28" s="688"/>
      <c r="O28" s="687"/>
      <c r="P28" s="705"/>
      <c r="Q28" s="688"/>
      <c r="R28" s="692"/>
    </row>
    <row r="29" spans="1:18" ht="15.75" hidden="1" outlineLevel="1" x14ac:dyDescent="0.25">
      <c r="A29" s="647"/>
      <c r="B29" s="798"/>
      <c r="C29" s="799"/>
      <c r="D29" s="799"/>
      <c r="E29" s="800"/>
      <c r="F29" s="694" t="s">
        <v>1039</v>
      </c>
      <c r="G29" s="694"/>
      <c r="H29" s="694"/>
      <c r="I29" s="801"/>
      <c r="J29" s="683"/>
      <c r="K29" s="714"/>
      <c r="L29" s="684"/>
      <c r="M29" s="687"/>
      <c r="N29" s="688"/>
      <c r="O29" s="687"/>
      <c r="P29" s="705"/>
      <c r="Q29" s="688"/>
      <c r="R29" s="692"/>
    </row>
    <row r="30" spans="1:18" ht="15.75" hidden="1" outlineLevel="1" x14ac:dyDescent="0.25">
      <c r="A30" s="647"/>
      <c r="B30" s="798"/>
      <c r="C30" s="799"/>
      <c r="D30" s="799"/>
      <c r="E30" s="800"/>
      <c r="F30" s="694" t="s">
        <v>1040</v>
      </c>
      <c r="G30" s="694"/>
      <c r="H30" s="694"/>
      <c r="I30" s="801"/>
      <c r="J30" s="683"/>
      <c r="K30" s="714"/>
      <c r="L30" s="684"/>
      <c r="M30" s="687"/>
      <c r="N30" s="688"/>
      <c r="O30" s="687"/>
      <c r="P30" s="705"/>
      <c r="Q30" s="688"/>
      <c r="R30" s="692"/>
    </row>
    <row r="31" spans="1:18" hidden="1" outlineLevel="1" x14ac:dyDescent="0.25">
      <c r="A31" s="647"/>
      <c r="B31" s="798"/>
      <c r="C31" s="799"/>
      <c r="D31" s="799"/>
      <c r="E31" s="800"/>
      <c r="F31" s="681" t="s">
        <v>1041</v>
      </c>
      <c r="G31" s="713"/>
      <c r="H31" s="682"/>
      <c r="I31" s="801"/>
      <c r="J31" s="683"/>
      <c r="K31" s="714"/>
      <c r="L31" s="684"/>
      <c r="M31" s="687"/>
      <c r="N31" s="688"/>
      <c r="O31" s="687"/>
      <c r="P31" s="705"/>
      <c r="Q31" s="688"/>
      <c r="R31" s="692"/>
    </row>
    <row r="32" spans="1:18" hidden="1" outlineLevel="1" x14ac:dyDescent="0.25">
      <c r="A32" s="647"/>
      <c r="B32" s="798"/>
      <c r="C32" s="799"/>
      <c r="D32" s="799"/>
      <c r="E32" s="800"/>
      <c r="F32" s="683"/>
      <c r="G32" s="714"/>
      <c r="H32" s="684"/>
      <c r="I32" s="801"/>
      <c r="J32" s="683"/>
      <c r="K32" s="714"/>
      <c r="L32" s="684"/>
      <c r="M32" s="687"/>
      <c r="N32" s="688"/>
      <c r="O32" s="687"/>
      <c r="P32" s="705"/>
      <c r="Q32" s="688"/>
      <c r="R32" s="692"/>
    </row>
    <row r="33" spans="1:18" hidden="1" outlineLevel="1" x14ac:dyDescent="0.25">
      <c r="A33" s="647"/>
      <c r="B33" s="798"/>
      <c r="C33" s="799"/>
      <c r="D33" s="799"/>
      <c r="E33" s="800"/>
      <c r="F33" s="683"/>
      <c r="G33" s="714"/>
      <c r="H33" s="684"/>
      <c r="I33" s="801"/>
      <c r="J33" s="683"/>
      <c r="K33" s="714"/>
      <c r="L33" s="684"/>
      <c r="M33" s="687"/>
      <c r="N33" s="688"/>
      <c r="O33" s="687"/>
      <c r="P33" s="705"/>
      <c r="Q33" s="688"/>
      <c r="R33" s="692"/>
    </row>
    <row r="34" spans="1:18" hidden="1" outlineLevel="1" x14ac:dyDescent="0.25">
      <c r="A34" s="647"/>
      <c r="B34" s="798"/>
      <c r="C34" s="799"/>
      <c r="D34" s="799"/>
      <c r="E34" s="800"/>
      <c r="F34" s="683"/>
      <c r="G34" s="714"/>
      <c r="H34" s="684"/>
      <c r="I34" s="801"/>
      <c r="J34" s="683"/>
      <c r="K34" s="714"/>
      <c r="L34" s="684"/>
      <c r="M34" s="687"/>
      <c r="N34" s="688"/>
      <c r="O34" s="687"/>
      <c r="P34" s="705"/>
      <c r="Q34" s="688"/>
      <c r="R34" s="692"/>
    </row>
    <row r="35" spans="1:18" hidden="1" outlineLevel="1" x14ac:dyDescent="0.25">
      <c r="A35" s="647"/>
      <c r="B35" s="798"/>
      <c r="C35" s="799"/>
      <c r="D35" s="799"/>
      <c r="E35" s="800"/>
      <c r="F35" s="683"/>
      <c r="G35" s="714"/>
      <c r="H35" s="684"/>
      <c r="I35" s="801"/>
      <c r="J35" s="683"/>
      <c r="K35" s="714"/>
      <c r="L35" s="684"/>
      <c r="M35" s="687"/>
      <c r="N35" s="688"/>
      <c r="O35" s="687"/>
      <c r="P35" s="705"/>
      <c r="Q35" s="688"/>
      <c r="R35" s="692"/>
    </row>
    <row r="36" spans="1:18" hidden="1" outlineLevel="1" x14ac:dyDescent="0.25">
      <c r="A36" s="647"/>
      <c r="B36" s="769"/>
      <c r="C36" s="770"/>
      <c r="D36" s="770"/>
      <c r="E36" s="771"/>
      <c r="F36" s="715"/>
      <c r="G36" s="716"/>
      <c r="H36" s="717"/>
      <c r="I36" s="787"/>
      <c r="J36" s="715"/>
      <c r="K36" s="716"/>
      <c r="L36" s="717"/>
      <c r="M36" s="689"/>
      <c r="N36" s="690"/>
      <c r="O36" s="689"/>
      <c r="P36" s="709"/>
      <c r="Q36" s="690"/>
      <c r="R36" s="692"/>
    </row>
    <row r="37" spans="1:18" ht="15.75" hidden="1" outlineLevel="1" x14ac:dyDescent="0.25">
      <c r="A37" s="638" t="s">
        <v>53</v>
      </c>
      <c r="B37" s="580"/>
      <c r="C37" s="580"/>
      <c r="D37" s="580"/>
      <c r="E37" s="580"/>
      <c r="F37" s="694" t="s">
        <v>1042</v>
      </c>
      <c r="G37" s="694"/>
      <c r="H37" s="694"/>
      <c r="I37" s="638" t="s">
        <v>1043</v>
      </c>
      <c r="J37" s="581" t="s">
        <v>1044</v>
      </c>
      <c r="K37" s="581"/>
      <c r="L37" s="581"/>
      <c r="M37" s="694" t="s">
        <v>1045</v>
      </c>
      <c r="N37" s="694"/>
      <c r="O37" s="580"/>
      <c r="P37" s="580"/>
      <c r="Q37" s="580"/>
      <c r="R37" s="692"/>
    </row>
    <row r="38" spans="1:18" ht="15.75" hidden="1" outlineLevel="1" x14ac:dyDescent="0.25">
      <c r="A38" s="638"/>
      <c r="B38" s="580"/>
      <c r="C38" s="580"/>
      <c r="D38" s="580"/>
      <c r="E38" s="580"/>
      <c r="F38" s="694" t="s">
        <v>1046</v>
      </c>
      <c r="G38" s="694"/>
      <c r="H38" s="694"/>
      <c r="I38" s="638"/>
      <c r="J38" s="581"/>
      <c r="K38" s="581"/>
      <c r="L38" s="581"/>
      <c r="M38" s="694"/>
      <c r="N38" s="694"/>
      <c r="O38" s="580"/>
      <c r="P38" s="580"/>
      <c r="Q38" s="580"/>
      <c r="R38" s="692"/>
    </row>
    <row r="39" spans="1:18" ht="36.75" customHeight="1" collapsed="1" x14ac:dyDescent="0.25">
      <c r="A39" s="678" t="s">
        <v>1482</v>
      </c>
      <c r="B39" s="679"/>
      <c r="C39" s="679"/>
      <c r="D39" s="679"/>
      <c r="E39" s="679"/>
      <c r="F39" s="679"/>
      <c r="G39" s="679"/>
      <c r="H39" s="679"/>
      <c r="I39" s="679"/>
      <c r="J39" s="679"/>
      <c r="K39" s="679"/>
      <c r="L39" s="679"/>
      <c r="M39" s="679"/>
      <c r="N39" s="679"/>
      <c r="O39" s="679"/>
      <c r="P39" s="679"/>
      <c r="Q39" s="679"/>
      <c r="R39" s="680"/>
    </row>
    <row r="40" spans="1:18" ht="15.75" hidden="1" outlineLevel="1" x14ac:dyDescent="0.25">
      <c r="A40" s="639" t="s">
        <v>1047</v>
      </c>
      <c r="B40" s="617" t="s">
        <v>1025</v>
      </c>
      <c r="C40" s="617"/>
      <c r="D40" s="617"/>
      <c r="E40" s="617"/>
      <c r="F40" s="617" t="s">
        <v>1048</v>
      </c>
      <c r="G40" s="617"/>
      <c r="H40" s="617"/>
      <c r="I40" s="681" t="s">
        <v>1049</v>
      </c>
      <c r="J40" s="713"/>
      <c r="K40" s="682"/>
      <c r="L40" s="786" t="s">
        <v>1050</v>
      </c>
      <c r="M40" s="766" t="s">
        <v>1051</v>
      </c>
      <c r="N40" s="768"/>
      <c r="O40" s="617">
        <v>3</v>
      </c>
      <c r="P40" s="617"/>
      <c r="Q40" s="617"/>
      <c r="R40" s="692"/>
    </row>
    <row r="41" spans="1:18" hidden="1" outlineLevel="1" x14ac:dyDescent="0.25">
      <c r="A41" s="639"/>
      <c r="B41" s="617"/>
      <c r="C41" s="617"/>
      <c r="D41" s="617"/>
      <c r="E41" s="617"/>
      <c r="F41" s="685" t="s">
        <v>1052</v>
      </c>
      <c r="G41" s="704"/>
      <c r="H41" s="686"/>
      <c r="I41" s="683"/>
      <c r="J41" s="714"/>
      <c r="K41" s="684"/>
      <c r="L41" s="801"/>
      <c r="M41" s="798"/>
      <c r="N41" s="800"/>
      <c r="O41" s="617"/>
      <c r="P41" s="617"/>
      <c r="Q41" s="617"/>
      <c r="R41" s="692"/>
    </row>
    <row r="42" spans="1:18" hidden="1" outlineLevel="1" x14ac:dyDescent="0.25">
      <c r="A42" s="639"/>
      <c r="B42" s="617"/>
      <c r="C42" s="617"/>
      <c r="D42" s="617"/>
      <c r="E42" s="617"/>
      <c r="F42" s="687"/>
      <c r="G42" s="705"/>
      <c r="H42" s="688"/>
      <c r="I42" s="683"/>
      <c r="J42" s="714"/>
      <c r="K42" s="684"/>
      <c r="L42" s="801"/>
      <c r="M42" s="769"/>
      <c r="N42" s="771"/>
      <c r="O42" s="617"/>
      <c r="P42" s="617"/>
      <c r="Q42" s="617"/>
      <c r="R42" s="692"/>
    </row>
    <row r="43" spans="1:18" ht="141.75" hidden="1" customHeight="1" outlineLevel="1" x14ac:dyDescent="0.25">
      <c r="A43" s="639"/>
      <c r="B43" s="617"/>
      <c r="C43" s="617"/>
      <c r="D43" s="617"/>
      <c r="E43" s="617"/>
      <c r="F43" s="689"/>
      <c r="G43" s="709"/>
      <c r="H43" s="690"/>
      <c r="I43" s="715"/>
      <c r="J43" s="716"/>
      <c r="K43" s="717"/>
      <c r="L43" s="787"/>
      <c r="M43" s="617" t="s">
        <v>1053</v>
      </c>
      <c r="N43" s="617"/>
      <c r="O43" s="617"/>
      <c r="P43" s="617"/>
      <c r="Q43" s="617"/>
      <c r="R43" s="692"/>
    </row>
    <row r="44" spans="1:18" ht="15.75" hidden="1" outlineLevel="1" x14ac:dyDescent="0.25">
      <c r="A44" s="639" t="s">
        <v>1054</v>
      </c>
      <c r="B44" s="617" t="s">
        <v>1025</v>
      </c>
      <c r="C44" s="617"/>
      <c r="D44" s="617"/>
      <c r="E44" s="617"/>
      <c r="F44" s="617" t="s">
        <v>1055</v>
      </c>
      <c r="G44" s="617"/>
      <c r="H44" s="617"/>
      <c r="I44" s="617"/>
      <c r="J44" s="617"/>
      <c r="K44" s="617"/>
      <c r="L44" s="691" t="s">
        <v>1056</v>
      </c>
      <c r="M44" s="617" t="s">
        <v>1057</v>
      </c>
      <c r="N44" s="617"/>
      <c r="O44" s="617">
        <v>3</v>
      </c>
      <c r="P44" s="617"/>
      <c r="Q44" s="617"/>
      <c r="R44" s="692"/>
    </row>
    <row r="45" spans="1:18" hidden="1" outlineLevel="1" x14ac:dyDescent="0.25">
      <c r="A45" s="639"/>
      <c r="B45" s="685" t="s">
        <v>756</v>
      </c>
      <c r="C45" s="704"/>
      <c r="D45" s="704"/>
      <c r="E45" s="686"/>
      <c r="F45" s="617"/>
      <c r="G45" s="617"/>
      <c r="H45" s="617"/>
      <c r="I45" s="617"/>
      <c r="J45" s="617"/>
      <c r="K45" s="617"/>
      <c r="L45" s="691"/>
      <c r="M45" s="617"/>
      <c r="N45" s="617"/>
      <c r="O45" s="617"/>
      <c r="P45" s="617"/>
      <c r="Q45" s="617"/>
      <c r="R45" s="692"/>
    </row>
    <row r="46" spans="1:18" ht="58.5" hidden="1" customHeight="1" outlineLevel="1" x14ac:dyDescent="0.25">
      <c r="A46" s="639"/>
      <c r="B46" s="689"/>
      <c r="C46" s="709"/>
      <c r="D46" s="709"/>
      <c r="E46" s="690"/>
      <c r="F46" s="617"/>
      <c r="G46" s="617"/>
      <c r="H46" s="617"/>
      <c r="I46" s="617"/>
      <c r="J46" s="617"/>
      <c r="K46" s="617"/>
      <c r="L46" s="691"/>
      <c r="M46" s="617"/>
      <c r="N46" s="617"/>
      <c r="O46" s="617"/>
      <c r="P46" s="617"/>
      <c r="Q46" s="617"/>
      <c r="R46" s="692"/>
    </row>
    <row r="47" spans="1:18" hidden="1" outlineLevel="1" x14ac:dyDescent="0.25">
      <c r="A47" s="639" t="s">
        <v>1058</v>
      </c>
      <c r="B47" s="617" t="s">
        <v>1059</v>
      </c>
      <c r="C47" s="617"/>
      <c r="D47" s="617"/>
      <c r="E47" s="617"/>
      <c r="F47" s="617" t="s">
        <v>1060</v>
      </c>
      <c r="G47" s="617"/>
      <c r="H47" s="617"/>
      <c r="I47" s="691" t="s">
        <v>1061</v>
      </c>
      <c r="J47" s="691"/>
      <c r="K47" s="691"/>
      <c r="L47" s="617"/>
      <c r="M47" s="617" t="s">
        <v>1062</v>
      </c>
      <c r="N47" s="617"/>
      <c r="O47" s="617" t="s">
        <v>995</v>
      </c>
      <c r="P47" s="617"/>
      <c r="Q47" s="617"/>
      <c r="R47" s="692"/>
    </row>
    <row r="48" spans="1:18" hidden="1" outlineLevel="1" x14ac:dyDescent="0.25">
      <c r="A48" s="639"/>
      <c r="B48" s="617"/>
      <c r="C48" s="617"/>
      <c r="D48" s="617"/>
      <c r="E48" s="617"/>
      <c r="F48" s="617"/>
      <c r="G48" s="617"/>
      <c r="H48" s="617"/>
      <c r="I48" s="691"/>
      <c r="J48" s="691"/>
      <c r="K48" s="691"/>
      <c r="L48" s="617"/>
      <c r="M48" s="617"/>
      <c r="N48" s="617"/>
      <c r="O48" s="617"/>
      <c r="P48" s="617"/>
      <c r="Q48" s="617"/>
      <c r="R48" s="692"/>
    </row>
    <row r="49" spans="1:18" ht="31.5" hidden="1" outlineLevel="1" x14ac:dyDescent="0.25">
      <c r="A49" s="192" t="s">
        <v>1063</v>
      </c>
      <c r="B49" s="617" t="s">
        <v>1059</v>
      </c>
      <c r="C49" s="617"/>
      <c r="D49" s="617"/>
      <c r="E49" s="617"/>
      <c r="F49" s="617" t="s">
        <v>1064</v>
      </c>
      <c r="G49" s="617"/>
      <c r="H49" s="617"/>
      <c r="I49" s="617"/>
      <c r="J49" s="617"/>
      <c r="K49" s="617"/>
      <c r="L49" s="191"/>
      <c r="M49" s="617" t="s">
        <v>1065</v>
      </c>
      <c r="N49" s="617"/>
      <c r="O49" s="617">
        <v>2</v>
      </c>
      <c r="P49" s="617"/>
      <c r="Q49" s="617"/>
      <c r="R49" s="193"/>
    </row>
    <row r="50" spans="1:18" ht="47.25" hidden="1" outlineLevel="1" x14ac:dyDescent="0.25">
      <c r="A50" s="192" t="s">
        <v>1066</v>
      </c>
      <c r="B50" s="617" t="s">
        <v>1059</v>
      </c>
      <c r="C50" s="617"/>
      <c r="D50" s="617"/>
      <c r="E50" s="617"/>
      <c r="F50" s="617" t="s">
        <v>1067</v>
      </c>
      <c r="G50" s="617"/>
      <c r="H50" s="617"/>
      <c r="I50" s="617"/>
      <c r="J50" s="617"/>
      <c r="K50" s="617"/>
      <c r="L50" s="191"/>
      <c r="M50" s="617" t="s">
        <v>1068</v>
      </c>
      <c r="N50" s="617"/>
      <c r="O50" s="617">
        <v>3</v>
      </c>
      <c r="P50" s="617"/>
      <c r="Q50" s="617"/>
      <c r="R50" s="193"/>
    </row>
    <row r="51" spans="1:18" ht="47.25" hidden="1" outlineLevel="1" x14ac:dyDescent="0.25">
      <c r="A51" s="192" t="s">
        <v>1069</v>
      </c>
      <c r="B51" s="617" t="s">
        <v>1059</v>
      </c>
      <c r="C51" s="617"/>
      <c r="D51" s="617"/>
      <c r="E51" s="617"/>
      <c r="F51" s="617" t="s">
        <v>1070</v>
      </c>
      <c r="G51" s="617"/>
      <c r="H51" s="617"/>
      <c r="I51" s="617"/>
      <c r="J51" s="617"/>
      <c r="K51" s="617"/>
      <c r="L51" s="191"/>
      <c r="M51" s="617" t="s">
        <v>1071</v>
      </c>
      <c r="N51" s="617"/>
      <c r="O51" s="617" t="s">
        <v>1002</v>
      </c>
      <c r="P51" s="617"/>
      <c r="Q51" s="617"/>
      <c r="R51" s="193"/>
    </row>
    <row r="52" spans="1:18" ht="15.75" hidden="1" outlineLevel="1" x14ac:dyDescent="0.25">
      <c r="A52" s="795" t="s">
        <v>1072</v>
      </c>
      <c r="B52" s="617" t="s">
        <v>1073</v>
      </c>
      <c r="C52" s="617"/>
      <c r="D52" s="617"/>
      <c r="E52" s="617"/>
      <c r="F52" s="691" t="s">
        <v>1074</v>
      </c>
      <c r="G52" s="691"/>
      <c r="H52" s="691"/>
      <c r="I52" s="617"/>
      <c r="J52" s="617"/>
      <c r="K52" s="617"/>
      <c r="L52" s="786" t="s">
        <v>1075</v>
      </c>
      <c r="M52" s="617"/>
      <c r="N52" s="617"/>
      <c r="O52" s="617">
        <v>3</v>
      </c>
      <c r="P52" s="617"/>
      <c r="Q52" s="617"/>
      <c r="R52" s="692"/>
    </row>
    <row r="53" spans="1:18" ht="15.75" hidden="1" outlineLevel="1" x14ac:dyDescent="0.25">
      <c r="A53" s="797"/>
      <c r="B53" s="617" t="s">
        <v>1076</v>
      </c>
      <c r="C53" s="617"/>
      <c r="D53" s="617"/>
      <c r="E53" s="617"/>
      <c r="F53" s="617" t="s">
        <v>1077</v>
      </c>
      <c r="G53" s="617"/>
      <c r="H53" s="617"/>
      <c r="I53" s="617"/>
      <c r="J53" s="617"/>
      <c r="K53" s="617"/>
      <c r="L53" s="787"/>
      <c r="M53" s="617" t="s">
        <v>1078</v>
      </c>
      <c r="N53" s="617"/>
      <c r="O53" s="617"/>
      <c r="P53" s="617"/>
      <c r="Q53" s="617"/>
      <c r="R53" s="692"/>
    </row>
    <row r="54" spans="1:18" ht="236.25" hidden="1" outlineLevel="1" x14ac:dyDescent="0.25">
      <c r="A54" s="795" t="s">
        <v>1079</v>
      </c>
      <c r="B54" s="617" t="s">
        <v>1080</v>
      </c>
      <c r="C54" s="617"/>
      <c r="D54" s="617"/>
      <c r="E54" s="617"/>
      <c r="F54" s="617" t="s">
        <v>1081</v>
      </c>
      <c r="G54" s="617"/>
      <c r="H54" s="617"/>
      <c r="I54" s="617"/>
      <c r="J54" s="617"/>
      <c r="K54" s="617"/>
      <c r="L54" s="196" t="s">
        <v>1082</v>
      </c>
      <c r="M54" s="617" t="s">
        <v>1083</v>
      </c>
      <c r="N54" s="617"/>
      <c r="O54" s="617">
        <v>1</v>
      </c>
      <c r="P54" s="617"/>
      <c r="Q54" s="617"/>
      <c r="R54" s="692"/>
    </row>
    <row r="55" spans="1:18" ht="15.75" hidden="1" outlineLevel="1" x14ac:dyDescent="0.25">
      <c r="A55" s="796"/>
      <c r="B55" s="617" t="s">
        <v>1084</v>
      </c>
      <c r="C55" s="617"/>
      <c r="D55" s="617"/>
      <c r="E55" s="617"/>
      <c r="F55" s="617"/>
      <c r="G55" s="617"/>
      <c r="H55" s="617"/>
      <c r="I55" s="617"/>
      <c r="J55" s="617"/>
      <c r="K55" s="617"/>
      <c r="L55" s="813" t="s">
        <v>1085</v>
      </c>
      <c r="M55" s="617"/>
      <c r="N55" s="617"/>
      <c r="O55" s="617"/>
      <c r="P55" s="617"/>
      <c r="Q55" s="617"/>
      <c r="R55" s="692"/>
    </row>
    <row r="56" spans="1:18" ht="15.75" hidden="1" outlineLevel="1" x14ac:dyDescent="0.25">
      <c r="A56" s="797"/>
      <c r="B56" s="617"/>
      <c r="C56" s="617"/>
      <c r="D56" s="617"/>
      <c r="E56" s="617"/>
      <c r="F56" s="617"/>
      <c r="G56" s="617"/>
      <c r="H56" s="617"/>
      <c r="I56" s="617"/>
      <c r="J56" s="617"/>
      <c r="K56" s="617"/>
      <c r="L56" s="814"/>
      <c r="M56" s="617"/>
      <c r="N56" s="617"/>
      <c r="O56" s="617"/>
      <c r="P56" s="617"/>
      <c r="Q56" s="617"/>
      <c r="R56" s="692"/>
    </row>
    <row r="57" spans="1:18" ht="15.75" hidden="1" outlineLevel="1" x14ac:dyDescent="0.25">
      <c r="A57" s="795" t="s">
        <v>1086</v>
      </c>
      <c r="B57" s="617" t="s">
        <v>1080</v>
      </c>
      <c r="C57" s="617"/>
      <c r="D57" s="617"/>
      <c r="E57" s="617"/>
      <c r="F57" s="617" t="s">
        <v>1087</v>
      </c>
      <c r="G57" s="617"/>
      <c r="H57" s="617"/>
      <c r="I57" s="617"/>
      <c r="J57" s="617"/>
      <c r="K57" s="617"/>
      <c r="L57" s="786" t="s">
        <v>1088</v>
      </c>
      <c r="M57" s="617" t="s">
        <v>1089</v>
      </c>
      <c r="N57" s="617"/>
      <c r="O57" s="617">
        <v>1</v>
      </c>
      <c r="P57" s="617"/>
      <c r="Q57" s="617"/>
      <c r="R57" s="692"/>
    </row>
    <row r="58" spans="1:18" ht="15.75" hidden="1" outlineLevel="1" x14ac:dyDescent="0.25">
      <c r="A58" s="796"/>
      <c r="B58" s="617" t="s">
        <v>1084</v>
      </c>
      <c r="C58" s="617"/>
      <c r="D58" s="617"/>
      <c r="E58" s="617"/>
      <c r="F58" s="617"/>
      <c r="G58" s="617"/>
      <c r="H58" s="617"/>
      <c r="I58" s="617"/>
      <c r="J58" s="617"/>
      <c r="K58" s="617"/>
      <c r="L58" s="787"/>
      <c r="M58" s="617"/>
      <c r="N58" s="617"/>
      <c r="O58" s="617"/>
      <c r="P58" s="617"/>
      <c r="Q58" s="617"/>
      <c r="R58" s="692"/>
    </row>
    <row r="59" spans="1:18" ht="393.75" hidden="1" outlineLevel="1" x14ac:dyDescent="0.25">
      <c r="A59" s="797"/>
      <c r="B59" s="617"/>
      <c r="C59" s="617"/>
      <c r="D59" s="617"/>
      <c r="E59" s="617"/>
      <c r="F59" s="617"/>
      <c r="G59" s="617"/>
      <c r="H59" s="617"/>
      <c r="I59" s="617"/>
      <c r="J59" s="617"/>
      <c r="K59" s="617"/>
      <c r="L59" s="197" t="s">
        <v>1090</v>
      </c>
      <c r="M59" s="617"/>
      <c r="N59" s="617"/>
      <c r="O59" s="617"/>
      <c r="P59" s="617"/>
      <c r="Q59" s="617"/>
      <c r="R59" s="692"/>
    </row>
    <row r="60" spans="1:18" ht="15.75" hidden="1" outlineLevel="1" x14ac:dyDescent="0.25">
      <c r="A60" s="795" t="s">
        <v>1091</v>
      </c>
      <c r="B60" s="617" t="s">
        <v>1080</v>
      </c>
      <c r="C60" s="617"/>
      <c r="D60" s="617"/>
      <c r="E60" s="617"/>
      <c r="F60" s="617" t="s">
        <v>1092</v>
      </c>
      <c r="G60" s="617"/>
      <c r="H60" s="617"/>
      <c r="I60" s="617"/>
      <c r="J60" s="617"/>
      <c r="K60" s="617"/>
      <c r="L60" s="617"/>
      <c r="M60" s="617" t="s">
        <v>1093</v>
      </c>
      <c r="N60" s="617"/>
      <c r="O60" s="617">
        <v>3</v>
      </c>
      <c r="P60" s="617"/>
      <c r="Q60" s="617"/>
      <c r="R60" s="692"/>
    </row>
    <row r="61" spans="1:18" ht="15.75" hidden="1" outlineLevel="1" x14ac:dyDescent="0.25">
      <c r="A61" s="796"/>
      <c r="B61" s="617" t="s">
        <v>1084</v>
      </c>
      <c r="C61" s="617"/>
      <c r="D61" s="617"/>
      <c r="E61" s="617"/>
      <c r="F61" s="617"/>
      <c r="G61" s="617"/>
      <c r="H61" s="617"/>
      <c r="I61" s="617"/>
      <c r="J61" s="617"/>
      <c r="K61" s="617"/>
      <c r="L61" s="617"/>
      <c r="M61" s="617"/>
      <c r="N61" s="617"/>
      <c r="O61" s="617"/>
      <c r="P61" s="617"/>
      <c r="Q61" s="617"/>
      <c r="R61" s="692"/>
    </row>
    <row r="62" spans="1:18" ht="15.75" hidden="1" outlineLevel="1" x14ac:dyDescent="0.25">
      <c r="A62" s="797"/>
      <c r="B62" s="617"/>
      <c r="C62" s="617"/>
      <c r="D62" s="617"/>
      <c r="E62" s="617"/>
      <c r="F62" s="617"/>
      <c r="G62" s="617"/>
      <c r="H62" s="617"/>
      <c r="I62" s="617"/>
      <c r="J62" s="617"/>
      <c r="K62" s="617"/>
      <c r="L62" s="617"/>
      <c r="M62" s="617"/>
      <c r="N62" s="617"/>
      <c r="O62" s="617"/>
      <c r="P62" s="617"/>
      <c r="Q62" s="617"/>
      <c r="R62" s="692"/>
    </row>
    <row r="63" spans="1:18" ht="94.5" hidden="1" outlineLevel="1" x14ac:dyDescent="0.25">
      <c r="A63" s="805" t="s">
        <v>1094</v>
      </c>
      <c r="B63" s="764" t="s">
        <v>1080</v>
      </c>
      <c r="C63" s="764"/>
      <c r="D63" s="764"/>
      <c r="E63" s="764"/>
      <c r="F63" s="808" t="s">
        <v>1095</v>
      </c>
      <c r="G63" s="809"/>
      <c r="H63" s="810"/>
      <c r="I63" s="764"/>
      <c r="J63" s="764"/>
      <c r="K63" s="764"/>
      <c r="L63" s="198" t="s">
        <v>1096</v>
      </c>
      <c r="M63" s="764"/>
      <c r="N63" s="764"/>
      <c r="O63" s="764"/>
      <c r="P63" s="764"/>
      <c r="Q63" s="764"/>
      <c r="R63" s="692"/>
    </row>
    <row r="64" spans="1:18" hidden="1" outlineLevel="1" x14ac:dyDescent="0.25">
      <c r="A64" s="806"/>
      <c r="B64" s="719" t="s">
        <v>1084</v>
      </c>
      <c r="C64" s="720"/>
      <c r="D64" s="720"/>
      <c r="E64" s="721"/>
      <c r="F64" s="719" t="s">
        <v>1097</v>
      </c>
      <c r="G64" s="720"/>
      <c r="H64" s="721"/>
      <c r="I64" s="764"/>
      <c r="J64" s="764"/>
      <c r="K64" s="764"/>
      <c r="L64" s="805" t="s">
        <v>1098</v>
      </c>
      <c r="M64" s="719" t="s">
        <v>1099</v>
      </c>
      <c r="N64" s="721"/>
      <c r="O64" s="735">
        <v>2</v>
      </c>
      <c r="P64" s="811"/>
      <c r="Q64" s="736"/>
      <c r="R64" s="692"/>
    </row>
    <row r="65" spans="1:18" hidden="1" outlineLevel="1" x14ac:dyDescent="0.25">
      <c r="A65" s="807"/>
      <c r="B65" s="725"/>
      <c r="C65" s="726"/>
      <c r="D65" s="726"/>
      <c r="E65" s="727"/>
      <c r="F65" s="725"/>
      <c r="G65" s="726"/>
      <c r="H65" s="727"/>
      <c r="I65" s="764"/>
      <c r="J65" s="764"/>
      <c r="K65" s="764"/>
      <c r="L65" s="807"/>
      <c r="M65" s="725"/>
      <c r="N65" s="727"/>
      <c r="O65" s="739"/>
      <c r="P65" s="812"/>
      <c r="Q65" s="740"/>
      <c r="R65" s="692"/>
    </row>
    <row r="66" spans="1:18" ht="94.5" hidden="1" outlineLevel="1" x14ac:dyDescent="0.25">
      <c r="A66" s="199" t="s">
        <v>1100</v>
      </c>
      <c r="B66" s="200"/>
      <c r="C66" s="802"/>
      <c r="D66" s="802"/>
      <c r="E66" s="201"/>
      <c r="F66" s="803"/>
      <c r="G66" s="802"/>
      <c r="H66" s="804"/>
      <c r="I66" s="803"/>
      <c r="J66" s="804"/>
      <c r="K66" s="198"/>
      <c r="L66" s="202"/>
      <c r="M66" s="203"/>
      <c r="N66" s="204"/>
      <c r="O66" s="205"/>
      <c r="P66" s="206"/>
      <c r="Q66" s="207"/>
      <c r="R66" s="193"/>
    </row>
    <row r="67" spans="1:18" ht="15.75" hidden="1" outlineLevel="1" x14ac:dyDescent="0.25">
      <c r="A67" s="788" t="s">
        <v>53</v>
      </c>
      <c r="B67" s="691" t="s">
        <v>1080</v>
      </c>
      <c r="C67" s="691"/>
      <c r="D67" s="691"/>
      <c r="E67" s="691"/>
      <c r="F67" s="681" t="s">
        <v>1101</v>
      </c>
      <c r="G67" s="713"/>
      <c r="H67" s="682"/>
      <c r="I67" s="691" t="s">
        <v>1102</v>
      </c>
      <c r="J67" s="691"/>
      <c r="K67" s="691"/>
      <c r="L67" s="786" t="s">
        <v>1103</v>
      </c>
      <c r="M67" s="681" t="s">
        <v>1104</v>
      </c>
      <c r="N67" s="682"/>
      <c r="O67" s="617"/>
      <c r="P67" s="617"/>
      <c r="Q67" s="617"/>
      <c r="R67" s="692"/>
    </row>
    <row r="68" spans="1:18" hidden="1" outlineLevel="1" x14ac:dyDescent="0.25">
      <c r="A68" s="788"/>
      <c r="B68" s="681" t="s">
        <v>1084</v>
      </c>
      <c r="C68" s="713"/>
      <c r="D68" s="713"/>
      <c r="E68" s="682"/>
      <c r="F68" s="683"/>
      <c r="G68" s="714"/>
      <c r="H68" s="684"/>
      <c r="I68" s="691"/>
      <c r="J68" s="691"/>
      <c r="K68" s="691"/>
      <c r="L68" s="801"/>
      <c r="M68" s="683"/>
      <c r="N68" s="684"/>
      <c r="O68" s="617"/>
      <c r="P68" s="617"/>
      <c r="Q68" s="617"/>
      <c r="R68" s="692"/>
    </row>
    <row r="69" spans="1:18" hidden="1" outlineLevel="1" x14ac:dyDescent="0.25">
      <c r="A69" s="788"/>
      <c r="B69" s="715"/>
      <c r="C69" s="716"/>
      <c r="D69" s="716"/>
      <c r="E69" s="717"/>
      <c r="F69" s="715"/>
      <c r="G69" s="716"/>
      <c r="H69" s="717"/>
      <c r="I69" s="691"/>
      <c r="J69" s="691"/>
      <c r="K69" s="691"/>
      <c r="L69" s="787"/>
      <c r="M69" s="715"/>
      <c r="N69" s="717"/>
      <c r="O69" s="617"/>
      <c r="P69" s="617"/>
      <c r="Q69" s="617"/>
      <c r="R69" s="692"/>
    </row>
    <row r="70" spans="1:18" ht="35.25" customHeight="1" collapsed="1" x14ac:dyDescent="0.25">
      <c r="A70" s="678" t="s">
        <v>1483</v>
      </c>
      <c r="B70" s="679"/>
      <c r="C70" s="679"/>
      <c r="D70" s="679"/>
      <c r="E70" s="679"/>
      <c r="F70" s="679"/>
      <c r="G70" s="679"/>
      <c r="H70" s="679"/>
      <c r="I70" s="679"/>
      <c r="J70" s="679"/>
      <c r="K70" s="679"/>
      <c r="L70" s="679"/>
      <c r="M70" s="679"/>
      <c r="N70" s="679"/>
      <c r="O70" s="679"/>
      <c r="P70" s="679"/>
      <c r="Q70" s="679"/>
      <c r="R70" s="680"/>
    </row>
    <row r="71" spans="1:18" ht="15.75" hidden="1" outlineLevel="1" x14ac:dyDescent="0.25">
      <c r="A71" s="639" t="s">
        <v>1105</v>
      </c>
      <c r="B71" s="617" t="s">
        <v>1080</v>
      </c>
      <c r="C71" s="617"/>
      <c r="D71" s="617"/>
      <c r="E71" s="617"/>
      <c r="F71" s="766" t="s">
        <v>1106</v>
      </c>
      <c r="G71" s="767"/>
      <c r="H71" s="768"/>
      <c r="I71" s="617"/>
      <c r="J71" s="617"/>
      <c r="K71" s="691" t="s">
        <v>1107</v>
      </c>
      <c r="L71" s="691"/>
      <c r="M71" s="617" t="s">
        <v>1108</v>
      </c>
      <c r="N71" s="617"/>
      <c r="O71" s="617">
        <v>1</v>
      </c>
      <c r="P71" s="617"/>
      <c r="Q71" s="617"/>
      <c r="R71" s="692"/>
    </row>
    <row r="72" spans="1:18" ht="15.75" hidden="1" outlineLevel="1" x14ac:dyDescent="0.25">
      <c r="A72" s="639"/>
      <c r="B72" s="617"/>
      <c r="C72" s="617"/>
      <c r="D72" s="617"/>
      <c r="E72" s="617"/>
      <c r="F72" s="769"/>
      <c r="G72" s="770"/>
      <c r="H72" s="771"/>
      <c r="I72" s="617"/>
      <c r="J72" s="617"/>
      <c r="K72" s="691"/>
      <c r="L72" s="691"/>
      <c r="M72" s="617" t="s">
        <v>1109</v>
      </c>
      <c r="N72" s="617"/>
      <c r="O72" s="617"/>
      <c r="P72" s="617"/>
      <c r="Q72" s="617"/>
      <c r="R72" s="692"/>
    </row>
    <row r="73" spans="1:18" ht="15.75" hidden="1" outlineLevel="1" x14ac:dyDescent="0.25">
      <c r="A73" s="639" t="s">
        <v>1110</v>
      </c>
      <c r="B73" s="617" t="s">
        <v>1080</v>
      </c>
      <c r="C73" s="617"/>
      <c r="D73" s="617"/>
      <c r="E73" s="617"/>
      <c r="F73" s="766" t="s">
        <v>1111</v>
      </c>
      <c r="G73" s="767"/>
      <c r="H73" s="768"/>
      <c r="I73" s="681" t="s">
        <v>1112</v>
      </c>
      <c r="J73" s="682"/>
      <c r="K73" s="691" t="s">
        <v>1113</v>
      </c>
      <c r="L73" s="691"/>
      <c r="M73" s="617" t="s">
        <v>1114</v>
      </c>
      <c r="N73" s="617"/>
      <c r="O73" s="617" t="s">
        <v>1012</v>
      </c>
      <c r="P73" s="617"/>
      <c r="Q73" s="617"/>
      <c r="R73" s="692"/>
    </row>
    <row r="74" spans="1:18" hidden="1" outlineLevel="1" x14ac:dyDescent="0.25">
      <c r="A74" s="639"/>
      <c r="B74" s="789" t="s">
        <v>1115</v>
      </c>
      <c r="C74" s="790"/>
      <c r="D74" s="790"/>
      <c r="E74" s="791"/>
      <c r="F74" s="798"/>
      <c r="G74" s="799"/>
      <c r="H74" s="800"/>
      <c r="I74" s="683"/>
      <c r="J74" s="684"/>
      <c r="K74" s="681" t="s">
        <v>1116</v>
      </c>
      <c r="L74" s="682"/>
      <c r="M74" s="617"/>
      <c r="N74" s="617"/>
      <c r="O74" s="617"/>
      <c r="P74" s="617"/>
      <c r="Q74" s="617"/>
      <c r="R74" s="692"/>
    </row>
    <row r="75" spans="1:18" hidden="1" outlineLevel="1" x14ac:dyDescent="0.25">
      <c r="A75" s="639"/>
      <c r="B75" s="792"/>
      <c r="C75" s="793"/>
      <c r="D75" s="793"/>
      <c r="E75" s="794"/>
      <c r="F75" s="769"/>
      <c r="G75" s="770"/>
      <c r="H75" s="771"/>
      <c r="I75" s="715"/>
      <c r="J75" s="717"/>
      <c r="K75" s="715"/>
      <c r="L75" s="717"/>
      <c r="M75" s="617"/>
      <c r="N75" s="617"/>
      <c r="O75" s="617"/>
      <c r="P75" s="617"/>
      <c r="Q75" s="617"/>
      <c r="R75" s="692"/>
    </row>
    <row r="76" spans="1:18" hidden="1" outlineLevel="1" x14ac:dyDescent="0.25">
      <c r="A76" s="795" t="s">
        <v>1117</v>
      </c>
      <c r="B76" s="685" t="s">
        <v>1080</v>
      </c>
      <c r="C76" s="704"/>
      <c r="D76" s="704"/>
      <c r="E76" s="686"/>
      <c r="F76" s="617" t="s">
        <v>1118</v>
      </c>
      <c r="G76" s="617"/>
      <c r="H76" s="617"/>
      <c r="I76" s="681" t="s">
        <v>1119</v>
      </c>
      <c r="J76" s="682"/>
      <c r="K76" s="681" t="s">
        <v>1120</v>
      </c>
      <c r="L76" s="682"/>
      <c r="M76" s="617" t="s">
        <v>1121</v>
      </c>
      <c r="N76" s="617"/>
      <c r="O76" s="617"/>
      <c r="P76" s="617"/>
      <c r="Q76" s="617"/>
      <c r="R76" s="692"/>
    </row>
    <row r="77" spans="1:18" hidden="1" outlineLevel="1" x14ac:dyDescent="0.25">
      <c r="A77" s="796"/>
      <c r="B77" s="687"/>
      <c r="C77" s="705"/>
      <c r="D77" s="705"/>
      <c r="E77" s="688"/>
      <c r="F77" s="617"/>
      <c r="G77" s="617"/>
      <c r="H77" s="617"/>
      <c r="I77" s="715"/>
      <c r="J77" s="717"/>
      <c r="K77" s="715"/>
      <c r="L77" s="717"/>
      <c r="M77" s="617"/>
      <c r="N77" s="617"/>
      <c r="O77" s="617"/>
      <c r="P77" s="617"/>
      <c r="Q77" s="617"/>
      <c r="R77" s="692"/>
    </row>
    <row r="78" spans="1:18" hidden="1" outlineLevel="1" x14ac:dyDescent="0.25">
      <c r="A78" s="796"/>
      <c r="B78" s="687"/>
      <c r="C78" s="705"/>
      <c r="D78" s="705"/>
      <c r="E78" s="688"/>
      <c r="F78" s="766" t="s">
        <v>1122</v>
      </c>
      <c r="G78" s="767"/>
      <c r="H78" s="768"/>
      <c r="I78" s="681" t="s">
        <v>1123</v>
      </c>
      <c r="J78" s="682"/>
      <c r="K78" s="681" t="s">
        <v>1124</v>
      </c>
      <c r="L78" s="682"/>
      <c r="M78" s="617" t="s">
        <v>1125</v>
      </c>
      <c r="N78" s="617"/>
      <c r="O78" s="617">
        <v>3</v>
      </c>
      <c r="P78" s="617"/>
      <c r="Q78" s="617"/>
      <c r="R78" s="692"/>
    </row>
    <row r="79" spans="1:18" hidden="1" outlineLevel="1" x14ac:dyDescent="0.25">
      <c r="A79" s="797"/>
      <c r="B79" s="689"/>
      <c r="C79" s="709"/>
      <c r="D79" s="709"/>
      <c r="E79" s="690"/>
      <c r="F79" s="769"/>
      <c r="G79" s="770"/>
      <c r="H79" s="771"/>
      <c r="I79" s="715"/>
      <c r="J79" s="717"/>
      <c r="K79" s="715"/>
      <c r="L79" s="717"/>
      <c r="M79" s="617"/>
      <c r="N79" s="617"/>
      <c r="O79" s="617"/>
      <c r="P79" s="617"/>
      <c r="Q79" s="617"/>
      <c r="R79" s="692"/>
    </row>
    <row r="80" spans="1:18" hidden="1" outlineLevel="1" x14ac:dyDescent="0.25">
      <c r="A80" s="639" t="s">
        <v>1126</v>
      </c>
      <c r="B80" s="617" t="s">
        <v>1080</v>
      </c>
      <c r="C80" s="617"/>
      <c r="D80" s="617"/>
      <c r="E80" s="617"/>
      <c r="F80" s="766" t="s">
        <v>1127</v>
      </c>
      <c r="G80" s="767"/>
      <c r="H80" s="768"/>
      <c r="I80" s="691" t="s">
        <v>1128</v>
      </c>
      <c r="J80" s="691"/>
      <c r="K80" s="681" t="s">
        <v>1129</v>
      </c>
      <c r="L80" s="682"/>
      <c r="M80" s="617" t="s">
        <v>1130</v>
      </c>
      <c r="N80" s="617"/>
      <c r="O80" s="617">
        <v>1</v>
      </c>
      <c r="P80" s="617"/>
      <c r="Q80" s="617"/>
      <c r="R80" s="692"/>
    </row>
    <row r="81" spans="1:18" hidden="1" outlineLevel="1" x14ac:dyDescent="0.25">
      <c r="A81" s="639"/>
      <c r="B81" s="617"/>
      <c r="C81" s="617"/>
      <c r="D81" s="617"/>
      <c r="E81" s="617"/>
      <c r="F81" s="769"/>
      <c r="G81" s="770"/>
      <c r="H81" s="771"/>
      <c r="I81" s="691"/>
      <c r="J81" s="691"/>
      <c r="K81" s="715"/>
      <c r="L81" s="717"/>
      <c r="M81" s="617"/>
      <c r="N81" s="617"/>
      <c r="O81" s="617"/>
      <c r="P81" s="617"/>
      <c r="Q81" s="617"/>
      <c r="R81" s="692"/>
    </row>
    <row r="82" spans="1:18" hidden="1" outlineLevel="1" x14ac:dyDescent="0.25">
      <c r="A82" s="639" t="s">
        <v>1131</v>
      </c>
      <c r="B82" s="617" t="s">
        <v>1080</v>
      </c>
      <c r="C82" s="617"/>
      <c r="D82" s="617"/>
      <c r="E82" s="617"/>
      <c r="F82" s="766" t="s">
        <v>1132</v>
      </c>
      <c r="G82" s="767"/>
      <c r="H82" s="768"/>
      <c r="I82" s="617"/>
      <c r="J82" s="617"/>
      <c r="K82" s="681" t="s">
        <v>1133</v>
      </c>
      <c r="L82" s="682"/>
      <c r="M82" s="617" t="s">
        <v>1134</v>
      </c>
      <c r="N82" s="617"/>
      <c r="O82" s="617">
        <v>1</v>
      </c>
      <c r="P82" s="617"/>
      <c r="Q82" s="617"/>
      <c r="R82" s="692"/>
    </row>
    <row r="83" spans="1:18" hidden="1" outlineLevel="1" x14ac:dyDescent="0.25">
      <c r="A83" s="639"/>
      <c r="B83" s="617"/>
      <c r="C83" s="617"/>
      <c r="D83" s="617"/>
      <c r="E83" s="617"/>
      <c r="F83" s="769"/>
      <c r="G83" s="770"/>
      <c r="H83" s="771"/>
      <c r="I83" s="617"/>
      <c r="J83" s="617"/>
      <c r="K83" s="715"/>
      <c r="L83" s="717"/>
      <c r="M83" s="617"/>
      <c r="N83" s="617"/>
      <c r="O83" s="617"/>
      <c r="P83" s="617"/>
      <c r="Q83" s="617"/>
      <c r="R83" s="692"/>
    </row>
    <row r="84" spans="1:18" hidden="1" outlineLevel="1" x14ac:dyDescent="0.25">
      <c r="A84" s="639" t="s">
        <v>1135</v>
      </c>
      <c r="B84" s="617" t="s">
        <v>1080</v>
      </c>
      <c r="C84" s="617"/>
      <c r="D84" s="617"/>
      <c r="E84" s="617"/>
      <c r="F84" s="766" t="s">
        <v>1136</v>
      </c>
      <c r="G84" s="767"/>
      <c r="H84" s="768"/>
      <c r="I84" s="617"/>
      <c r="J84" s="617"/>
      <c r="K84" s="691" t="s">
        <v>1137</v>
      </c>
      <c r="L84" s="691"/>
      <c r="M84" s="617" t="s">
        <v>1138</v>
      </c>
      <c r="N84" s="617"/>
      <c r="O84" s="617">
        <v>2</v>
      </c>
      <c r="P84" s="617"/>
      <c r="Q84" s="617"/>
      <c r="R84" s="692"/>
    </row>
    <row r="85" spans="1:18" hidden="1" outlineLevel="1" x14ac:dyDescent="0.25">
      <c r="A85" s="639"/>
      <c r="B85" s="617"/>
      <c r="C85" s="617"/>
      <c r="D85" s="617"/>
      <c r="E85" s="617"/>
      <c r="F85" s="769"/>
      <c r="G85" s="770"/>
      <c r="H85" s="771"/>
      <c r="I85" s="617"/>
      <c r="J85" s="617"/>
      <c r="K85" s="691"/>
      <c r="L85" s="691"/>
      <c r="M85" s="617"/>
      <c r="N85" s="617"/>
      <c r="O85" s="617"/>
      <c r="P85" s="617"/>
      <c r="Q85" s="617"/>
      <c r="R85" s="692"/>
    </row>
    <row r="86" spans="1:18" ht="15.75" hidden="1" outlineLevel="1" x14ac:dyDescent="0.25">
      <c r="A86" s="788" t="s">
        <v>710</v>
      </c>
      <c r="B86" s="691" t="s">
        <v>1080</v>
      </c>
      <c r="C86" s="691"/>
      <c r="D86" s="691"/>
      <c r="E86" s="691"/>
      <c r="F86" s="681" t="s">
        <v>1139</v>
      </c>
      <c r="G86" s="713"/>
      <c r="H86" s="682"/>
      <c r="I86" s="681" t="s">
        <v>1140</v>
      </c>
      <c r="J86" s="682"/>
      <c r="K86" s="691" t="s">
        <v>1141</v>
      </c>
      <c r="L86" s="691"/>
      <c r="M86" s="681" t="s">
        <v>1142</v>
      </c>
      <c r="N86" s="682"/>
      <c r="O86" s="691"/>
      <c r="P86" s="691"/>
      <c r="Q86" s="691"/>
      <c r="R86" s="692"/>
    </row>
    <row r="87" spans="1:18" hidden="1" outlineLevel="1" x14ac:dyDescent="0.25">
      <c r="A87" s="788"/>
      <c r="B87" s="691"/>
      <c r="C87" s="691"/>
      <c r="D87" s="691"/>
      <c r="E87" s="691"/>
      <c r="F87" s="683"/>
      <c r="G87" s="714"/>
      <c r="H87" s="684"/>
      <c r="I87" s="715"/>
      <c r="J87" s="717"/>
      <c r="K87" s="728" t="s">
        <v>1143</v>
      </c>
      <c r="L87" s="729"/>
      <c r="M87" s="683"/>
      <c r="N87" s="684"/>
      <c r="O87" s="691"/>
      <c r="P87" s="691"/>
      <c r="Q87" s="691"/>
      <c r="R87" s="692"/>
    </row>
    <row r="88" spans="1:18" hidden="1" outlineLevel="1" x14ac:dyDescent="0.25">
      <c r="A88" s="788"/>
      <c r="B88" s="691"/>
      <c r="C88" s="691"/>
      <c r="D88" s="691"/>
      <c r="E88" s="691"/>
      <c r="F88" s="683"/>
      <c r="G88" s="714"/>
      <c r="H88" s="684"/>
      <c r="I88" s="728" t="s">
        <v>1144</v>
      </c>
      <c r="J88" s="729"/>
      <c r="K88" s="730"/>
      <c r="L88" s="731"/>
      <c r="M88" s="683"/>
      <c r="N88" s="684"/>
      <c r="O88" s="691"/>
      <c r="P88" s="691"/>
      <c r="Q88" s="691"/>
      <c r="R88" s="692"/>
    </row>
    <row r="89" spans="1:18" hidden="1" outlineLevel="1" x14ac:dyDescent="0.25">
      <c r="A89" s="788"/>
      <c r="B89" s="691"/>
      <c r="C89" s="691"/>
      <c r="D89" s="691"/>
      <c r="E89" s="691"/>
      <c r="F89" s="715"/>
      <c r="G89" s="716"/>
      <c r="H89" s="717"/>
      <c r="I89" s="732"/>
      <c r="J89" s="733"/>
      <c r="K89" s="732"/>
      <c r="L89" s="733"/>
      <c r="M89" s="715"/>
      <c r="N89" s="717"/>
      <c r="O89" s="691"/>
      <c r="P89" s="691"/>
      <c r="Q89" s="691"/>
      <c r="R89" s="692"/>
    </row>
    <row r="90" spans="1:18" ht="30.75" customHeight="1" collapsed="1" x14ac:dyDescent="0.25">
      <c r="A90" s="678" t="s">
        <v>1490</v>
      </c>
      <c r="B90" s="679"/>
      <c r="C90" s="679"/>
      <c r="D90" s="679"/>
      <c r="E90" s="679"/>
      <c r="F90" s="679"/>
      <c r="G90" s="679"/>
      <c r="H90" s="679"/>
      <c r="I90" s="679"/>
      <c r="J90" s="679"/>
      <c r="K90" s="679"/>
      <c r="L90" s="679"/>
      <c r="M90" s="679"/>
      <c r="N90" s="679"/>
      <c r="O90" s="679"/>
      <c r="P90" s="679"/>
      <c r="Q90" s="679"/>
      <c r="R90" s="680"/>
    </row>
    <row r="91" spans="1:18" ht="15.75" hidden="1" outlineLevel="1" x14ac:dyDescent="0.25">
      <c r="A91" s="638" t="s">
        <v>1145</v>
      </c>
      <c r="B91" s="580" t="s">
        <v>1080</v>
      </c>
      <c r="C91" s="580"/>
      <c r="D91" s="580"/>
      <c r="E91" s="580"/>
      <c r="F91" s="694" t="s">
        <v>1146</v>
      </c>
      <c r="G91" s="694"/>
      <c r="H91" s="694"/>
      <c r="I91" s="694" t="s">
        <v>1147</v>
      </c>
      <c r="J91" s="694"/>
      <c r="K91" s="694"/>
      <c r="L91" s="694" t="s">
        <v>1148</v>
      </c>
      <c r="M91" s="681" t="s">
        <v>1149</v>
      </c>
      <c r="N91" s="682"/>
      <c r="O91" s="685">
        <v>4</v>
      </c>
      <c r="P91" s="704"/>
      <c r="Q91" s="686"/>
      <c r="R91" s="692"/>
    </row>
    <row r="92" spans="1:18" ht="15.75" hidden="1" outlineLevel="1" x14ac:dyDescent="0.25">
      <c r="A92" s="638"/>
      <c r="B92" s="580"/>
      <c r="C92" s="580"/>
      <c r="D92" s="580"/>
      <c r="E92" s="580"/>
      <c r="F92" s="694" t="s">
        <v>1150</v>
      </c>
      <c r="G92" s="694"/>
      <c r="H92" s="694"/>
      <c r="I92" s="694"/>
      <c r="J92" s="694"/>
      <c r="K92" s="694"/>
      <c r="L92" s="694"/>
      <c r="M92" s="683"/>
      <c r="N92" s="684"/>
      <c r="O92" s="687"/>
      <c r="P92" s="705"/>
      <c r="Q92" s="688"/>
      <c r="R92" s="692"/>
    </row>
    <row r="93" spans="1:18" hidden="1" outlineLevel="1" x14ac:dyDescent="0.25">
      <c r="A93" s="638"/>
      <c r="B93" s="580"/>
      <c r="C93" s="580"/>
      <c r="D93" s="580"/>
      <c r="E93" s="580"/>
      <c r="F93" s="681" t="s">
        <v>1151</v>
      </c>
      <c r="G93" s="713"/>
      <c r="H93" s="682"/>
      <c r="I93" s="694"/>
      <c r="J93" s="694"/>
      <c r="K93" s="694"/>
      <c r="L93" s="694"/>
      <c r="M93" s="683"/>
      <c r="N93" s="684"/>
      <c r="O93" s="687"/>
      <c r="P93" s="705"/>
      <c r="Q93" s="688"/>
      <c r="R93" s="692"/>
    </row>
    <row r="94" spans="1:18" hidden="1" outlineLevel="1" x14ac:dyDescent="0.25">
      <c r="A94" s="638"/>
      <c r="B94" s="580"/>
      <c r="C94" s="580"/>
      <c r="D94" s="580"/>
      <c r="E94" s="580"/>
      <c r="F94" s="715"/>
      <c r="G94" s="716"/>
      <c r="H94" s="717"/>
      <c r="I94" s="694"/>
      <c r="J94" s="694"/>
      <c r="K94" s="694"/>
      <c r="L94" s="694"/>
      <c r="M94" s="715"/>
      <c r="N94" s="717"/>
      <c r="O94" s="689"/>
      <c r="P94" s="709"/>
      <c r="Q94" s="690"/>
      <c r="R94" s="692"/>
    </row>
    <row r="95" spans="1:18" hidden="1" outlineLevel="1" x14ac:dyDescent="0.25">
      <c r="A95" s="638" t="s">
        <v>1152</v>
      </c>
      <c r="B95" s="580" t="s">
        <v>1080</v>
      </c>
      <c r="C95" s="580"/>
      <c r="D95" s="580"/>
      <c r="E95" s="580"/>
      <c r="F95" s="580" t="s">
        <v>1153</v>
      </c>
      <c r="G95" s="580"/>
      <c r="H95" s="580"/>
      <c r="I95" s="694" t="s">
        <v>1154</v>
      </c>
      <c r="J95" s="694"/>
      <c r="K95" s="694"/>
      <c r="L95" s="694" t="s">
        <v>1155</v>
      </c>
      <c r="M95" s="580" t="s">
        <v>1156</v>
      </c>
      <c r="N95" s="580"/>
      <c r="O95" s="685">
        <v>3</v>
      </c>
      <c r="P95" s="704"/>
      <c r="Q95" s="686"/>
      <c r="R95" s="692"/>
    </row>
    <row r="96" spans="1:18" hidden="1" outlineLevel="1" x14ac:dyDescent="0.25">
      <c r="A96" s="638"/>
      <c r="B96" s="580"/>
      <c r="C96" s="580"/>
      <c r="D96" s="580"/>
      <c r="E96" s="580"/>
      <c r="F96" s="580"/>
      <c r="G96" s="580"/>
      <c r="H96" s="580"/>
      <c r="I96" s="694"/>
      <c r="J96" s="694"/>
      <c r="K96" s="694"/>
      <c r="L96" s="694"/>
      <c r="M96" s="580"/>
      <c r="N96" s="580"/>
      <c r="O96" s="689"/>
      <c r="P96" s="709"/>
      <c r="Q96" s="690"/>
      <c r="R96" s="692"/>
    </row>
    <row r="97" spans="1:18" hidden="1" outlineLevel="1" x14ac:dyDescent="0.25">
      <c r="A97" s="638" t="s">
        <v>1157</v>
      </c>
      <c r="B97" s="580" t="s">
        <v>1080</v>
      </c>
      <c r="C97" s="580"/>
      <c r="D97" s="580"/>
      <c r="E97" s="580"/>
      <c r="F97" s="694" t="s">
        <v>1158</v>
      </c>
      <c r="G97" s="694"/>
      <c r="H97" s="694"/>
      <c r="I97" s="694"/>
      <c r="J97" s="694"/>
      <c r="K97" s="694"/>
      <c r="L97" s="694" t="s">
        <v>1159</v>
      </c>
      <c r="M97" s="681" t="s">
        <v>1160</v>
      </c>
      <c r="N97" s="682"/>
      <c r="O97" s="685">
        <v>3</v>
      </c>
      <c r="P97" s="704"/>
      <c r="Q97" s="686"/>
      <c r="R97" s="692"/>
    </row>
    <row r="98" spans="1:18" hidden="1" outlineLevel="1" x14ac:dyDescent="0.25">
      <c r="A98" s="638"/>
      <c r="B98" s="580"/>
      <c r="C98" s="580"/>
      <c r="D98" s="580"/>
      <c r="E98" s="580"/>
      <c r="F98" s="694"/>
      <c r="G98" s="694"/>
      <c r="H98" s="694"/>
      <c r="I98" s="694"/>
      <c r="J98" s="694"/>
      <c r="K98" s="694"/>
      <c r="L98" s="694"/>
      <c r="M98" s="715"/>
      <c r="N98" s="717"/>
      <c r="O98" s="689"/>
      <c r="P98" s="709"/>
      <c r="Q98" s="690"/>
      <c r="R98" s="692"/>
    </row>
    <row r="99" spans="1:18" hidden="1" outlineLevel="1" x14ac:dyDescent="0.25">
      <c r="A99" s="638" t="s">
        <v>1161</v>
      </c>
      <c r="B99" s="580" t="s">
        <v>1080</v>
      </c>
      <c r="C99" s="580"/>
      <c r="D99" s="580"/>
      <c r="E99" s="580"/>
      <c r="F99" s="580" t="s">
        <v>1162</v>
      </c>
      <c r="G99" s="580"/>
      <c r="H99" s="580"/>
      <c r="I99" s="694" t="s">
        <v>1163</v>
      </c>
      <c r="J99" s="694"/>
      <c r="K99" s="694"/>
      <c r="L99" s="580"/>
      <c r="M99" s="580" t="s">
        <v>1164</v>
      </c>
      <c r="N99" s="580"/>
      <c r="O99" s="685">
        <v>4</v>
      </c>
      <c r="P99" s="704"/>
      <c r="Q99" s="686"/>
      <c r="R99" s="692"/>
    </row>
    <row r="100" spans="1:18" hidden="1" outlineLevel="1" x14ac:dyDescent="0.25">
      <c r="A100" s="638"/>
      <c r="B100" s="580"/>
      <c r="C100" s="580"/>
      <c r="D100" s="580"/>
      <c r="E100" s="580"/>
      <c r="F100" s="580"/>
      <c r="G100" s="580"/>
      <c r="H100" s="580"/>
      <c r="I100" s="694"/>
      <c r="J100" s="694"/>
      <c r="K100" s="694"/>
      <c r="L100" s="580"/>
      <c r="M100" s="580"/>
      <c r="N100" s="580"/>
      <c r="O100" s="689"/>
      <c r="P100" s="709"/>
      <c r="Q100" s="690"/>
      <c r="R100" s="692"/>
    </row>
    <row r="101" spans="1:18" ht="15.75" hidden="1" outlineLevel="1" x14ac:dyDescent="0.25">
      <c r="A101" s="638" t="s">
        <v>1165</v>
      </c>
      <c r="B101" s="580" t="s">
        <v>1080</v>
      </c>
      <c r="C101" s="580"/>
      <c r="D101" s="580"/>
      <c r="E101" s="580"/>
      <c r="F101" s="580" t="s">
        <v>1166</v>
      </c>
      <c r="G101" s="580"/>
      <c r="H101" s="580"/>
      <c r="I101" s="694" t="s">
        <v>1167</v>
      </c>
      <c r="J101" s="694"/>
      <c r="K101" s="694"/>
      <c r="L101" s="694" t="s">
        <v>1168</v>
      </c>
      <c r="M101" s="580" t="s">
        <v>1169</v>
      </c>
      <c r="N101" s="580"/>
      <c r="O101" s="685">
        <v>4</v>
      </c>
      <c r="P101" s="704"/>
      <c r="Q101" s="686"/>
      <c r="R101" s="692"/>
    </row>
    <row r="102" spans="1:18" ht="15.75" hidden="1" outlineLevel="1" x14ac:dyDescent="0.25">
      <c r="A102" s="638"/>
      <c r="B102" s="580"/>
      <c r="C102" s="580"/>
      <c r="D102" s="580"/>
      <c r="E102" s="580"/>
      <c r="F102" s="580"/>
      <c r="G102" s="580"/>
      <c r="H102" s="580"/>
      <c r="I102" s="694" t="s">
        <v>1170</v>
      </c>
      <c r="J102" s="694"/>
      <c r="K102" s="694"/>
      <c r="L102" s="694"/>
      <c r="M102" s="580"/>
      <c r="N102" s="580"/>
      <c r="O102" s="689"/>
      <c r="P102" s="709"/>
      <c r="Q102" s="690"/>
      <c r="R102" s="692"/>
    </row>
    <row r="103" spans="1:18" hidden="1" outlineLevel="1" x14ac:dyDescent="0.25">
      <c r="A103" s="638" t="s">
        <v>1171</v>
      </c>
      <c r="B103" s="580" t="s">
        <v>1080</v>
      </c>
      <c r="C103" s="580"/>
      <c r="D103" s="580"/>
      <c r="E103" s="580"/>
      <c r="F103" s="580" t="s">
        <v>1172</v>
      </c>
      <c r="G103" s="580"/>
      <c r="H103" s="580"/>
      <c r="I103" s="694" t="s">
        <v>1173</v>
      </c>
      <c r="J103" s="694"/>
      <c r="K103" s="694"/>
      <c r="L103" s="694" t="s">
        <v>1174</v>
      </c>
      <c r="M103" s="580" t="s">
        <v>1175</v>
      </c>
      <c r="N103" s="580"/>
      <c r="O103" s="685">
        <v>1</v>
      </c>
      <c r="P103" s="704"/>
      <c r="Q103" s="686"/>
      <c r="R103" s="692"/>
    </row>
    <row r="104" spans="1:18" hidden="1" outlineLevel="1" x14ac:dyDescent="0.25">
      <c r="A104" s="638"/>
      <c r="B104" s="580"/>
      <c r="C104" s="580"/>
      <c r="D104" s="580"/>
      <c r="E104" s="580"/>
      <c r="F104" s="580"/>
      <c r="G104" s="580"/>
      <c r="H104" s="580"/>
      <c r="I104" s="694"/>
      <c r="J104" s="694"/>
      <c r="K104" s="694"/>
      <c r="L104" s="694"/>
      <c r="M104" s="580"/>
      <c r="N104" s="580"/>
      <c r="O104" s="689"/>
      <c r="P104" s="709"/>
      <c r="Q104" s="690"/>
      <c r="R104" s="692"/>
    </row>
    <row r="105" spans="1:18" hidden="1" outlineLevel="1" x14ac:dyDescent="0.25">
      <c r="A105" s="638" t="s">
        <v>1176</v>
      </c>
      <c r="B105" s="580" t="s">
        <v>1080</v>
      </c>
      <c r="C105" s="580"/>
      <c r="D105" s="580"/>
      <c r="E105" s="580"/>
      <c r="F105" s="580" t="s">
        <v>1177</v>
      </c>
      <c r="G105" s="580"/>
      <c r="H105" s="580"/>
      <c r="I105" s="580"/>
      <c r="J105" s="580"/>
      <c r="K105" s="580"/>
      <c r="L105" s="580"/>
      <c r="M105" s="580" t="s">
        <v>1178</v>
      </c>
      <c r="N105" s="580"/>
      <c r="O105" s="685">
        <v>1</v>
      </c>
      <c r="P105" s="704"/>
      <c r="Q105" s="686"/>
      <c r="R105" s="692"/>
    </row>
    <row r="106" spans="1:18" hidden="1" outlineLevel="1" x14ac:dyDescent="0.25">
      <c r="A106" s="638"/>
      <c r="B106" s="580"/>
      <c r="C106" s="580"/>
      <c r="D106" s="580"/>
      <c r="E106" s="580"/>
      <c r="F106" s="580"/>
      <c r="G106" s="580"/>
      <c r="H106" s="580"/>
      <c r="I106" s="580"/>
      <c r="J106" s="580"/>
      <c r="K106" s="580"/>
      <c r="L106" s="580"/>
      <c r="M106" s="580"/>
      <c r="N106" s="580"/>
      <c r="O106" s="689"/>
      <c r="P106" s="709"/>
      <c r="Q106" s="690"/>
      <c r="R106" s="692"/>
    </row>
    <row r="107" spans="1:18" ht="94.5" hidden="1" outlineLevel="1" x14ac:dyDescent="0.25">
      <c r="A107" s="693" t="s">
        <v>1179</v>
      </c>
      <c r="B107" s="694" t="s">
        <v>1080</v>
      </c>
      <c r="C107" s="694"/>
      <c r="D107" s="694"/>
      <c r="E107" s="694"/>
      <c r="F107" s="694" t="s">
        <v>1180</v>
      </c>
      <c r="G107" s="694"/>
      <c r="H107" s="694"/>
      <c r="I107" s="694" t="s">
        <v>1181</v>
      </c>
      <c r="J107" s="694"/>
      <c r="K107" s="694"/>
      <c r="L107" s="194" t="s">
        <v>1182</v>
      </c>
      <c r="M107" s="694" t="s">
        <v>1183</v>
      </c>
      <c r="N107" s="694"/>
      <c r="O107" s="580"/>
      <c r="P107" s="580"/>
      <c r="Q107" s="580"/>
      <c r="R107" s="692"/>
    </row>
    <row r="108" spans="1:18" ht="15.75" hidden="1" outlineLevel="1" x14ac:dyDescent="0.25">
      <c r="A108" s="693"/>
      <c r="B108" s="694"/>
      <c r="C108" s="694"/>
      <c r="D108" s="694"/>
      <c r="E108" s="694"/>
      <c r="F108" s="681" t="s">
        <v>1184</v>
      </c>
      <c r="G108" s="713"/>
      <c r="H108" s="682"/>
      <c r="I108" s="694" t="s">
        <v>1185</v>
      </c>
      <c r="J108" s="694"/>
      <c r="K108" s="694"/>
      <c r="L108" s="786" t="s">
        <v>1186</v>
      </c>
      <c r="M108" s="694"/>
      <c r="N108" s="694"/>
      <c r="O108" s="580"/>
      <c r="P108" s="580"/>
      <c r="Q108" s="580"/>
      <c r="R108" s="692"/>
    </row>
    <row r="109" spans="1:18" hidden="1" outlineLevel="1" x14ac:dyDescent="0.25">
      <c r="A109" s="693"/>
      <c r="B109" s="694"/>
      <c r="C109" s="694"/>
      <c r="D109" s="694"/>
      <c r="E109" s="694"/>
      <c r="F109" s="683"/>
      <c r="G109" s="714"/>
      <c r="H109" s="684"/>
      <c r="I109" s="681" t="s">
        <v>1187</v>
      </c>
      <c r="J109" s="713"/>
      <c r="K109" s="682"/>
      <c r="L109" s="787"/>
      <c r="M109" s="694"/>
      <c r="N109" s="694"/>
      <c r="O109" s="580"/>
      <c r="P109" s="580"/>
      <c r="Q109" s="580"/>
      <c r="R109" s="692"/>
    </row>
    <row r="110" spans="1:18" ht="3" hidden="1" outlineLevel="1" x14ac:dyDescent="0.25">
      <c r="A110" s="693"/>
      <c r="B110" s="694"/>
      <c r="C110" s="694"/>
      <c r="D110" s="694"/>
      <c r="E110" s="694"/>
      <c r="F110" s="715"/>
      <c r="G110" s="716"/>
      <c r="H110" s="717"/>
      <c r="I110" s="715"/>
      <c r="J110" s="716"/>
      <c r="K110" s="717"/>
      <c r="L110" s="194" t="s">
        <v>1188</v>
      </c>
      <c r="M110" s="694"/>
      <c r="N110" s="694"/>
      <c r="O110" s="580"/>
      <c r="P110" s="580"/>
      <c r="Q110" s="580"/>
      <c r="R110" s="692"/>
    </row>
    <row r="111" spans="1:18" ht="27.75" customHeight="1" collapsed="1" x14ac:dyDescent="0.25">
      <c r="A111" s="678" t="s">
        <v>1484</v>
      </c>
      <c r="B111" s="679"/>
      <c r="C111" s="679"/>
      <c r="D111" s="679"/>
      <c r="E111" s="679"/>
      <c r="F111" s="679"/>
      <c r="G111" s="679"/>
      <c r="H111" s="679"/>
      <c r="I111" s="679"/>
      <c r="J111" s="679"/>
      <c r="K111" s="679"/>
      <c r="L111" s="679"/>
      <c r="M111" s="679"/>
      <c r="N111" s="679"/>
      <c r="O111" s="679"/>
      <c r="P111" s="679"/>
      <c r="Q111" s="679"/>
      <c r="R111" s="680"/>
    </row>
    <row r="112" spans="1:18" hidden="1" outlineLevel="1" x14ac:dyDescent="0.25">
      <c r="A112" s="638" t="s">
        <v>1189</v>
      </c>
      <c r="B112" s="580" t="s">
        <v>1080</v>
      </c>
      <c r="C112" s="580"/>
      <c r="D112" s="580"/>
      <c r="E112" s="580"/>
      <c r="F112" s="617">
        <v>5</v>
      </c>
      <c r="G112" s="617"/>
      <c r="H112" s="617"/>
      <c r="I112" s="580" t="s">
        <v>1190</v>
      </c>
      <c r="J112" s="580"/>
      <c r="K112" s="580"/>
      <c r="L112" s="580"/>
      <c r="M112" s="580" t="s">
        <v>1191</v>
      </c>
      <c r="N112" s="580"/>
      <c r="O112" s="617">
        <v>4</v>
      </c>
      <c r="P112" s="617"/>
      <c r="Q112" s="617"/>
      <c r="R112" s="692"/>
    </row>
    <row r="113" spans="1:18" hidden="1" outlineLevel="1" x14ac:dyDescent="0.25">
      <c r="A113" s="638"/>
      <c r="B113" s="580"/>
      <c r="C113" s="580"/>
      <c r="D113" s="580"/>
      <c r="E113" s="580"/>
      <c r="F113" s="617"/>
      <c r="G113" s="617"/>
      <c r="H113" s="617"/>
      <c r="I113" s="580"/>
      <c r="J113" s="580"/>
      <c r="K113" s="580"/>
      <c r="L113" s="580"/>
      <c r="M113" s="580"/>
      <c r="N113" s="580"/>
      <c r="O113" s="617"/>
      <c r="P113" s="617"/>
      <c r="Q113" s="617"/>
      <c r="R113" s="692"/>
    </row>
    <row r="114" spans="1:18" hidden="1" outlineLevel="1" x14ac:dyDescent="0.25">
      <c r="A114" s="638" t="s">
        <v>1192</v>
      </c>
      <c r="B114" s="580" t="s">
        <v>1080</v>
      </c>
      <c r="C114" s="580"/>
      <c r="D114" s="580"/>
      <c r="E114" s="580"/>
      <c r="F114" s="617">
        <v>5</v>
      </c>
      <c r="G114" s="617"/>
      <c r="H114" s="617"/>
      <c r="I114" s="580" t="s">
        <v>1193</v>
      </c>
      <c r="J114" s="580"/>
      <c r="K114" s="580"/>
      <c r="L114" s="580"/>
      <c r="M114" s="580" t="s">
        <v>1194</v>
      </c>
      <c r="N114" s="580"/>
      <c r="O114" s="617">
        <v>4</v>
      </c>
      <c r="P114" s="617"/>
      <c r="Q114" s="617"/>
      <c r="R114" s="692"/>
    </row>
    <row r="115" spans="1:18" hidden="1" outlineLevel="1" x14ac:dyDescent="0.25">
      <c r="A115" s="638"/>
      <c r="B115" s="580"/>
      <c r="C115" s="580"/>
      <c r="D115" s="580"/>
      <c r="E115" s="580"/>
      <c r="F115" s="617"/>
      <c r="G115" s="617"/>
      <c r="H115" s="617"/>
      <c r="I115" s="580"/>
      <c r="J115" s="580"/>
      <c r="K115" s="580"/>
      <c r="L115" s="580"/>
      <c r="M115" s="580"/>
      <c r="N115" s="580"/>
      <c r="O115" s="617"/>
      <c r="P115" s="617"/>
      <c r="Q115" s="617"/>
      <c r="R115" s="692"/>
    </row>
    <row r="116" spans="1:18" ht="15.75" hidden="1" outlineLevel="1" x14ac:dyDescent="0.25">
      <c r="A116" s="638" t="s">
        <v>1195</v>
      </c>
      <c r="B116" s="580" t="s">
        <v>1080</v>
      </c>
      <c r="C116" s="580"/>
      <c r="D116" s="580"/>
      <c r="E116" s="580"/>
      <c r="F116" s="617">
        <v>5</v>
      </c>
      <c r="G116" s="617"/>
      <c r="H116" s="617"/>
      <c r="I116" s="580" t="s">
        <v>1196</v>
      </c>
      <c r="J116" s="580"/>
      <c r="K116" s="580"/>
      <c r="L116" s="580"/>
      <c r="M116" s="580" t="s">
        <v>1197</v>
      </c>
      <c r="N116" s="580"/>
      <c r="O116" s="617">
        <v>4</v>
      </c>
      <c r="P116" s="617"/>
      <c r="Q116" s="617"/>
      <c r="R116" s="692"/>
    </row>
    <row r="117" spans="1:18" ht="15.75" hidden="1" outlineLevel="1" x14ac:dyDescent="0.25">
      <c r="A117" s="638"/>
      <c r="B117" s="580"/>
      <c r="C117" s="580"/>
      <c r="D117" s="580"/>
      <c r="E117" s="580"/>
      <c r="F117" s="617"/>
      <c r="G117" s="617"/>
      <c r="H117" s="617"/>
      <c r="I117" s="718" t="s">
        <v>1198</v>
      </c>
      <c r="J117" s="718"/>
      <c r="K117" s="718"/>
      <c r="L117" s="580"/>
      <c r="M117" s="580"/>
      <c r="N117" s="580"/>
      <c r="O117" s="617"/>
      <c r="P117" s="617"/>
      <c r="Q117" s="617"/>
      <c r="R117" s="692"/>
    </row>
    <row r="118" spans="1:18" ht="15.75" hidden="1" outlineLevel="1" x14ac:dyDescent="0.25">
      <c r="A118" s="638"/>
      <c r="B118" s="580"/>
      <c r="C118" s="580"/>
      <c r="D118" s="580"/>
      <c r="E118" s="580"/>
      <c r="F118" s="617"/>
      <c r="G118" s="617"/>
      <c r="H118" s="617"/>
      <c r="I118" s="718" t="s">
        <v>1199</v>
      </c>
      <c r="J118" s="718"/>
      <c r="K118" s="718"/>
      <c r="L118" s="580"/>
      <c r="M118" s="580"/>
      <c r="N118" s="580"/>
      <c r="O118" s="617"/>
      <c r="P118" s="617"/>
      <c r="Q118" s="617"/>
      <c r="R118" s="692"/>
    </row>
    <row r="119" spans="1:18" ht="15.75" hidden="1" outlineLevel="1" x14ac:dyDescent="0.25">
      <c r="A119" s="638"/>
      <c r="B119" s="580"/>
      <c r="C119" s="580"/>
      <c r="D119" s="580"/>
      <c r="E119" s="580"/>
      <c r="F119" s="617"/>
      <c r="G119" s="617"/>
      <c r="H119" s="617"/>
      <c r="I119" s="718" t="s">
        <v>1200</v>
      </c>
      <c r="J119" s="718"/>
      <c r="K119" s="718"/>
      <c r="L119" s="580"/>
      <c r="M119" s="580"/>
      <c r="N119" s="580"/>
      <c r="O119" s="617"/>
      <c r="P119" s="617"/>
      <c r="Q119" s="617"/>
      <c r="R119" s="692"/>
    </row>
    <row r="120" spans="1:18" ht="15.75" hidden="1" outlineLevel="1" x14ac:dyDescent="0.25">
      <c r="A120" s="638"/>
      <c r="B120" s="580"/>
      <c r="C120" s="580"/>
      <c r="D120" s="580"/>
      <c r="E120" s="580"/>
      <c r="F120" s="617"/>
      <c r="G120" s="617"/>
      <c r="H120" s="617"/>
      <c r="I120" s="718" t="s">
        <v>1201</v>
      </c>
      <c r="J120" s="718"/>
      <c r="K120" s="718"/>
      <c r="L120" s="580"/>
      <c r="M120" s="580"/>
      <c r="N120" s="580"/>
      <c r="O120" s="617"/>
      <c r="P120" s="617"/>
      <c r="Q120" s="617"/>
      <c r="R120" s="692"/>
    </row>
    <row r="121" spans="1:18" ht="15.75" hidden="1" outlineLevel="1" x14ac:dyDescent="0.25">
      <c r="A121" s="638"/>
      <c r="B121" s="580"/>
      <c r="C121" s="580"/>
      <c r="D121" s="580"/>
      <c r="E121" s="580"/>
      <c r="F121" s="617"/>
      <c r="G121" s="617"/>
      <c r="H121" s="617"/>
      <c r="I121" s="718" t="s">
        <v>1202</v>
      </c>
      <c r="J121" s="718"/>
      <c r="K121" s="718"/>
      <c r="L121" s="580"/>
      <c r="M121" s="580"/>
      <c r="N121" s="580"/>
      <c r="O121" s="617"/>
      <c r="P121" s="617"/>
      <c r="Q121" s="617"/>
      <c r="R121" s="692"/>
    </row>
    <row r="122" spans="1:18" ht="15.75" hidden="1" outlineLevel="1" x14ac:dyDescent="0.25">
      <c r="A122" s="638"/>
      <c r="B122" s="580"/>
      <c r="C122" s="580"/>
      <c r="D122" s="580"/>
      <c r="E122" s="580"/>
      <c r="F122" s="617"/>
      <c r="G122" s="617"/>
      <c r="H122" s="617"/>
      <c r="I122" s="580"/>
      <c r="J122" s="580"/>
      <c r="K122" s="580"/>
      <c r="L122" s="580"/>
      <c r="M122" s="580"/>
      <c r="N122" s="580"/>
      <c r="O122" s="617"/>
      <c r="P122" s="617"/>
      <c r="Q122" s="617"/>
      <c r="R122" s="692"/>
    </row>
    <row r="123" spans="1:18" ht="71.25" hidden="1" customHeight="1" outlineLevel="1" x14ac:dyDescent="0.25">
      <c r="A123" s="195" t="s">
        <v>1203</v>
      </c>
      <c r="B123" s="580" t="s">
        <v>1080</v>
      </c>
      <c r="C123" s="580"/>
      <c r="D123" s="580"/>
      <c r="E123" s="580"/>
      <c r="F123" s="617">
        <v>1</v>
      </c>
      <c r="G123" s="617"/>
      <c r="H123" s="617"/>
      <c r="I123" s="580" t="s">
        <v>1204</v>
      </c>
      <c r="J123" s="580"/>
      <c r="K123" s="580"/>
      <c r="L123" s="189"/>
      <c r="M123" s="580" t="s">
        <v>1205</v>
      </c>
      <c r="N123" s="580"/>
      <c r="O123" s="617">
        <v>1</v>
      </c>
      <c r="P123" s="617"/>
      <c r="Q123" s="617"/>
      <c r="R123" s="193"/>
    </row>
    <row r="124" spans="1:18" ht="94.5" hidden="1" outlineLevel="1" x14ac:dyDescent="0.25">
      <c r="A124" s="195" t="s">
        <v>1206</v>
      </c>
      <c r="B124" s="580" t="s">
        <v>1080</v>
      </c>
      <c r="C124" s="580"/>
      <c r="D124" s="580"/>
      <c r="E124" s="580"/>
      <c r="F124" s="691" t="s">
        <v>1207</v>
      </c>
      <c r="G124" s="691"/>
      <c r="H124" s="691"/>
      <c r="I124" s="694"/>
      <c r="J124" s="694"/>
      <c r="K124" s="694"/>
      <c r="L124" s="194" t="s">
        <v>1208</v>
      </c>
      <c r="M124" s="694" t="s">
        <v>1209</v>
      </c>
      <c r="N124" s="694"/>
      <c r="O124" s="691">
        <v>1</v>
      </c>
      <c r="P124" s="691"/>
      <c r="Q124" s="691"/>
      <c r="R124" s="193"/>
    </row>
    <row r="125" spans="1:18" ht="81.75" hidden="1" customHeight="1" outlineLevel="1" x14ac:dyDescent="0.25">
      <c r="A125" s="782" t="s">
        <v>766</v>
      </c>
      <c r="B125" s="783"/>
      <c r="C125" s="694" t="s">
        <v>1210</v>
      </c>
      <c r="D125" s="694"/>
      <c r="E125" s="681" t="s">
        <v>1211</v>
      </c>
      <c r="F125" s="713"/>
      <c r="G125" s="713"/>
      <c r="H125" s="713"/>
      <c r="I125" s="682"/>
      <c r="J125" s="694" t="s">
        <v>1212</v>
      </c>
      <c r="K125" s="694"/>
      <c r="L125" s="694"/>
      <c r="M125" s="694"/>
      <c r="N125" s="691" t="s">
        <v>1213</v>
      </c>
      <c r="O125" s="691"/>
      <c r="P125" s="691"/>
      <c r="Q125" s="691"/>
      <c r="R125" s="692"/>
    </row>
    <row r="126" spans="1:18" ht="90.75" hidden="1" customHeight="1" outlineLevel="1" x14ac:dyDescent="0.25">
      <c r="A126" s="784"/>
      <c r="B126" s="785"/>
      <c r="C126" s="694"/>
      <c r="D126" s="694"/>
      <c r="E126" s="683"/>
      <c r="F126" s="714"/>
      <c r="G126" s="714"/>
      <c r="H126" s="714"/>
      <c r="I126" s="684"/>
      <c r="J126" s="719" t="s">
        <v>1214</v>
      </c>
      <c r="K126" s="720"/>
      <c r="L126" s="720"/>
      <c r="M126" s="721"/>
      <c r="N126" s="691"/>
      <c r="O126" s="691"/>
      <c r="P126" s="691"/>
      <c r="Q126" s="691"/>
      <c r="R126" s="692"/>
    </row>
    <row r="127" spans="1:18" ht="23.25" customHeight="1" collapsed="1" x14ac:dyDescent="0.25">
      <c r="A127" s="678" t="s">
        <v>1485</v>
      </c>
      <c r="B127" s="679"/>
      <c r="C127" s="679"/>
      <c r="D127" s="679"/>
      <c r="E127" s="679"/>
      <c r="F127" s="679"/>
      <c r="G127" s="679"/>
      <c r="H127" s="679"/>
      <c r="I127" s="679"/>
      <c r="J127" s="679"/>
      <c r="K127" s="679"/>
      <c r="L127" s="679"/>
      <c r="M127" s="679"/>
      <c r="N127" s="679"/>
      <c r="O127" s="679"/>
      <c r="P127" s="679"/>
      <c r="Q127" s="679"/>
      <c r="R127" s="680"/>
    </row>
    <row r="128" spans="1:18" ht="15.75" hidden="1" outlineLevel="1" x14ac:dyDescent="0.25">
      <c r="A128" s="638" t="s">
        <v>1215</v>
      </c>
      <c r="B128" s="580" t="s">
        <v>1080</v>
      </c>
      <c r="C128" s="580"/>
      <c r="D128" s="580"/>
      <c r="E128" s="580"/>
      <c r="F128" s="580" t="s">
        <v>1216</v>
      </c>
      <c r="G128" s="580"/>
      <c r="H128" s="580"/>
      <c r="I128" s="781" t="s">
        <v>1217</v>
      </c>
      <c r="J128" s="781"/>
      <c r="K128" s="580" t="s">
        <v>1218</v>
      </c>
      <c r="L128" s="580"/>
      <c r="M128" s="580" t="s">
        <v>1219</v>
      </c>
      <c r="N128" s="580"/>
      <c r="O128" s="580"/>
      <c r="P128" s="580"/>
      <c r="Q128" s="617">
        <v>3</v>
      </c>
      <c r="R128" s="692"/>
    </row>
    <row r="129" spans="1:18" hidden="1" outlineLevel="1" x14ac:dyDescent="0.25">
      <c r="A129" s="638"/>
      <c r="B129" s="580"/>
      <c r="C129" s="580"/>
      <c r="D129" s="580"/>
      <c r="E129" s="580"/>
      <c r="F129" s="766" t="s">
        <v>1220</v>
      </c>
      <c r="G129" s="767"/>
      <c r="H129" s="768"/>
      <c r="I129" s="781"/>
      <c r="J129" s="781"/>
      <c r="K129" s="580"/>
      <c r="L129" s="580"/>
      <c r="M129" s="580"/>
      <c r="N129" s="580"/>
      <c r="O129" s="580"/>
      <c r="P129" s="580"/>
      <c r="Q129" s="617"/>
      <c r="R129" s="692"/>
    </row>
    <row r="130" spans="1:18" ht="81.75" hidden="1" customHeight="1" outlineLevel="1" x14ac:dyDescent="0.25">
      <c r="A130" s="638"/>
      <c r="B130" s="580"/>
      <c r="C130" s="580"/>
      <c r="D130" s="580"/>
      <c r="E130" s="580"/>
      <c r="F130" s="769"/>
      <c r="G130" s="770"/>
      <c r="H130" s="771"/>
      <c r="I130" s="781"/>
      <c r="J130" s="781"/>
      <c r="K130" s="580"/>
      <c r="L130" s="580"/>
      <c r="M130" s="580"/>
      <c r="N130" s="580"/>
      <c r="O130" s="580"/>
      <c r="P130" s="580"/>
      <c r="Q130" s="617"/>
      <c r="R130" s="692"/>
    </row>
    <row r="131" spans="1:18" ht="15.75" hidden="1" outlineLevel="1" x14ac:dyDescent="0.25">
      <c r="A131" s="638" t="s">
        <v>1221</v>
      </c>
      <c r="B131" s="580" t="s">
        <v>1080</v>
      </c>
      <c r="C131" s="580"/>
      <c r="D131" s="580"/>
      <c r="E131" s="580"/>
      <c r="F131" s="580" t="s">
        <v>1222</v>
      </c>
      <c r="G131" s="580"/>
      <c r="H131" s="580"/>
      <c r="I131" s="580" t="s">
        <v>1223</v>
      </c>
      <c r="J131" s="580"/>
      <c r="K131" s="580" t="s">
        <v>1224</v>
      </c>
      <c r="L131" s="580"/>
      <c r="M131" s="580" t="s">
        <v>1225</v>
      </c>
      <c r="N131" s="580"/>
      <c r="O131" s="580"/>
      <c r="P131" s="580"/>
      <c r="Q131" s="617">
        <v>3</v>
      </c>
      <c r="R131" s="692"/>
    </row>
    <row r="132" spans="1:18" hidden="1" outlineLevel="1" x14ac:dyDescent="0.25">
      <c r="A132" s="638"/>
      <c r="B132" s="580"/>
      <c r="C132" s="580"/>
      <c r="D132" s="580"/>
      <c r="E132" s="580"/>
      <c r="F132" s="580"/>
      <c r="G132" s="580"/>
      <c r="H132" s="580"/>
      <c r="I132" s="580"/>
      <c r="J132" s="580"/>
      <c r="K132" s="580"/>
      <c r="L132" s="580"/>
      <c r="M132" s="766" t="s">
        <v>1226</v>
      </c>
      <c r="N132" s="767"/>
      <c r="O132" s="767"/>
      <c r="P132" s="768"/>
      <c r="Q132" s="617"/>
      <c r="R132" s="692"/>
    </row>
    <row r="133" spans="1:18" hidden="1" outlineLevel="1" x14ac:dyDescent="0.25">
      <c r="A133" s="638"/>
      <c r="B133" s="580"/>
      <c r="C133" s="580"/>
      <c r="D133" s="580"/>
      <c r="E133" s="580"/>
      <c r="F133" s="580"/>
      <c r="G133" s="580"/>
      <c r="H133" s="580"/>
      <c r="I133" s="580"/>
      <c r="J133" s="580"/>
      <c r="K133" s="580"/>
      <c r="L133" s="580"/>
      <c r="M133" s="769"/>
      <c r="N133" s="770"/>
      <c r="O133" s="770"/>
      <c r="P133" s="771"/>
      <c r="Q133" s="617"/>
      <c r="R133" s="692"/>
    </row>
    <row r="134" spans="1:18" ht="15.75" hidden="1" customHeight="1" outlineLevel="1" x14ac:dyDescent="0.25">
      <c r="A134" s="638" t="s">
        <v>1227</v>
      </c>
      <c r="B134" s="580" t="s">
        <v>1080</v>
      </c>
      <c r="C134" s="580"/>
      <c r="D134" s="580"/>
      <c r="E134" s="580"/>
      <c r="F134" s="580" t="s">
        <v>1228</v>
      </c>
      <c r="G134" s="580"/>
      <c r="H134" s="580"/>
      <c r="I134" s="681" t="s">
        <v>1229</v>
      </c>
      <c r="J134" s="682"/>
      <c r="K134" s="772" t="s">
        <v>1230</v>
      </c>
      <c r="L134" s="773"/>
      <c r="M134" s="580" t="s">
        <v>1231</v>
      </c>
      <c r="N134" s="580"/>
      <c r="O134" s="580"/>
      <c r="P134" s="580"/>
      <c r="Q134" s="617">
        <v>4</v>
      </c>
      <c r="R134" s="692"/>
    </row>
    <row r="135" spans="1:18" ht="15.75" hidden="1" customHeight="1" outlineLevel="1" x14ac:dyDescent="0.25">
      <c r="A135" s="638"/>
      <c r="B135" s="580"/>
      <c r="C135" s="580"/>
      <c r="D135" s="580"/>
      <c r="E135" s="580"/>
      <c r="F135" s="766" t="s">
        <v>1232</v>
      </c>
      <c r="G135" s="767"/>
      <c r="H135" s="768"/>
      <c r="I135" s="683"/>
      <c r="J135" s="684"/>
      <c r="K135" s="774"/>
      <c r="L135" s="775"/>
      <c r="M135" s="580"/>
      <c r="N135" s="580"/>
      <c r="O135" s="580"/>
      <c r="P135" s="580"/>
      <c r="Q135" s="617"/>
      <c r="R135" s="692"/>
    </row>
    <row r="136" spans="1:18" ht="15.75" hidden="1" customHeight="1" outlineLevel="1" x14ac:dyDescent="0.25">
      <c r="A136" s="638"/>
      <c r="B136" s="580"/>
      <c r="C136" s="580"/>
      <c r="D136" s="580"/>
      <c r="E136" s="580"/>
      <c r="F136" s="769"/>
      <c r="G136" s="770"/>
      <c r="H136" s="771"/>
      <c r="I136" s="683"/>
      <c r="J136" s="684"/>
      <c r="K136" s="774"/>
      <c r="L136" s="775"/>
      <c r="M136" s="580"/>
      <c r="N136" s="580"/>
      <c r="O136" s="580"/>
      <c r="P136" s="580"/>
      <c r="Q136" s="617"/>
      <c r="R136" s="692"/>
    </row>
    <row r="137" spans="1:18" ht="15.75" hidden="1" customHeight="1" outlineLevel="1" x14ac:dyDescent="0.25">
      <c r="A137" s="638" t="s">
        <v>1233</v>
      </c>
      <c r="B137" s="580" t="s">
        <v>1080</v>
      </c>
      <c r="C137" s="580"/>
      <c r="D137" s="580"/>
      <c r="E137" s="580"/>
      <c r="F137" s="580" t="s">
        <v>1234</v>
      </c>
      <c r="G137" s="580"/>
      <c r="H137" s="580"/>
      <c r="I137" s="683"/>
      <c r="J137" s="684"/>
      <c r="K137" s="774"/>
      <c r="L137" s="775"/>
      <c r="M137" s="580" t="s">
        <v>1235</v>
      </c>
      <c r="N137" s="580"/>
      <c r="O137" s="580"/>
      <c r="P137" s="580"/>
      <c r="Q137" s="617">
        <v>1</v>
      </c>
      <c r="R137" s="692"/>
    </row>
    <row r="138" spans="1:18" ht="15.75" hidden="1" customHeight="1" outlineLevel="1" x14ac:dyDescent="0.25">
      <c r="A138" s="638"/>
      <c r="B138" s="580"/>
      <c r="C138" s="580"/>
      <c r="D138" s="580"/>
      <c r="E138" s="580"/>
      <c r="F138" s="580"/>
      <c r="G138" s="580"/>
      <c r="H138" s="580"/>
      <c r="I138" s="683"/>
      <c r="J138" s="684"/>
      <c r="K138" s="774"/>
      <c r="L138" s="775"/>
      <c r="M138" s="580"/>
      <c r="N138" s="580"/>
      <c r="O138" s="580"/>
      <c r="P138" s="580"/>
      <c r="Q138" s="617"/>
      <c r="R138" s="692"/>
    </row>
    <row r="139" spans="1:18" ht="15.75" hidden="1" customHeight="1" outlineLevel="1" x14ac:dyDescent="0.25">
      <c r="A139" s="638" t="s">
        <v>1236</v>
      </c>
      <c r="B139" s="580" t="s">
        <v>1080</v>
      </c>
      <c r="C139" s="580"/>
      <c r="D139" s="580"/>
      <c r="E139" s="580"/>
      <c r="F139" s="580" t="s">
        <v>1237</v>
      </c>
      <c r="G139" s="580"/>
      <c r="H139" s="580"/>
      <c r="I139" s="683"/>
      <c r="J139" s="684"/>
      <c r="K139" s="774"/>
      <c r="L139" s="775"/>
      <c r="M139" s="580" t="s">
        <v>1238</v>
      </c>
      <c r="N139" s="580"/>
      <c r="O139" s="580"/>
      <c r="P139" s="580"/>
      <c r="Q139" s="617">
        <v>0</v>
      </c>
      <c r="R139" s="692"/>
    </row>
    <row r="140" spans="1:18" ht="15.75" hidden="1" customHeight="1" outlineLevel="1" x14ac:dyDescent="0.25">
      <c r="A140" s="638"/>
      <c r="B140" s="580"/>
      <c r="C140" s="580"/>
      <c r="D140" s="580"/>
      <c r="E140" s="580"/>
      <c r="F140" s="580"/>
      <c r="G140" s="580"/>
      <c r="H140" s="580"/>
      <c r="I140" s="683"/>
      <c r="J140" s="684"/>
      <c r="K140" s="774"/>
      <c r="L140" s="775"/>
      <c r="M140" s="580"/>
      <c r="N140" s="580"/>
      <c r="O140" s="580"/>
      <c r="P140" s="580"/>
      <c r="Q140" s="617"/>
      <c r="R140" s="692"/>
    </row>
    <row r="141" spans="1:18" ht="15.75" hidden="1" customHeight="1" outlineLevel="1" x14ac:dyDescent="0.25">
      <c r="A141" s="638" t="s">
        <v>1239</v>
      </c>
      <c r="B141" s="580" t="s">
        <v>1080</v>
      </c>
      <c r="C141" s="580"/>
      <c r="D141" s="580"/>
      <c r="E141" s="580"/>
      <c r="F141" s="580" t="s">
        <v>1240</v>
      </c>
      <c r="G141" s="580"/>
      <c r="H141" s="580"/>
      <c r="I141" s="683"/>
      <c r="J141" s="684"/>
      <c r="K141" s="774"/>
      <c r="L141" s="775"/>
      <c r="M141" s="580" t="s">
        <v>1241</v>
      </c>
      <c r="N141" s="580"/>
      <c r="O141" s="580"/>
      <c r="P141" s="580"/>
      <c r="Q141" s="617">
        <v>1</v>
      </c>
      <c r="R141" s="692"/>
    </row>
    <row r="142" spans="1:18" ht="15.75" hidden="1" customHeight="1" outlineLevel="1" x14ac:dyDescent="0.25">
      <c r="A142" s="638"/>
      <c r="B142" s="580"/>
      <c r="C142" s="580"/>
      <c r="D142" s="580"/>
      <c r="E142" s="580"/>
      <c r="F142" s="580"/>
      <c r="G142" s="580"/>
      <c r="H142" s="580"/>
      <c r="I142" s="683"/>
      <c r="J142" s="684"/>
      <c r="K142" s="774"/>
      <c r="L142" s="775"/>
      <c r="M142" s="580"/>
      <c r="N142" s="580"/>
      <c r="O142" s="580"/>
      <c r="P142" s="580"/>
      <c r="Q142" s="617"/>
      <c r="R142" s="692"/>
    </row>
    <row r="143" spans="1:18" ht="15.75" hidden="1" outlineLevel="1" x14ac:dyDescent="0.25">
      <c r="A143" s="778" t="s">
        <v>1242</v>
      </c>
      <c r="B143" s="580" t="s">
        <v>1080</v>
      </c>
      <c r="C143" s="580"/>
      <c r="D143" s="580"/>
      <c r="E143" s="580"/>
      <c r="F143" s="580" t="s">
        <v>1243</v>
      </c>
      <c r="G143" s="580"/>
      <c r="H143" s="580"/>
      <c r="I143" s="683"/>
      <c r="J143" s="684"/>
      <c r="K143" s="774"/>
      <c r="L143" s="775"/>
      <c r="M143" s="580" t="s">
        <v>1244</v>
      </c>
      <c r="N143" s="580"/>
      <c r="O143" s="580"/>
      <c r="P143" s="580"/>
      <c r="Q143" s="617" t="s">
        <v>1002</v>
      </c>
      <c r="R143" s="692"/>
    </row>
    <row r="144" spans="1:18" ht="15.75" hidden="1" outlineLevel="1" x14ac:dyDescent="0.25">
      <c r="A144" s="779"/>
      <c r="B144" s="580"/>
      <c r="C144" s="580"/>
      <c r="D144" s="580"/>
      <c r="E144" s="580"/>
      <c r="F144" s="580" t="s">
        <v>1245</v>
      </c>
      <c r="G144" s="580"/>
      <c r="H144" s="580"/>
      <c r="I144" s="683"/>
      <c r="J144" s="684"/>
      <c r="K144" s="774"/>
      <c r="L144" s="775"/>
      <c r="M144" s="580"/>
      <c r="N144" s="580"/>
      <c r="O144" s="580"/>
      <c r="P144" s="580"/>
      <c r="Q144" s="617"/>
      <c r="R144" s="692"/>
    </row>
    <row r="145" spans="1:18" ht="15.75" hidden="1" outlineLevel="1" x14ac:dyDescent="0.25">
      <c r="A145" s="779"/>
      <c r="B145" s="580"/>
      <c r="C145" s="580"/>
      <c r="D145" s="580"/>
      <c r="E145" s="580"/>
      <c r="F145" s="580" t="s">
        <v>1246</v>
      </c>
      <c r="G145" s="580"/>
      <c r="H145" s="580"/>
      <c r="I145" s="683"/>
      <c r="J145" s="684"/>
      <c r="K145" s="774"/>
      <c r="L145" s="775"/>
      <c r="M145" s="580"/>
      <c r="N145" s="580"/>
      <c r="O145" s="580"/>
      <c r="P145" s="580"/>
      <c r="Q145" s="617"/>
      <c r="R145" s="692"/>
    </row>
    <row r="146" spans="1:18" ht="15.75" hidden="1" customHeight="1" outlineLevel="1" x14ac:dyDescent="0.25">
      <c r="A146" s="779"/>
      <c r="B146" s="580"/>
      <c r="C146" s="580"/>
      <c r="D146" s="580"/>
      <c r="E146" s="580"/>
      <c r="F146" s="765" t="s">
        <v>1247</v>
      </c>
      <c r="G146" s="765"/>
      <c r="H146" s="765"/>
      <c r="I146" s="683"/>
      <c r="J146" s="684"/>
      <c r="K146" s="774"/>
      <c r="L146" s="775"/>
      <c r="M146" s="580"/>
      <c r="N146" s="580"/>
      <c r="O146" s="580"/>
      <c r="P146" s="580"/>
      <c r="Q146" s="617"/>
      <c r="R146" s="692"/>
    </row>
    <row r="147" spans="1:18" ht="40.5" hidden="1" customHeight="1" outlineLevel="1" x14ac:dyDescent="0.25">
      <c r="A147" s="780"/>
      <c r="B147" s="580"/>
      <c r="C147" s="580"/>
      <c r="D147" s="580"/>
      <c r="E147" s="580"/>
      <c r="F147" s="765"/>
      <c r="G147" s="765"/>
      <c r="H147" s="765"/>
      <c r="I147" s="211"/>
      <c r="J147" s="212"/>
      <c r="K147" s="776"/>
      <c r="L147" s="777"/>
      <c r="M147" s="580"/>
      <c r="N147" s="580"/>
      <c r="O147" s="580"/>
      <c r="P147" s="580"/>
      <c r="Q147" s="617"/>
      <c r="R147" s="692"/>
    </row>
    <row r="148" spans="1:18" ht="15.75" hidden="1" customHeight="1" outlineLevel="1" x14ac:dyDescent="0.25">
      <c r="A148" s="638" t="s">
        <v>1248</v>
      </c>
      <c r="B148" s="580" t="s">
        <v>1080</v>
      </c>
      <c r="C148" s="580"/>
      <c r="D148" s="580"/>
      <c r="E148" s="580"/>
      <c r="F148" s="580" t="s">
        <v>1249</v>
      </c>
      <c r="G148" s="580"/>
      <c r="H148" s="580"/>
      <c r="I148" s="685" t="s">
        <v>1250</v>
      </c>
      <c r="J148" s="686"/>
      <c r="K148" s="580" t="s">
        <v>1251</v>
      </c>
      <c r="L148" s="580"/>
      <c r="M148" s="580" t="s">
        <v>1252</v>
      </c>
      <c r="N148" s="580"/>
      <c r="O148" s="580"/>
      <c r="P148" s="580"/>
      <c r="Q148" s="617">
        <v>2</v>
      </c>
      <c r="R148" s="692"/>
    </row>
    <row r="149" spans="1:18" ht="15.75" hidden="1" customHeight="1" outlineLevel="1" x14ac:dyDescent="0.25">
      <c r="A149" s="638"/>
      <c r="B149" s="580"/>
      <c r="C149" s="580"/>
      <c r="D149" s="580"/>
      <c r="E149" s="580"/>
      <c r="F149" s="580"/>
      <c r="G149" s="580"/>
      <c r="H149" s="580"/>
      <c r="I149" s="687"/>
      <c r="J149" s="688"/>
      <c r="K149" s="580"/>
      <c r="L149" s="580"/>
      <c r="M149" s="580"/>
      <c r="N149" s="580"/>
      <c r="O149" s="580"/>
      <c r="P149" s="580"/>
      <c r="Q149" s="617"/>
      <c r="R149" s="692"/>
    </row>
    <row r="150" spans="1:18" ht="15.75" hidden="1" customHeight="1" outlineLevel="1" x14ac:dyDescent="0.25">
      <c r="A150" s="638"/>
      <c r="B150" s="580"/>
      <c r="C150" s="580"/>
      <c r="D150" s="580"/>
      <c r="E150" s="580"/>
      <c r="F150" s="580"/>
      <c r="G150" s="580"/>
      <c r="H150" s="580"/>
      <c r="I150" s="689"/>
      <c r="J150" s="690"/>
      <c r="K150" s="580"/>
      <c r="L150" s="580"/>
      <c r="M150" s="580"/>
      <c r="N150" s="580"/>
      <c r="O150" s="580"/>
      <c r="P150" s="580"/>
      <c r="Q150" s="617"/>
      <c r="R150" s="692"/>
    </row>
    <row r="151" spans="1:18" ht="15.75" hidden="1" outlineLevel="1" x14ac:dyDescent="0.25">
      <c r="A151" s="638" t="s">
        <v>1253</v>
      </c>
      <c r="B151" s="580" t="s">
        <v>1080</v>
      </c>
      <c r="C151" s="580"/>
      <c r="D151" s="580"/>
      <c r="E151" s="580"/>
      <c r="F151" s="663" t="s">
        <v>1254</v>
      </c>
      <c r="G151" s="663"/>
      <c r="H151" s="663"/>
      <c r="I151" s="694" t="s">
        <v>1255</v>
      </c>
      <c r="J151" s="694"/>
      <c r="K151" s="694" t="s">
        <v>1256</v>
      </c>
      <c r="L151" s="694"/>
      <c r="M151" s="580" t="s">
        <v>1257</v>
      </c>
      <c r="N151" s="580"/>
      <c r="O151" s="580"/>
      <c r="P151" s="580"/>
      <c r="Q151" s="617">
        <v>2</v>
      </c>
      <c r="R151" s="692"/>
    </row>
    <row r="152" spans="1:18" ht="15.75" hidden="1" outlineLevel="1" x14ac:dyDescent="0.25">
      <c r="A152" s="638"/>
      <c r="B152" s="580"/>
      <c r="C152" s="580"/>
      <c r="D152" s="580"/>
      <c r="E152" s="580"/>
      <c r="F152" s="663"/>
      <c r="G152" s="663"/>
      <c r="H152" s="663"/>
      <c r="I152" s="694" t="s">
        <v>1258</v>
      </c>
      <c r="J152" s="694"/>
      <c r="K152" s="694"/>
      <c r="L152" s="694"/>
      <c r="M152" s="580"/>
      <c r="N152" s="580"/>
      <c r="O152" s="580"/>
      <c r="P152" s="580"/>
      <c r="Q152" s="617"/>
      <c r="R152" s="692"/>
    </row>
    <row r="153" spans="1:18" ht="15.75" hidden="1" outlineLevel="1" x14ac:dyDescent="0.25">
      <c r="A153" s="638"/>
      <c r="B153" s="580"/>
      <c r="C153" s="580"/>
      <c r="D153" s="580"/>
      <c r="E153" s="580"/>
      <c r="F153" s="663"/>
      <c r="G153" s="663"/>
      <c r="H153" s="663"/>
      <c r="I153" s="718" t="s">
        <v>1259</v>
      </c>
      <c r="J153" s="718"/>
      <c r="K153" s="694"/>
      <c r="L153" s="694"/>
      <c r="M153" s="580"/>
      <c r="N153" s="580"/>
      <c r="O153" s="580"/>
      <c r="P153" s="580"/>
      <c r="Q153" s="617"/>
      <c r="R153" s="692"/>
    </row>
    <row r="154" spans="1:18" ht="15.75" hidden="1" outlineLevel="1" x14ac:dyDescent="0.25">
      <c r="A154" s="638"/>
      <c r="B154" s="580"/>
      <c r="C154" s="580"/>
      <c r="D154" s="580"/>
      <c r="E154" s="580"/>
      <c r="F154" s="663"/>
      <c r="G154" s="663"/>
      <c r="H154" s="663"/>
      <c r="I154" s="718" t="s">
        <v>1260</v>
      </c>
      <c r="J154" s="718"/>
      <c r="K154" s="694"/>
      <c r="L154" s="694"/>
      <c r="M154" s="580"/>
      <c r="N154" s="580"/>
      <c r="O154" s="580"/>
      <c r="P154" s="580"/>
      <c r="Q154" s="617"/>
      <c r="R154" s="692"/>
    </row>
    <row r="155" spans="1:18" ht="15.75" hidden="1" outlineLevel="1" x14ac:dyDescent="0.25">
      <c r="A155" s="638"/>
      <c r="B155" s="580"/>
      <c r="C155" s="580"/>
      <c r="D155" s="580"/>
      <c r="E155" s="580"/>
      <c r="F155" s="663"/>
      <c r="G155" s="663"/>
      <c r="H155" s="663"/>
      <c r="I155" s="718" t="s">
        <v>1261</v>
      </c>
      <c r="J155" s="718"/>
      <c r="K155" s="694"/>
      <c r="L155" s="694"/>
      <c r="M155" s="580"/>
      <c r="N155" s="580"/>
      <c r="O155" s="580"/>
      <c r="P155" s="580"/>
      <c r="Q155" s="617"/>
      <c r="R155" s="692"/>
    </row>
    <row r="156" spans="1:18" hidden="1" outlineLevel="1" x14ac:dyDescent="0.25">
      <c r="A156" s="638"/>
      <c r="B156" s="580"/>
      <c r="C156" s="580"/>
      <c r="D156" s="580"/>
      <c r="E156" s="580"/>
      <c r="F156" s="663"/>
      <c r="G156" s="663"/>
      <c r="H156" s="663"/>
      <c r="I156" s="764" t="s">
        <v>1262</v>
      </c>
      <c r="J156" s="764"/>
      <c r="K156" s="694"/>
      <c r="L156" s="694"/>
      <c r="M156" s="580"/>
      <c r="N156" s="580"/>
      <c r="O156" s="580"/>
      <c r="P156" s="580"/>
      <c r="Q156" s="617"/>
      <c r="R156" s="692"/>
    </row>
    <row r="157" spans="1:18" hidden="1" outlineLevel="1" x14ac:dyDescent="0.25">
      <c r="A157" s="638"/>
      <c r="B157" s="580"/>
      <c r="C157" s="580"/>
      <c r="D157" s="580"/>
      <c r="E157" s="580"/>
      <c r="F157" s="663"/>
      <c r="G157" s="663"/>
      <c r="H157" s="663"/>
      <c r="I157" s="764"/>
      <c r="J157" s="764"/>
      <c r="K157" s="694"/>
      <c r="L157" s="694"/>
      <c r="M157" s="580"/>
      <c r="N157" s="580"/>
      <c r="O157" s="580"/>
      <c r="P157" s="580"/>
      <c r="Q157" s="617"/>
      <c r="R157" s="692"/>
    </row>
    <row r="158" spans="1:18" hidden="1" outlineLevel="1" x14ac:dyDescent="0.25">
      <c r="A158" s="638"/>
      <c r="B158" s="580"/>
      <c r="C158" s="580"/>
      <c r="D158" s="580"/>
      <c r="E158" s="580"/>
      <c r="F158" s="663"/>
      <c r="G158" s="663"/>
      <c r="H158" s="663"/>
      <c r="I158" s="764"/>
      <c r="J158" s="764"/>
      <c r="K158" s="694"/>
      <c r="L158" s="694"/>
      <c r="M158" s="580"/>
      <c r="N158" s="580"/>
      <c r="O158" s="580"/>
      <c r="P158" s="580"/>
      <c r="Q158" s="617"/>
      <c r="R158" s="692"/>
    </row>
    <row r="159" spans="1:18" hidden="1" outlineLevel="1" x14ac:dyDescent="0.25">
      <c r="A159" s="638"/>
      <c r="B159" s="580"/>
      <c r="C159" s="580"/>
      <c r="D159" s="580"/>
      <c r="E159" s="580"/>
      <c r="F159" s="663"/>
      <c r="G159" s="663"/>
      <c r="H159" s="663"/>
      <c r="I159" s="764"/>
      <c r="J159" s="764"/>
      <c r="K159" s="694"/>
      <c r="L159" s="694"/>
      <c r="M159" s="580"/>
      <c r="N159" s="580"/>
      <c r="O159" s="580"/>
      <c r="P159" s="580"/>
      <c r="Q159" s="617"/>
      <c r="R159" s="692"/>
    </row>
    <row r="160" spans="1:18" hidden="1" outlineLevel="1" x14ac:dyDescent="0.25">
      <c r="A160" s="638" t="s">
        <v>1263</v>
      </c>
      <c r="B160" s="580" t="s">
        <v>1080</v>
      </c>
      <c r="C160" s="580"/>
      <c r="D160" s="580"/>
      <c r="E160" s="580"/>
      <c r="F160" s="581" t="s">
        <v>1264</v>
      </c>
      <c r="G160" s="581"/>
      <c r="H160" s="581"/>
      <c r="I160" s="728" t="s">
        <v>1265</v>
      </c>
      <c r="J160" s="729"/>
      <c r="K160" s="728" t="s">
        <v>1266</v>
      </c>
      <c r="L160" s="729"/>
      <c r="M160" s="580" t="s">
        <v>1267</v>
      </c>
      <c r="N160" s="580"/>
      <c r="O160" s="580"/>
      <c r="P160" s="580"/>
      <c r="Q160" s="617">
        <v>4</v>
      </c>
      <c r="R160" s="692"/>
    </row>
    <row r="161" spans="1:18" hidden="1" outlineLevel="1" x14ac:dyDescent="0.25">
      <c r="A161" s="638"/>
      <c r="B161" s="580"/>
      <c r="C161" s="580"/>
      <c r="D161" s="580"/>
      <c r="E161" s="580"/>
      <c r="F161" s="581"/>
      <c r="G161" s="581"/>
      <c r="H161" s="581"/>
      <c r="I161" s="730"/>
      <c r="J161" s="731"/>
      <c r="K161" s="730"/>
      <c r="L161" s="731"/>
      <c r="M161" s="580"/>
      <c r="N161" s="580"/>
      <c r="O161" s="580"/>
      <c r="P161" s="580"/>
      <c r="Q161" s="617"/>
      <c r="R161" s="692"/>
    </row>
    <row r="162" spans="1:18" hidden="1" outlineLevel="1" x14ac:dyDescent="0.25">
      <c r="A162" s="638" t="s">
        <v>1268</v>
      </c>
      <c r="B162" s="580" t="s">
        <v>1080</v>
      </c>
      <c r="C162" s="580"/>
      <c r="D162" s="580"/>
      <c r="E162" s="580"/>
      <c r="F162" s="580" t="s">
        <v>1269</v>
      </c>
      <c r="G162" s="580"/>
      <c r="H162" s="580"/>
      <c r="I162" s="730"/>
      <c r="J162" s="731"/>
      <c r="K162" s="730"/>
      <c r="L162" s="731"/>
      <c r="M162" s="580" t="s">
        <v>1270</v>
      </c>
      <c r="N162" s="580"/>
      <c r="O162" s="580"/>
      <c r="P162" s="580"/>
      <c r="Q162" s="617">
        <v>2</v>
      </c>
      <c r="R162" s="692"/>
    </row>
    <row r="163" spans="1:18" hidden="1" outlineLevel="1" x14ac:dyDescent="0.25">
      <c r="A163" s="638"/>
      <c r="B163" s="580"/>
      <c r="C163" s="580"/>
      <c r="D163" s="580"/>
      <c r="E163" s="580"/>
      <c r="F163" s="580"/>
      <c r="G163" s="580"/>
      <c r="H163" s="580"/>
      <c r="I163" s="730"/>
      <c r="J163" s="731"/>
      <c r="K163" s="730"/>
      <c r="L163" s="731"/>
      <c r="M163" s="580"/>
      <c r="N163" s="580"/>
      <c r="O163" s="580"/>
      <c r="P163" s="580"/>
      <c r="Q163" s="617"/>
      <c r="R163" s="692"/>
    </row>
    <row r="164" spans="1:18" ht="15.75" hidden="1" outlineLevel="1" x14ac:dyDescent="0.25">
      <c r="A164" s="638" t="s">
        <v>1271</v>
      </c>
      <c r="B164" s="580" t="s">
        <v>1080</v>
      </c>
      <c r="C164" s="580"/>
      <c r="D164" s="580"/>
      <c r="E164" s="580"/>
      <c r="F164" s="580" t="s">
        <v>1272</v>
      </c>
      <c r="G164" s="580"/>
      <c r="H164" s="580"/>
      <c r="I164" s="730"/>
      <c r="J164" s="731"/>
      <c r="K164" s="730"/>
      <c r="L164" s="731"/>
      <c r="M164" s="580" t="s">
        <v>1273</v>
      </c>
      <c r="N164" s="580"/>
      <c r="O164" s="580"/>
      <c r="P164" s="580"/>
      <c r="Q164" s="617">
        <v>3</v>
      </c>
      <c r="R164" s="692"/>
    </row>
    <row r="165" spans="1:18" ht="15.75" hidden="1" outlineLevel="1" x14ac:dyDescent="0.25">
      <c r="A165" s="638"/>
      <c r="B165" s="580"/>
      <c r="C165" s="580"/>
      <c r="D165" s="580"/>
      <c r="E165" s="580"/>
      <c r="F165" s="580"/>
      <c r="G165" s="580"/>
      <c r="H165" s="580"/>
      <c r="I165" s="730"/>
      <c r="J165" s="731"/>
      <c r="K165" s="730"/>
      <c r="L165" s="731"/>
      <c r="M165" s="580" t="s">
        <v>1274</v>
      </c>
      <c r="N165" s="580"/>
      <c r="O165" s="580"/>
      <c r="P165" s="580"/>
      <c r="Q165" s="617"/>
      <c r="R165" s="692"/>
    </row>
    <row r="166" spans="1:18" ht="15.75" hidden="1" outlineLevel="1" x14ac:dyDescent="0.25">
      <c r="A166" s="638" t="s">
        <v>53</v>
      </c>
      <c r="B166" s="580" t="s">
        <v>1059</v>
      </c>
      <c r="C166" s="580"/>
      <c r="D166" s="580"/>
      <c r="E166" s="580"/>
      <c r="F166" s="728" t="s">
        <v>1275</v>
      </c>
      <c r="G166" s="758"/>
      <c r="H166" s="729"/>
      <c r="I166" s="730"/>
      <c r="J166" s="731"/>
      <c r="K166" s="730"/>
      <c r="L166" s="731"/>
      <c r="M166" s="694" t="s">
        <v>1276</v>
      </c>
      <c r="N166" s="694"/>
      <c r="O166" s="694"/>
      <c r="P166" s="694"/>
      <c r="Q166" s="617"/>
      <c r="R166" s="692"/>
    </row>
    <row r="167" spans="1:18" hidden="1" outlineLevel="1" x14ac:dyDescent="0.25">
      <c r="A167" s="638"/>
      <c r="B167" s="580"/>
      <c r="C167" s="580"/>
      <c r="D167" s="580"/>
      <c r="E167" s="580"/>
      <c r="F167" s="732"/>
      <c r="G167" s="760"/>
      <c r="H167" s="733"/>
      <c r="I167" s="730"/>
      <c r="J167" s="731"/>
      <c r="K167" s="730"/>
      <c r="L167" s="731"/>
      <c r="M167" s="728" t="s">
        <v>1277</v>
      </c>
      <c r="N167" s="758"/>
      <c r="O167" s="758"/>
      <c r="P167" s="729"/>
      <c r="Q167" s="617"/>
      <c r="R167" s="692"/>
    </row>
    <row r="168" spans="1:18" ht="15.75" hidden="1" outlineLevel="1" x14ac:dyDescent="0.25">
      <c r="A168" s="638"/>
      <c r="B168" s="580"/>
      <c r="C168" s="580"/>
      <c r="D168" s="580"/>
      <c r="E168" s="580"/>
      <c r="F168" s="694" t="s">
        <v>1278</v>
      </c>
      <c r="G168" s="694"/>
      <c r="H168" s="694"/>
      <c r="I168" s="732"/>
      <c r="J168" s="733"/>
      <c r="K168" s="732"/>
      <c r="L168" s="733"/>
      <c r="M168" s="732"/>
      <c r="N168" s="760"/>
      <c r="O168" s="760"/>
      <c r="P168" s="733"/>
      <c r="Q168" s="617"/>
      <c r="R168" s="692"/>
    </row>
    <row r="169" spans="1:18" ht="29.25" customHeight="1" collapsed="1" x14ac:dyDescent="0.25">
      <c r="A169" s="678" t="s">
        <v>1486</v>
      </c>
      <c r="B169" s="679"/>
      <c r="C169" s="679"/>
      <c r="D169" s="679"/>
      <c r="E169" s="679"/>
      <c r="F169" s="679"/>
      <c r="G169" s="679"/>
      <c r="H169" s="679"/>
      <c r="I169" s="679"/>
      <c r="J169" s="679"/>
      <c r="K169" s="679"/>
      <c r="L169" s="679"/>
      <c r="M169" s="679"/>
      <c r="N169" s="679"/>
      <c r="O169" s="679"/>
      <c r="P169" s="679"/>
      <c r="Q169" s="679"/>
      <c r="R169" s="680"/>
    </row>
    <row r="170" spans="1:18" ht="15.75" hidden="1" outlineLevel="1" x14ac:dyDescent="0.25">
      <c r="A170" s="638" t="s">
        <v>1279</v>
      </c>
      <c r="B170" s="580" t="s">
        <v>1080</v>
      </c>
      <c r="C170" s="580"/>
      <c r="D170" s="580"/>
      <c r="E170" s="580"/>
      <c r="F170" s="696" t="s">
        <v>1280</v>
      </c>
      <c r="G170" s="696"/>
      <c r="H170" s="696"/>
      <c r="I170" s="617"/>
      <c r="J170" s="617"/>
      <c r="K170" s="580"/>
      <c r="L170" s="580"/>
      <c r="M170" s="580" t="s">
        <v>1281</v>
      </c>
      <c r="N170" s="761"/>
      <c r="O170" s="617">
        <v>4</v>
      </c>
      <c r="P170" s="617"/>
      <c r="Q170" s="617"/>
      <c r="R170" s="752"/>
    </row>
    <row r="171" spans="1:18" ht="15.75" hidden="1" outlineLevel="1" x14ac:dyDescent="0.25">
      <c r="A171" s="638"/>
      <c r="B171" s="580"/>
      <c r="C171" s="580"/>
      <c r="D171" s="580"/>
      <c r="E171" s="580"/>
      <c r="F171" s="696" t="s">
        <v>1282</v>
      </c>
      <c r="G171" s="696"/>
      <c r="H171" s="696"/>
      <c r="I171" s="617"/>
      <c r="J171" s="617"/>
      <c r="K171" s="580"/>
      <c r="L171" s="580"/>
      <c r="M171" s="580"/>
      <c r="N171" s="761"/>
      <c r="O171" s="617"/>
      <c r="P171" s="617"/>
      <c r="Q171" s="617"/>
      <c r="R171" s="752"/>
    </row>
    <row r="172" spans="1:18" ht="15.75" hidden="1" outlineLevel="1" x14ac:dyDescent="0.25">
      <c r="A172" s="638"/>
      <c r="B172" s="580"/>
      <c r="C172" s="580"/>
      <c r="D172" s="580"/>
      <c r="E172" s="580"/>
      <c r="F172" s="696" t="s">
        <v>1283</v>
      </c>
      <c r="G172" s="696"/>
      <c r="H172" s="696"/>
      <c r="I172" s="617"/>
      <c r="J172" s="617"/>
      <c r="K172" s="580"/>
      <c r="L172" s="580"/>
      <c r="M172" s="580"/>
      <c r="N172" s="761"/>
      <c r="O172" s="617"/>
      <c r="P172" s="617"/>
      <c r="Q172" s="617"/>
      <c r="R172" s="752"/>
    </row>
    <row r="173" spans="1:18" ht="15.75" hidden="1" outlineLevel="1" x14ac:dyDescent="0.25">
      <c r="A173" s="638"/>
      <c r="B173" s="580"/>
      <c r="C173" s="580"/>
      <c r="D173" s="580"/>
      <c r="E173" s="580"/>
      <c r="F173" s="696" t="s">
        <v>1284</v>
      </c>
      <c r="G173" s="696"/>
      <c r="H173" s="696"/>
      <c r="I173" s="617"/>
      <c r="J173" s="617"/>
      <c r="K173" s="580"/>
      <c r="L173" s="580"/>
      <c r="M173" s="580"/>
      <c r="N173" s="761"/>
      <c r="O173" s="617"/>
      <c r="P173" s="617"/>
      <c r="Q173" s="617"/>
      <c r="R173" s="752"/>
    </row>
    <row r="174" spans="1:18" ht="15.75" hidden="1" outlineLevel="1" x14ac:dyDescent="0.25">
      <c r="A174" s="638"/>
      <c r="B174" s="580"/>
      <c r="C174" s="580"/>
      <c r="D174" s="580"/>
      <c r="E174" s="580"/>
      <c r="F174" s="696" t="s">
        <v>1285</v>
      </c>
      <c r="G174" s="696"/>
      <c r="H174" s="696"/>
      <c r="I174" s="617"/>
      <c r="J174" s="617"/>
      <c r="K174" s="580"/>
      <c r="L174" s="580"/>
      <c r="M174" s="580"/>
      <c r="N174" s="761"/>
      <c r="O174" s="617"/>
      <c r="P174" s="617"/>
      <c r="Q174" s="617"/>
      <c r="R174" s="752"/>
    </row>
    <row r="175" spans="1:18" ht="15.75" hidden="1" outlineLevel="1" x14ac:dyDescent="0.25">
      <c r="A175" s="638" t="s">
        <v>1286</v>
      </c>
      <c r="B175" s="580" t="s">
        <v>1287</v>
      </c>
      <c r="C175" s="580"/>
      <c r="D175" s="580"/>
      <c r="E175" s="580"/>
      <c r="F175" s="617"/>
      <c r="G175" s="617"/>
      <c r="H175" s="617"/>
      <c r="I175" s="617"/>
      <c r="J175" s="617"/>
      <c r="K175" s="691" t="s">
        <v>1288</v>
      </c>
      <c r="L175" s="691"/>
      <c r="M175" s="663" t="s">
        <v>1289</v>
      </c>
      <c r="N175" s="762"/>
      <c r="O175" s="617" t="s">
        <v>1002</v>
      </c>
      <c r="P175" s="617"/>
      <c r="Q175" s="617"/>
      <c r="R175" s="752"/>
    </row>
    <row r="176" spans="1:18" hidden="1" outlineLevel="1" x14ac:dyDescent="0.25">
      <c r="A176" s="638"/>
      <c r="B176" s="580"/>
      <c r="C176" s="580"/>
      <c r="D176" s="580"/>
      <c r="E176" s="580"/>
      <c r="F176" s="617" t="s">
        <v>1290</v>
      </c>
      <c r="G176" s="617"/>
      <c r="H176" s="617"/>
      <c r="I176" s="691" t="s">
        <v>1291</v>
      </c>
      <c r="J176" s="691"/>
      <c r="K176" s="691"/>
      <c r="L176" s="691"/>
      <c r="M176" s="663"/>
      <c r="N176" s="762"/>
      <c r="O176" s="617"/>
      <c r="P176" s="617"/>
      <c r="Q176" s="617"/>
      <c r="R176" s="752"/>
    </row>
    <row r="177" spans="1:18" ht="15.75" hidden="1" outlineLevel="1" x14ac:dyDescent="0.25">
      <c r="A177" s="638"/>
      <c r="B177" s="580"/>
      <c r="C177" s="580"/>
      <c r="D177" s="580"/>
      <c r="E177" s="580"/>
      <c r="F177" s="617"/>
      <c r="G177" s="617"/>
      <c r="H177" s="617"/>
      <c r="I177" s="691"/>
      <c r="J177" s="691"/>
      <c r="K177" s="691"/>
      <c r="L177" s="691"/>
      <c r="M177" s="580" t="s">
        <v>1292</v>
      </c>
      <c r="N177" s="761"/>
      <c r="O177" s="617"/>
      <c r="P177" s="617"/>
      <c r="Q177" s="617"/>
      <c r="R177" s="752"/>
    </row>
    <row r="178" spans="1:18" hidden="1" outlineLevel="1" x14ac:dyDescent="0.25">
      <c r="A178" s="638"/>
      <c r="B178" s="580"/>
      <c r="C178" s="580"/>
      <c r="D178" s="580"/>
      <c r="E178" s="580"/>
      <c r="F178" s="617"/>
      <c r="G178" s="617"/>
      <c r="H178" s="617"/>
      <c r="I178" s="691"/>
      <c r="J178" s="691"/>
      <c r="K178" s="691"/>
      <c r="L178" s="691"/>
      <c r="M178" s="697" t="s">
        <v>1293</v>
      </c>
      <c r="N178" s="763"/>
      <c r="O178" s="617"/>
      <c r="P178" s="617"/>
      <c r="Q178" s="617"/>
      <c r="R178" s="752"/>
    </row>
    <row r="179" spans="1:18" hidden="1" outlineLevel="1" x14ac:dyDescent="0.25">
      <c r="A179" s="638"/>
      <c r="B179" s="580"/>
      <c r="C179" s="580"/>
      <c r="D179" s="580"/>
      <c r="E179" s="580"/>
      <c r="F179" s="617"/>
      <c r="G179" s="617"/>
      <c r="H179" s="617"/>
      <c r="I179" s="691"/>
      <c r="J179" s="691"/>
      <c r="K179" s="691"/>
      <c r="L179" s="691"/>
      <c r="M179" s="697"/>
      <c r="N179" s="763"/>
      <c r="O179" s="617"/>
      <c r="P179" s="617"/>
      <c r="Q179" s="617"/>
      <c r="R179" s="752"/>
    </row>
    <row r="180" spans="1:18" hidden="1" outlineLevel="1" x14ac:dyDescent="0.25">
      <c r="A180" s="638"/>
      <c r="B180" s="580"/>
      <c r="C180" s="580"/>
      <c r="D180" s="580"/>
      <c r="E180" s="580"/>
      <c r="F180" s="617"/>
      <c r="G180" s="617"/>
      <c r="H180" s="617"/>
      <c r="I180" s="691"/>
      <c r="J180" s="691"/>
      <c r="K180" s="691"/>
      <c r="L180" s="691"/>
      <c r="M180" s="697"/>
      <c r="N180" s="763"/>
      <c r="O180" s="617"/>
      <c r="P180" s="617"/>
      <c r="Q180" s="617"/>
      <c r="R180" s="752"/>
    </row>
    <row r="181" spans="1:18" hidden="1" outlineLevel="1" x14ac:dyDescent="0.25">
      <c r="A181" s="638"/>
      <c r="B181" s="580"/>
      <c r="C181" s="580"/>
      <c r="D181" s="580"/>
      <c r="E181" s="580"/>
      <c r="F181" s="617"/>
      <c r="G181" s="617"/>
      <c r="H181" s="617"/>
      <c r="I181" s="691"/>
      <c r="J181" s="691"/>
      <c r="K181" s="691"/>
      <c r="L181" s="691"/>
      <c r="M181" s="697"/>
      <c r="N181" s="763"/>
      <c r="O181" s="617"/>
      <c r="P181" s="617"/>
      <c r="Q181" s="617"/>
      <c r="R181" s="752"/>
    </row>
    <row r="182" spans="1:18" hidden="1" outlineLevel="1" x14ac:dyDescent="0.25">
      <c r="A182" s="638"/>
      <c r="B182" s="580"/>
      <c r="C182" s="580"/>
      <c r="D182" s="580"/>
      <c r="E182" s="580"/>
      <c r="F182" s="617"/>
      <c r="G182" s="617"/>
      <c r="H182" s="617"/>
      <c r="I182" s="691"/>
      <c r="J182" s="691"/>
      <c r="K182" s="691"/>
      <c r="L182" s="691"/>
      <c r="M182" s="697"/>
      <c r="N182" s="763"/>
      <c r="O182" s="617"/>
      <c r="P182" s="617"/>
      <c r="Q182" s="617"/>
      <c r="R182" s="752"/>
    </row>
    <row r="183" spans="1:18" hidden="1" outlineLevel="1" x14ac:dyDescent="0.25">
      <c r="A183" s="742" t="s">
        <v>1294</v>
      </c>
      <c r="B183" s="754" t="s">
        <v>1080</v>
      </c>
      <c r="C183" s="755"/>
      <c r="D183" s="755"/>
      <c r="E183" s="756"/>
      <c r="F183" s="757" t="s">
        <v>1295</v>
      </c>
      <c r="G183" s="754"/>
      <c r="H183" s="755"/>
      <c r="I183" s="755"/>
      <c r="J183" s="756"/>
      <c r="K183" s="754"/>
      <c r="L183" s="756"/>
      <c r="M183" s="754" t="s">
        <v>1296</v>
      </c>
      <c r="N183" s="755"/>
      <c r="O183" s="617">
        <v>2</v>
      </c>
      <c r="P183" s="617"/>
      <c r="Q183" s="617"/>
      <c r="R183" s="752"/>
    </row>
    <row r="184" spans="1:18" hidden="1" outlineLevel="1" x14ac:dyDescent="0.25">
      <c r="A184" s="742"/>
      <c r="B184" s="754"/>
      <c r="C184" s="755"/>
      <c r="D184" s="755"/>
      <c r="E184" s="756"/>
      <c r="F184" s="757"/>
      <c r="G184" s="754"/>
      <c r="H184" s="755"/>
      <c r="I184" s="755"/>
      <c r="J184" s="756"/>
      <c r="K184" s="754"/>
      <c r="L184" s="756"/>
      <c r="M184" s="754"/>
      <c r="N184" s="755"/>
      <c r="O184" s="617"/>
      <c r="P184" s="617"/>
      <c r="Q184" s="617"/>
      <c r="R184" s="752"/>
    </row>
    <row r="185" spans="1:18" ht="15.75" hidden="1" outlineLevel="1" x14ac:dyDescent="0.25">
      <c r="A185" s="638" t="s">
        <v>1297</v>
      </c>
      <c r="B185" s="580" t="s">
        <v>1080</v>
      </c>
      <c r="C185" s="580"/>
      <c r="D185" s="580"/>
      <c r="E185" s="580"/>
      <c r="F185" s="694" t="s">
        <v>1298</v>
      </c>
      <c r="G185" s="694"/>
      <c r="H185" s="694"/>
      <c r="I185" s="694"/>
      <c r="J185" s="694"/>
      <c r="K185" s="694" t="s">
        <v>1299</v>
      </c>
      <c r="L185" s="694"/>
      <c r="M185" s="694" t="s">
        <v>1300</v>
      </c>
      <c r="N185" s="753"/>
      <c r="O185" s="617" t="s">
        <v>1002</v>
      </c>
      <c r="P185" s="617"/>
      <c r="Q185" s="617"/>
      <c r="R185" s="752"/>
    </row>
    <row r="186" spans="1:18" ht="15.75" hidden="1" outlineLevel="1" x14ac:dyDescent="0.25">
      <c r="A186" s="638"/>
      <c r="B186" s="580"/>
      <c r="C186" s="580"/>
      <c r="D186" s="580"/>
      <c r="E186" s="580"/>
      <c r="F186" s="694"/>
      <c r="G186" s="694" t="s">
        <v>1301</v>
      </c>
      <c r="H186" s="694"/>
      <c r="I186" s="694"/>
      <c r="J186" s="694"/>
      <c r="K186" s="694"/>
      <c r="L186" s="694"/>
      <c r="M186" s="728" t="s">
        <v>1302</v>
      </c>
      <c r="N186" s="758"/>
      <c r="O186" s="617"/>
      <c r="P186" s="617"/>
      <c r="Q186" s="617"/>
      <c r="R186" s="752"/>
    </row>
    <row r="187" spans="1:18" ht="15.75" hidden="1" outlineLevel="1" x14ac:dyDescent="0.25">
      <c r="A187" s="638"/>
      <c r="B187" s="580"/>
      <c r="C187" s="580"/>
      <c r="D187" s="580"/>
      <c r="E187" s="580"/>
      <c r="F187" s="694"/>
      <c r="G187" s="694" t="s">
        <v>1303</v>
      </c>
      <c r="H187" s="694"/>
      <c r="I187" s="694"/>
      <c r="J187" s="694"/>
      <c r="K187" s="694"/>
      <c r="L187" s="694"/>
      <c r="M187" s="730"/>
      <c r="N187" s="759"/>
      <c r="O187" s="617"/>
      <c r="P187" s="617"/>
      <c r="Q187" s="617"/>
      <c r="R187" s="752"/>
    </row>
    <row r="188" spans="1:18" hidden="1" outlineLevel="1" x14ac:dyDescent="0.25">
      <c r="A188" s="638"/>
      <c r="B188" s="580"/>
      <c r="C188" s="580"/>
      <c r="D188" s="580"/>
      <c r="E188" s="580"/>
      <c r="F188" s="694"/>
      <c r="G188" s="681" t="s">
        <v>1304</v>
      </c>
      <c r="H188" s="713"/>
      <c r="I188" s="713"/>
      <c r="J188" s="682"/>
      <c r="K188" s="694"/>
      <c r="L188" s="694"/>
      <c r="M188" s="730"/>
      <c r="N188" s="759"/>
      <c r="O188" s="617"/>
      <c r="P188" s="617"/>
      <c r="Q188" s="617"/>
      <c r="R188" s="752"/>
    </row>
    <row r="189" spans="1:18" ht="75" hidden="1" customHeight="1" outlineLevel="1" x14ac:dyDescent="0.25">
      <c r="A189" s="638"/>
      <c r="B189" s="580"/>
      <c r="C189" s="580"/>
      <c r="D189" s="580"/>
      <c r="E189" s="580"/>
      <c r="F189" s="694"/>
      <c r="G189" s="715"/>
      <c r="H189" s="716"/>
      <c r="I189" s="716"/>
      <c r="J189" s="717"/>
      <c r="K189" s="694"/>
      <c r="L189" s="694"/>
      <c r="M189" s="732"/>
      <c r="N189" s="760"/>
      <c r="O189" s="617"/>
      <c r="P189" s="617"/>
      <c r="Q189" s="617"/>
      <c r="R189" s="752"/>
    </row>
    <row r="190" spans="1:18" ht="15.75" hidden="1" outlineLevel="1" x14ac:dyDescent="0.25">
      <c r="A190" s="742" t="s">
        <v>53</v>
      </c>
      <c r="B190" s="744" t="s">
        <v>1080</v>
      </c>
      <c r="C190" s="745"/>
      <c r="D190" s="745"/>
      <c r="E190" s="746"/>
      <c r="F190" s="750" t="s">
        <v>1305</v>
      </c>
      <c r="G190" s="744" t="s">
        <v>1306</v>
      </c>
      <c r="H190" s="745"/>
      <c r="I190" s="745"/>
      <c r="J190" s="746"/>
      <c r="K190" s="744"/>
      <c r="L190" s="746"/>
      <c r="M190" s="744"/>
      <c r="N190" s="745"/>
      <c r="O190" s="580"/>
      <c r="P190" s="580"/>
      <c r="Q190" s="580"/>
      <c r="R190" s="752"/>
    </row>
    <row r="191" spans="1:18" ht="84.75" hidden="1" customHeight="1" outlineLevel="1" thickBot="1" x14ac:dyDescent="0.3">
      <c r="A191" s="743"/>
      <c r="B191" s="747"/>
      <c r="C191" s="748"/>
      <c r="D191" s="748"/>
      <c r="E191" s="749"/>
      <c r="F191" s="751"/>
      <c r="G191" s="747"/>
      <c r="H191" s="748"/>
      <c r="I191" s="748"/>
      <c r="J191" s="749"/>
      <c r="K191" s="747" t="s">
        <v>1307</v>
      </c>
      <c r="L191" s="749"/>
      <c r="M191" s="747" t="s">
        <v>1308</v>
      </c>
      <c r="N191" s="748"/>
      <c r="O191" s="580"/>
      <c r="P191" s="580"/>
      <c r="Q191" s="580"/>
      <c r="R191" s="752"/>
    </row>
    <row r="192" spans="1:18" ht="34.5" customHeight="1" collapsed="1" x14ac:dyDescent="0.25">
      <c r="A192" s="678" t="s">
        <v>1487</v>
      </c>
      <c r="B192" s="679"/>
      <c r="C192" s="679"/>
      <c r="D192" s="679"/>
      <c r="E192" s="679"/>
      <c r="F192" s="679"/>
      <c r="G192" s="679"/>
      <c r="H192" s="679"/>
      <c r="I192" s="679"/>
      <c r="J192" s="679"/>
      <c r="K192" s="679"/>
      <c r="L192" s="679"/>
      <c r="M192" s="679"/>
      <c r="N192" s="679"/>
      <c r="O192" s="679"/>
      <c r="P192" s="679"/>
      <c r="Q192" s="679"/>
      <c r="R192" s="680"/>
    </row>
    <row r="193" spans="1:18" ht="15.75" hidden="1" outlineLevel="1" x14ac:dyDescent="0.25">
      <c r="A193" s="638" t="s">
        <v>1309</v>
      </c>
      <c r="B193" s="580" t="s">
        <v>1080</v>
      </c>
      <c r="C193" s="580"/>
      <c r="D193" s="580"/>
      <c r="E193" s="580"/>
      <c r="F193" s="580" t="s">
        <v>1310</v>
      </c>
      <c r="G193" s="580"/>
      <c r="H193" s="580"/>
      <c r="I193" s="580" t="s">
        <v>1311</v>
      </c>
      <c r="J193" s="580"/>
      <c r="K193" s="580"/>
      <c r="L193" s="580"/>
      <c r="M193" s="580" t="s">
        <v>1312</v>
      </c>
      <c r="N193" s="580"/>
      <c r="O193" s="617">
        <v>0</v>
      </c>
      <c r="P193" s="617"/>
      <c r="Q193" s="617"/>
      <c r="R193" s="692"/>
    </row>
    <row r="194" spans="1:18" hidden="1" outlineLevel="1" x14ac:dyDescent="0.25">
      <c r="A194" s="638"/>
      <c r="B194" s="663" t="s">
        <v>1313</v>
      </c>
      <c r="C194" s="663"/>
      <c r="D194" s="663"/>
      <c r="E194" s="663"/>
      <c r="F194" s="580"/>
      <c r="G194" s="580"/>
      <c r="H194" s="580"/>
      <c r="I194" s="580"/>
      <c r="J194" s="580"/>
      <c r="K194" s="580"/>
      <c r="L194" s="580"/>
      <c r="M194" s="580"/>
      <c r="N194" s="580"/>
      <c r="O194" s="617"/>
      <c r="P194" s="617"/>
      <c r="Q194" s="617"/>
      <c r="R194" s="692"/>
    </row>
    <row r="195" spans="1:18" hidden="1" outlineLevel="1" x14ac:dyDescent="0.25">
      <c r="A195" s="638"/>
      <c r="B195" s="663"/>
      <c r="C195" s="663"/>
      <c r="D195" s="663"/>
      <c r="E195" s="663"/>
      <c r="F195" s="580"/>
      <c r="G195" s="580"/>
      <c r="H195" s="580"/>
      <c r="I195" s="580"/>
      <c r="J195" s="580"/>
      <c r="K195" s="580"/>
      <c r="L195" s="580"/>
      <c r="M195" s="580"/>
      <c r="N195" s="580"/>
      <c r="O195" s="617"/>
      <c r="P195" s="617"/>
      <c r="Q195" s="617"/>
      <c r="R195" s="692"/>
    </row>
    <row r="196" spans="1:18" ht="78.75" hidden="1" outlineLevel="1" x14ac:dyDescent="0.25">
      <c r="A196" s="195" t="s">
        <v>1314</v>
      </c>
      <c r="B196" s="580" t="s">
        <v>1059</v>
      </c>
      <c r="C196" s="580"/>
      <c r="D196" s="580"/>
      <c r="E196" s="580"/>
      <c r="F196" s="580" t="s">
        <v>1310</v>
      </c>
      <c r="G196" s="580"/>
      <c r="H196" s="580"/>
      <c r="I196" s="580"/>
      <c r="J196" s="580"/>
      <c r="K196" s="580"/>
      <c r="L196" s="580"/>
      <c r="M196" s="580" t="s">
        <v>1315</v>
      </c>
      <c r="N196" s="580"/>
      <c r="O196" s="617">
        <v>0</v>
      </c>
      <c r="P196" s="617"/>
      <c r="Q196" s="617"/>
      <c r="R196" s="193"/>
    </row>
    <row r="197" spans="1:18" ht="110.25" hidden="1" outlineLevel="1" x14ac:dyDescent="0.25">
      <c r="A197" s="195" t="s">
        <v>1316</v>
      </c>
      <c r="B197" s="580" t="s">
        <v>1059</v>
      </c>
      <c r="C197" s="580"/>
      <c r="D197" s="580"/>
      <c r="E197" s="580"/>
      <c r="F197" s="617">
        <v>1</v>
      </c>
      <c r="G197" s="617"/>
      <c r="H197" s="617"/>
      <c r="I197" s="580"/>
      <c r="J197" s="580"/>
      <c r="K197" s="580"/>
      <c r="L197" s="580"/>
      <c r="M197" s="580" t="s">
        <v>1317</v>
      </c>
      <c r="N197" s="580"/>
      <c r="O197" s="617">
        <v>1</v>
      </c>
      <c r="P197" s="617"/>
      <c r="Q197" s="617"/>
      <c r="R197" s="193"/>
    </row>
    <row r="198" spans="1:18" ht="47.25" hidden="1" outlineLevel="1" x14ac:dyDescent="0.25">
      <c r="A198" s="195" t="s">
        <v>1318</v>
      </c>
      <c r="B198" s="580" t="s">
        <v>1059</v>
      </c>
      <c r="C198" s="580"/>
      <c r="D198" s="580"/>
      <c r="E198" s="580"/>
      <c r="F198" s="580" t="s">
        <v>1310</v>
      </c>
      <c r="G198" s="580"/>
      <c r="H198" s="580"/>
      <c r="I198" s="580"/>
      <c r="J198" s="580"/>
      <c r="K198" s="580"/>
      <c r="L198" s="580"/>
      <c r="M198" s="580" t="s">
        <v>1319</v>
      </c>
      <c r="N198" s="580"/>
      <c r="O198" s="617">
        <v>0</v>
      </c>
      <c r="P198" s="617"/>
      <c r="Q198" s="617"/>
      <c r="R198" s="193"/>
    </row>
    <row r="199" spans="1:18" ht="63" hidden="1" outlineLevel="1" x14ac:dyDescent="0.25">
      <c r="A199" s="195" t="s">
        <v>1320</v>
      </c>
      <c r="B199" s="580" t="s">
        <v>1059</v>
      </c>
      <c r="C199" s="580"/>
      <c r="D199" s="580"/>
      <c r="E199" s="580"/>
      <c r="F199" s="580" t="s">
        <v>1310</v>
      </c>
      <c r="G199" s="580"/>
      <c r="H199" s="580"/>
      <c r="I199" s="580"/>
      <c r="J199" s="580"/>
      <c r="K199" s="580"/>
      <c r="L199" s="580"/>
      <c r="M199" s="580"/>
      <c r="N199" s="580"/>
      <c r="O199" s="617">
        <v>0</v>
      </c>
      <c r="P199" s="617"/>
      <c r="Q199" s="617"/>
      <c r="R199" s="193"/>
    </row>
    <row r="200" spans="1:18" ht="31.5" hidden="1" outlineLevel="1" x14ac:dyDescent="0.25">
      <c r="A200" s="195" t="s">
        <v>1321</v>
      </c>
      <c r="B200" s="580" t="s">
        <v>1059</v>
      </c>
      <c r="C200" s="580"/>
      <c r="D200" s="580"/>
      <c r="E200" s="580"/>
      <c r="F200" s="580" t="s">
        <v>1310</v>
      </c>
      <c r="G200" s="580"/>
      <c r="H200" s="580"/>
      <c r="I200" s="580"/>
      <c r="J200" s="580"/>
      <c r="K200" s="580"/>
      <c r="L200" s="580"/>
      <c r="M200" s="580"/>
      <c r="N200" s="580"/>
      <c r="O200" s="617">
        <v>0</v>
      </c>
      <c r="P200" s="617"/>
      <c r="Q200" s="617"/>
      <c r="R200" s="193"/>
    </row>
    <row r="201" spans="1:18" ht="15.75" hidden="1" outlineLevel="1" x14ac:dyDescent="0.25">
      <c r="A201" s="195" t="s">
        <v>1322</v>
      </c>
      <c r="B201" s="580" t="s">
        <v>1059</v>
      </c>
      <c r="C201" s="580"/>
      <c r="D201" s="580"/>
      <c r="E201" s="580"/>
      <c r="F201" s="617"/>
      <c r="G201" s="617"/>
      <c r="H201" s="617"/>
      <c r="I201" s="741"/>
      <c r="J201" s="741"/>
      <c r="K201" s="617"/>
      <c r="L201" s="617"/>
      <c r="M201" s="617"/>
      <c r="N201" s="617"/>
      <c r="O201" s="617"/>
      <c r="P201" s="617"/>
      <c r="Q201" s="617"/>
      <c r="R201" s="193"/>
    </row>
    <row r="202" spans="1:18" ht="15.75" hidden="1" outlineLevel="1" x14ac:dyDescent="0.25">
      <c r="A202" s="195" t="s">
        <v>1323</v>
      </c>
      <c r="B202" s="580" t="s">
        <v>1059</v>
      </c>
      <c r="C202" s="580"/>
      <c r="D202" s="580"/>
      <c r="E202" s="580"/>
      <c r="F202" s="580" t="s">
        <v>1310</v>
      </c>
      <c r="G202" s="580"/>
      <c r="H202" s="580"/>
      <c r="I202" s="580"/>
      <c r="J202" s="580"/>
      <c r="K202" s="580"/>
      <c r="L202" s="580"/>
      <c r="M202" s="580"/>
      <c r="N202" s="580"/>
      <c r="O202" s="617">
        <v>0</v>
      </c>
      <c r="P202" s="617"/>
      <c r="Q202" s="617"/>
      <c r="R202" s="193"/>
    </row>
    <row r="203" spans="1:18" ht="45" hidden="1" outlineLevel="1" x14ac:dyDescent="0.25">
      <c r="A203" s="216" t="s">
        <v>53</v>
      </c>
      <c r="B203" s="190"/>
      <c r="C203" s="481"/>
      <c r="D203" s="481"/>
      <c r="E203" s="190"/>
      <c r="F203" s="481"/>
      <c r="G203" s="481"/>
      <c r="H203" s="481"/>
      <c r="I203" s="481"/>
      <c r="J203" s="481"/>
      <c r="K203" s="190"/>
      <c r="L203" s="190"/>
      <c r="M203" s="190"/>
      <c r="N203" s="190"/>
      <c r="O203" s="190"/>
      <c r="P203" s="190"/>
      <c r="Q203" s="190"/>
      <c r="R203" s="190"/>
    </row>
    <row r="204" spans="1:18" ht="22.5" customHeight="1" collapsed="1" x14ac:dyDescent="0.25">
      <c r="A204" s="678" t="s">
        <v>1488</v>
      </c>
      <c r="B204" s="679"/>
      <c r="C204" s="679"/>
      <c r="D204" s="679"/>
      <c r="E204" s="679"/>
      <c r="F204" s="679"/>
      <c r="G204" s="679"/>
      <c r="H204" s="679"/>
      <c r="I204" s="679"/>
      <c r="J204" s="679"/>
      <c r="K204" s="679"/>
      <c r="L204" s="679"/>
      <c r="M204" s="679"/>
      <c r="N204" s="679"/>
      <c r="O204" s="679"/>
      <c r="P204" s="679"/>
      <c r="Q204" s="679"/>
      <c r="R204" s="680"/>
    </row>
    <row r="205" spans="1:18" ht="15.75" hidden="1" outlineLevel="1" x14ac:dyDescent="0.25">
      <c r="A205" s="195" t="s">
        <v>1324</v>
      </c>
      <c r="B205" s="580" t="s">
        <v>1059</v>
      </c>
      <c r="C205" s="580"/>
      <c r="D205" s="580"/>
      <c r="E205" s="580"/>
      <c r="F205" s="580" t="s">
        <v>1310</v>
      </c>
      <c r="G205" s="580"/>
      <c r="H205" s="580"/>
      <c r="I205" s="580"/>
      <c r="J205" s="580"/>
      <c r="K205" s="580"/>
      <c r="L205" s="580"/>
      <c r="M205" s="580"/>
      <c r="N205" s="580"/>
      <c r="O205" s="617">
        <v>0</v>
      </c>
      <c r="P205" s="617"/>
      <c r="Q205" s="617"/>
      <c r="R205" s="193"/>
    </row>
    <row r="206" spans="1:18" ht="15.75" hidden="1" outlineLevel="1" x14ac:dyDescent="0.25">
      <c r="A206" s="195" t="s">
        <v>1325</v>
      </c>
      <c r="B206" s="580" t="s">
        <v>1059</v>
      </c>
      <c r="C206" s="580"/>
      <c r="D206" s="580"/>
      <c r="E206" s="580"/>
      <c r="F206" s="580" t="s">
        <v>1310</v>
      </c>
      <c r="G206" s="580"/>
      <c r="H206" s="580"/>
      <c r="I206" s="580"/>
      <c r="J206" s="580"/>
      <c r="K206" s="580"/>
      <c r="L206" s="580"/>
      <c r="M206" s="580"/>
      <c r="N206" s="580"/>
      <c r="O206" s="617">
        <v>0</v>
      </c>
      <c r="P206" s="617"/>
      <c r="Q206" s="617"/>
      <c r="R206" s="193"/>
    </row>
    <row r="207" spans="1:18" ht="31.5" hidden="1" outlineLevel="1" x14ac:dyDescent="0.25">
      <c r="A207" s="195" t="s">
        <v>1326</v>
      </c>
      <c r="B207" s="580" t="s">
        <v>1059</v>
      </c>
      <c r="C207" s="580"/>
      <c r="D207" s="580"/>
      <c r="E207" s="580"/>
      <c r="F207" s="580" t="s">
        <v>1327</v>
      </c>
      <c r="G207" s="580"/>
      <c r="H207" s="580"/>
      <c r="I207" s="580"/>
      <c r="J207" s="580"/>
      <c r="K207" s="580"/>
      <c r="L207" s="580"/>
      <c r="M207" s="580"/>
      <c r="N207" s="580"/>
      <c r="O207" s="617">
        <v>1</v>
      </c>
      <c r="P207" s="617"/>
      <c r="Q207" s="617"/>
      <c r="R207" s="193"/>
    </row>
    <row r="208" spans="1:18" ht="15.75" hidden="1" outlineLevel="1" x14ac:dyDescent="0.25">
      <c r="A208" s="195" t="s">
        <v>1328</v>
      </c>
      <c r="B208" s="580" t="s">
        <v>1059</v>
      </c>
      <c r="C208" s="580"/>
      <c r="D208" s="580"/>
      <c r="E208" s="580"/>
      <c r="F208" s="580" t="s">
        <v>1329</v>
      </c>
      <c r="G208" s="580"/>
      <c r="H208" s="580"/>
      <c r="I208" s="580"/>
      <c r="J208" s="580"/>
      <c r="K208" s="580"/>
      <c r="L208" s="580"/>
      <c r="M208" s="580"/>
      <c r="N208" s="580"/>
      <c r="O208" s="617">
        <v>0</v>
      </c>
      <c r="P208" s="617"/>
      <c r="Q208" s="617"/>
      <c r="R208" s="193"/>
    </row>
    <row r="209" spans="1:18" ht="15.75" hidden="1" outlineLevel="1" x14ac:dyDescent="0.25">
      <c r="A209" s="195" t="s">
        <v>1330</v>
      </c>
      <c r="B209" s="580" t="s">
        <v>1059</v>
      </c>
      <c r="C209" s="580"/>
      <c r="D209" s="580"/>
      <c r="E209" s="580"/>
      <c r="F209" s="580" t="s">
        <v>1329</v>
      </c>
      <c r="G209" s="580"/>
      <c r="H209" s="580"/>
      <c r="I209" s="580"/>
      <c r="J209" s="580"/>
      <c r="K209" s="580"/>
      <c r="L209" s="580"/>
      <c r="M209" s="580"/>
      <c r="N209" s="580"/>
      <c r="O209" s="617">
        <v>0</v>
      </c>
      <c r="P209" s="617"/>
      <c r="Q209" s="617"/>
      <c r="R209" s="193"/>
    </row>
    <row r="210" spans="1:18" ht="15.75" hidden="1" outlineLevel="1" x14ac:dyDescent="0.25">
      <c r="A210" s="195" t="s">
        <v>1331</v>
      </c>
      <c r="B210" s="580" t="s">
        <v>1059</v>
      </c>
      <c r="C210" s="580"/>
      <c r="D210" s="580"/>
      <c r="E210" s="580"/>
      <c r="F210" s="580" t="s">
        <v>1310</v>
      </c>
      <c r="G210" s="580"/>
      <c r="H210" s="580"/>
      <c r="I210" s="580"/>
      <c r="J210" s="580"/>
      <c r="K210" s="580"/>
      <c r="L210" s="580"/>
      <c r="M210" s="580"/>
      <c r="N210" s="580"/>
      <c r="O210" s="617">
        <v>0</v>
      </c>
      <c r="P210" s="617"/>
      <c r="Q210" s="617"/>
      <c r="R210" s="193"/>
    </row>
    <row r="211" spans="1:18" ht="15.75" hidden="1" outlineLevel="1" x14ac:dyDescent="0.25">
      <c r="A211" s="195" t="s">
        <v>1332</v>
      </c>
      <c r="B211" s="580" t="s">
        <v>1059</v>
      </c>
      <c r="C211" s="580"/>
      <c r="D211" s="580"/>
      <c r="E211" s="580"/>
      <c r="F211" s="580" t="s">
        <v>1327</v>
      </c>
      <c r="G211" s="580"/>
      <c r="H211" s="580"/>
      <c r="I211" s="580"/>
      <c r="J211" s="580"/>
      <c r="K211" s="580"/>
      <c r="L211" s="580"/>
      <c r="M211" s="580"/>
      <c r="N211" s="580"/>
      <c r="O211" s="617">
        <v>1</v>
      </c>
      <c r="P211" s="617"/>
      <c r="Q211" s="617"/>
      <c r="R211" s="193"/>
    </row>
    <row r="212" spans="1:18" ht="15.75" hidden="1" outlineLevel="1" x14ac:dyDescent="0.25">
      <c r="A212" s="710" t="s">
        <v>1333</v>
      </c>
      <c r="B212" s="734" t="s">
        <v>1334</v>
      </c>
      <c r="C212" s="734"/>
      <c r="D212" s="734"/>
      <c r="E212" s="734"/>
      <c r="F212" s="734"/>
      <c r="G212" s="734"/>
      <c r="H212" s="734"/>
      <c r="I212" s="734" t="s">
        <v>1335</v>
      </c>
      <c r="J212" s="734"/>
      <c r="K212" s="734" t="s">
        <v>1336</v>
      </c>
      <c r="L212" s="734"/>
      <c r="M212" s="734" t="s">
        <v>1337</v>
      </c>
      <c r="N212" s="734"/>
      <c r="O212" s="691"/>
      <c r="P212" s="691"/>
      <c r="Q212" s="691"/>
      <c r="R212" s="692"/>
    </row>
    <row r="213" spans="1:18" ht="15.75" hidden="1" outlineLevel="1" x14ac:dyDescent="0.25">
      <c r="A213" s="693"/>
      <c r="B213" s="681" t="s">
        <v>1338</v>
      </c>
      <c r="C213" s="713"/>
      <c r="D213" s="713"/>
      <c r="E213" s="682"/>
      <c r="F213" s="694" t="s">
        <v>1339</v>
      </c>
      <c r="G213" s="694"/>
      <c r="H213" s="694"/>
      <c r="I213" s="694" t="s">
        <v>1340</v>
      </c>
      <c r="J213" s="694"/>
      <c r="K213" s="694" t="s">
        <v>1341</v>
      </c>
      <c r="L213" s="694"/>
      <c r="M213" s="718" t="s">
        <v>1342</v>
      </c>
      <c r="N213" s="718"/>
      <c r="O213" s="691"/>
      <c r="P213" s="691"/>
      <c r="Q213" s="691"/>
      <c r="R213" s="692"/>
    </row>
    <row r="214" spans="1:18" hidden="1" outlineLevel="1" x14ac:dyDescent="0.25">
      <c r="A214" s="693"/>
      <c r="B214" s="683"/>
      <c r="C214" s="714"/>
      <c r="D214" s="714"/>
      <c r="E214" s="684"/>
      <c r="F214" s="719" t="s">
        <v>1343</v>
      </c>
      <c r="G214" s="720"/>
      <c r="H214" s="721"/>
      <c r="I214" s="728"/>
      <c r="J214" s="729"/>
      <c r="K214" s="728" t="s">
        <v>1344</v>
      </c>
      <c r="L214" s="729"/>
      <c r="M214" s="735" t="s">
        <v>1345</v>
      </c>
      <c r="N214" s="736"/>
      <c r="O214" s="691"/>
      <c r="P214" s="691"/>
      <c r="Q214" s="691"/>
      <c r="R214" s="692"/>
    </row>
    <row r="215" spans="1:18" hidden="1" outlineLevel="1" x14ac:dyDescent="0.25">
      <c r="A215" s="693"/>
      <c r="B215" s="683"/>
      <c r="C215" s="714"/>
      <c r="D215" s="714"/>
      <c r="E215" s="684"/>
      <c r="F215" s="722"/>
      <c r="G215" s="723"/>
      <c r="H215" s="724"/>
      <c r="I215" s="730"/>
      <c r="J215" s="731"/>
      <c r="K215" s="730"/>
      <c r="L215" s="731"/>
      <c r="M215" s="737"/>
      <c r="N215" s="738"/>
      <c r="O215" s="691"/>
      <c r="P215" s="691"/>
      <c r="Q215" s="691"/>
      <c r="R215" s="692"/>
    </row>
    <row r="216" spans="1:18" hidden="1" outlineLevel="1" x14ac:dyDescent="0.25">
      <c r="A216" s="693"/>
      <c r="B216" s="683"/>
      <c r="C216" s="714"/>
      <c r="D216" s="714"/>
      <c r="E216" s="684"/>
      <c r="F216" s="722"/>
      <c r="G216" s="723"/>
      <c r="H216" s="724"/>
      <c r="I216" s="730"/>
      <c r="J216" s="731"/>
      <c r="K216" s="730"/>
      <c r="L216" s="731"/>
      <c r="M216" s="737"/>
      <c r="N216" s="738"/>
      <c r="O216" s="691"/>
      <c r="P216" s="691"/>
      <c r="Q216" s="691"/>
      <c r="R216" s="692"/>
    </row>
    <row r="217" spans="1:18" hidden="1" outlineLevel="1" x14ac:dyDescent="0.25">
      <c r="A217" s="693"/>
      <c r="B217" s="715"/>
      <c r="C217" s="716"/>
      <c r="D217" s="716"/>
      <c r="E217" s="717"/>
      <c r="F217" s="725"/>
      <c r="G217" s="726"/>
      <c r="H217" s="727"/>
      <c r="I217" s="732"/>
      <c r="J217" s="733"/>
      <c r="K217" s="732"/>
      <c r="L217" s="733"/>
      <c r="M217" s="739"/>
      <c r="N217" s="740"/>
      <c r="O217" s="691"/>
      <c r="P217" s="691"/>
      <c r="Q217" s="691"/>
      <c r="R217" s="692"/>
    </row>
    <row r="218" spans="1:18" ht="30.75" customHeight="1" collapsed="1" x14ac:dyDescent="0.25">
      <c r="A218" s="711" t="s">
        <v>1491</v>
      </c>
      <c r="B218" s="712"/>
      <c r="C218" s="712"/>
      <c r="D218" s="712"/>
      <c r="E218" s="712"/>
      <c r="F218" s="712"/>
      <c r="G218" s="712"/>
      <c r="H218" s="712"/>
      <c r="I218" s="712"/>
      <c r="J218" s="712"/>
      <c r="K218" s="712"/>
      <c r="L218" s="712"/>
      <c r="M218" s="712"/>
      <c r="N218" s="712"/>
      <c r="O218" s="712"/>
      <c r="P218" s="712"/>
      <c r="Q218" s="712"/>
      <c r="R218" s="712"/>
    </row>
    <row r="219" spans="1:18" ht="15.75" hidden="1" outlineLevel="1" x14ac:dyDescent="0.25">
      <c r="A219" s="638" t="s">
        <v>1346</v>
      </c>
      <c r="B219" s="580" t="s">
        <v>1080</v>
      </c>
      <c r="C219" s="580"/>
      <c r="D219" s="580"/>
      <c r="E219" s="580"/>
      <c r="F219" s="580" t="s">
        <v>1347</v>
      </c>
      <c r="G219" s="580"/>
      <c r="H219" s="580"/>
      <c r="I219" s="580" t="s">
        <v>1348</v>
      </c>
      <c r="J219" s="580"/>
      <c r="K219" s="580" t="s">
        <v>1349</v>
      </c>
      <c r="L219" s="580"/>
      <c r="M219" s="580" t="s">
        <v>1350</v>
      </c>
      <c r="N219" s="580"/>
      <c r="O219" s="685" t="s">
        <v>1012</v>
      </c>
      <c r="P219" s="704"/>
      <c r="Q219" s="686"/>
      <c r="R219" s="706"/>
    </row>
    <row r="220" spans="1:18" ht="15.75" hidden="1" outlineLevel="1" x14ac:dyDescent="0.25">
      <c r="A220" s="638"/>
      <c r="B220" s="580" t="s">
        <v>756</v>
      </c>
      <c r="C220" s="580"/>
      <c r="D220" s="580"/>
      <c r="E220" s="580"/>
      <c r="F220" s="580"/>
      <c r="G220" s="580"/>
      <c r="H220" s="580"/>
      <c r="I220" s="580"/>
      <c r="J220" s="580"/>
      <c r="K220" s="580"/>
      <c r="L220" s="580"/>
      <c r="M220" s="580"/>
      <c r="N220" s="580"/>
      <c r="O220" s="687"/>
      <c r="P220" s="705"/>
      <c r="Q220" s="688"/>
      <c r="R220" s="706"/>
    </row>
    <row r="221" spans="1:18" hidden="1" outlineLevel="1" x14ac:dyDescent="0.25">
      <c r="A221" s="638"/>
      <c r="B221" s="663" t="s">
        <v>1351</v>
      </c>
      <c r="C221" s="663"/>
      <c r="D221" s="663"/>
      <c r="E221" s="663"/>
      <c r="F221" s="580"/>
      <c r="G221" s="580"/>
      <c r="H221" s="580"/>
      <c r="I221" s="580"/>
      <c r="J221" s="580"/>
      <c r="K221" s="580"/>
      <c r="L221" s="580"/>
      <c r="M221" s="580"/>
      <c r="N221" s="580"/>
      <c r="O221" s="687"/>
      <c r="P221" s="705"/>
      <c r="Q221" s="688"/>
      <c r="R221" s="706"/>
    </row>
    <row r="222" spans="1:18" hidden="1" outlineLevel="1" x14ac:dyDescent="0.25">
      <c r="A222" s="638"/>
      <c r="B222" s="663"/>
      <c r="C222" s="663"/>
      <c r="D222" s="663"/>
      <c r="E222" s="663"/>
      <c r="F222" s="580"/>
      <c r="G222" s="580"/>
      <c r="H222" s="580"/>
      <c r="I222" s="580"/>
      <c r="J222" s="580"/>
      <c r="K222" s="580"/>
      <c r="L222" s="580"/>
      <c r="M222" s="580"/>
      <c r="N222" s="580"/>
      <c r="O222" s="689"/>
      <c r="P222" s="709"/>
      <c r="Q222" s="690"/>
      <c r="R222" s="706"/>
    </row>
    <row r="223" spans="1:18" hidden="1" outlineLevel="1" x14ac:dyDescent="0.25">
      <c r="A223" s="638" t="s">
        <v>1352</v>
      </c>
      <c r="B223" s="580" t="s">
        <v>1080</v>
      </c>
      <c r="C223" s="580"/>
      <c r="D223" s="580"/>
      <c r="E223" s="580"/>
      <c r="F223" s="580" t="s">
        <v>1353</v>
      </c>
      <c r="G223" s="580"/>
      <c r="H223" s="580"/>
      <c r="I223" s="580"/>
      <c r="J223" s="580"/>
      <c r="K223" s="580"/>
      <c r="L223" s="580"/>
      <c r="M223" s="580" t="s">
        <v>1354</v>
      </c>
      <c r="N223" s="580"/>
      <c r="O223" s="685">
        <v>1</v>
      </c>
      <c r="P223" s="704"/>
      <c r="Q223" s="686"/>
      <c r="R223" s="706"/>
    </row>
    <row r="224" spans="1:18" hidden="1" outlineLevel="1" x14ac:dyDescent="0.25">
      <c r="A224" s="638"/>
      <c r="B224" s="580"/>
      <c r="C224" s="580"/>
      <c r="D224" s="580"/>
      <c r="E224" s="580"/>
      <c r="F224" s="580"/>
      <c r="G224" s="580"/>
      <c r="H224" s="580"/>
      <c r="I224" s="580"/>
      <c r="J224" s="580"/>
      <c r="K224" s="580"/>
      <c r="L224" s="580"/>
      <c r="M224" s="580"/>
      <c r="N224" s="580"/>
      <c r="O224" s="689"/>
      <c r="P224" s="709"/>
      <c r="Q224" s="690"/>
      <c r="R224" s="706"/>
    </row>
    <row r="225" spans="1:18" ht="15.75" hidden="1" outlineLevel="1" x14ac:dyDescent="0.25">
      <c r="A225" s="195" t="s">
        <v>53</v>
      </c>
      <c r="B225" s="580"/>
      <c r="C225" s="580"/>
      <c r="D225" s="580"/>
      <c r="E225" s="580"/>
      <c r="F225" s="580"/>
      <c r="G225" s="580"/>
      <c r="H225" s="580"/>
      <c r="I225" s="580"/>
      <c r="J225" s="580"/>
      <c r="K225" s="580"/>
      <c r="L225" s="580"/>
      <c r="M225" s="580"/>
      <c r="N225" s="580"/>
      <c r="O225" s="580"/>
      <c r="P225" s="580"/>
      <c r="Q225" s="580"/>
      <c r="R225" s="208"/>
    </row>
    <row r="226" spans="1:18" ht="45.75" customHeight="1" collapsed="1" x14ac:dyDescent="0.25">
      <c r="A226" s="698" t="s">
        <v>1492</v>
      </c>
      <c r="B226" s="699"/>
      <c r="C226" s="699"/>
      <c r="D226" s="699"/>
      <c r="E226" s="699"/>
      <c r="F226" s="699"/>
      <c r="G226" s="699"/>
      <c r="H226" s="699"/>
      <c r="I226" s="699"/>
      <c r="J226" s="699"/>
      <c r="K226" s="699"/>
      <c r="L226" s="699"/>
      <c r="M226" s="699"/>
      <c r="N226" s="699"/>
      <c r="O226" s="699"/>
      <c r="P226" s="699"/>
      <c r="Q226" s="699"/>
      <c r="R226" s="699"/>
    </row>
    <row r="227" spans="1:18" ht="22.5" customHeight="1" x14ac:dyDescent="0.25">
      <c r="A227" s="620" t="s">
        <v>1493</v>
      </c>
      <c r="B227" s="620"/>
      <c r="C227" s="620"/>
      <c r="D227" s="620"/>
      <c r="E227" s="620"/>
      <c r="F227" s="620"/>
      <c r="G227" s="620"/>
      <c r="H227" s="620"/>
      <c r="I227" s="620"/>
      <c r="J227" s="620"/>
      <c r="K227" s="620"/>
      <c r="L227" s="620"/>
      <c r="M227" s="620"/>
      <c r="N227" s="620"/>
      <c r="O227" s="620"/>
      <c r="P227" s="620"/>
      <c r="Q227" s="620"/>
      <c r="R227" s="620"/>
    </row>
    <row r="228" spans="1:18" ht="15.75" hidden="1" customHeight="1" outlineLevel="1" x14ac:dyDescent="0.25">
      <c r="A228" s="707" t="s">
        <v>1489</v>
      </c>
      <c r="B228" s="708"/>
      <c r="C228" s="708"/>
      <c r="D228" s="708"/>
      <c r="E228" s="708"/>
      <c r="F228" s="708"/>
      <c r="G228" s="708"/>
      <c r="H228" s="708"/>
      <c r="I228" s="708"/>
      <c r="J228" s="708"/>
      <c r="K228" s="708"/>
      <c r="L228" s="708"/>
      <c r="M228" s="708"/>
      <c r="N228" s="708"/>
      <c r="O228" s="708"/>
      <c r="P228" s="708"/>
      <c r="Q228" s="708"/>
      <c r="R228" s="708"/>
    </row>
    <row r="229" spans="1:18" ht="124.5" hidden="1" customHeight="1" outlineLevel="1" x14ac:dyDescent="0.25">
      <c r="A229" s="707"/>
      <c r="B229" s="708"/>
      <c r="C229" s="708"/>
      <c r="D229" s="708"/>
      <c r="E229" s="708"/>
      <c r="F229" s="708"/>
      <c r="G229" s="708"/>
      <c r="H229" s="708"/>
      <c r="I229" s="708"/>
      <c r="J229" s="708"/>
      <c r="K229" s="708"/>
      <c r="L229" s="708"/>
      <c r="M229" s="708"/>
      <c r="N229" s="708"/>
      <c r="O229" s="708"/>
      <c r="P229" s="708"/>
      <c r="Q229" s="708"/>
      <c r="R229" s="708"/>
    </row>
    <row r="230" spans="1:18" ht="15.75" hidden="1" outlineLevel="1" x14ac:dyDescent="0.25">
      <c r="A230" s="638" t="s">
        <v>1355</v>
      </c>
      <c r="B230" s="580" t="s">
        <v>1080</v>
      </c>
      <c r="C230" s="580"/>
      <c r="D230" s="580"/>
      <c r="E230" s="580"/>
      <c r="F230" s="580" t="s">
        <v>1356</v>
      </c>
      <c r="G230" s="580"/>
      <c r="H230" s="580"/>
      <c r="I230" s="663" t="s">
        <v>1360</v>
      </c>
      <c r="J230" s="663"/>
      <c r="K230" s="663"/>
      <c r="L230" s="580" t="s">
        <v>1357</v>
      </c>
      <c r="M230" s="580" t="s">
        <v>1358</v>
      </c>
      <c r="N230" s="580"/>
      <c r="O230" s="617">
        <v>1</v>
      </c>
      <c r="P230" s="617"/>
      <c r="Q230" s="617"/>
      <c r="R230" s="692"/>
    </row>
    <row r="231" spans="1:18" ht="15" hidden="1" customHeight="1" outlineLevel="1" x14ac:dyDescent="0.25">
      <c r="A231" s="638"/>
      <c r="B231" s="617" t="s">
        <v>1359</v>
      </c>
      <c r="C231" s="617"/>
      <c r="D231" s="617"/>
      <c r="E231" s="617"/>
      <c r="F231" s="580"/>
      <c r="G231" s="580"/>
      <c r="H231" s="580"/>
      <c r="I231" s="663"/>
      <c r="J231" s="663"/>
      <c r="K231" s="663"/>
      <c r="L231" s="580"/>
      <c r="M231" s="580"/>
      <c r="N231" s="580"/>
      <c r="O231" s="617"/>
      <c r="P231" s="617"/>
      <c r="Q231" s="617"/>
      <c r="R231" s="692"/>
    </row>
    <row r="232" spans="1:18" ht="47.25" hidden="1" customHeight="1" outlineLevel="1" x14ac:dyDescent="0.25">
      <c r="A232" s="638"/>
      <c r="B232" s="617"/>
      <c r="C232" s="617"/>
      <c r="D232" s="617"/>
      <c r="E232" s="617"/>
      <c r="F232" s="580"/>
      <c r="G232" s="580"/>
      <c r="H232" s="580"/>
      <c r="I232" s="663"/>
      <c r="J232" s="663"/>
      <c r="K232" s="663"/>
      <c r="L232" s="580"/>
      <c r="M232" s="580"/>
      <c r="N232" s="580"/>
      <c r="O232" s="617"/>
      <c r="P232" s="617"/>
      <c r="Q232" s="617"/>
      <c r="R232" s="692"/>
    </row>
    <row r="233" spans="1:18" ht="15" hidden="1" customHeight="1" outlineLevel="1" x14ac:dyDescent="0.25">
      <c r="A233" s="638" t="s">
        <v>1361</v>
      </c>
      <c r="B233" s="685" t="s">
        <v>1080</v>
      </c>
      <c r="C233" s="704"/>
      <c r="D233" s="704"/>
      <c r="E233" s="686"/>
      <c r="F233" s="617" t="s">
        <v>1362</v>
      </c>
      <c r="G233" s="617"/>
      <c r="H233" s="617"/>
      <c r="I233" s="217"/>
      <c r="J233" s="617"/>
      <c r="K233" s="617"/>
      <c r="L233" s="617"/>
      <c r="M233" s="217"/>
      <c r="N233" s="686" t="s">
        <v>1363</v>
      </c>
      <c r="O233" s="217">
        <v>1</v>
      </c>
      <c r="P233" s="218"/>
      <c r="Q233" s="686">
        <v>1</v>
      </c>
      <c r="R233" s="676"/>
    </row>
    <row r="234" spans="1:18" ht="15" hidden="1" customHeight="1" outlineLevel="1" x14ac:dyDescent="0.25">
      <c r="A234" s="638"/>
      <c r="B234" s="687"/>
      <c r="C234" s="705"/>
      <c r="D234" s="705"/>
      <c r="E234" s="688"/>
      <c r="F234" s="617"/>
      <c r="G234" s="617"/>
      <c r="H234" s="617"/>
      <c r="I234" s="220"/>
      <c r="J234" s="617"/>
      <c r="K234" s="617"/>
      <c r="L234" s="617"/>
      <c r="M234" s="220"/>
      <c r="N234" s="688"/>
      <c r="O234" s="220"/>
      <c r="P234" s="213"/>
      <c r="Q234" s="688"/>
      <c r="R234" s="677"/>
    </row>
    <row r="235" spans="1:18" ht="15.75" hidden="1" outlineLevel="1" x14ac:dyDescent="0.25">
      <c r="A235" s="195" t="s">
        <v>1364</v>
      </c>
      <c r="B235" s="687"/>
      <c r="C235" s="705"/>
      <c r="D235" s="705"/>
      <c r="E235" s="688"/>
      <c r="F235" s="617"/>
      <c r="G235" s="617"/>
      <c r="H235" s="617"/>
      <c r="I235" s="220"/>
      <c r="J235" s="617"/>
      <c r="K235" s="617"/>
      <c r="L235" s="617"/>
      <c r="M235" s="220"/>
      <c r="N235" s="688"/>
      <c r="O235" s="220"/>
      <c r="P235" s="213"/>
      <c r="Q235" s="688"/>
      <c r="R235" s="677"/>
    </row>
    <row r="236" spans="1:18" ht="15" hidden="1" customHeight="1" outlineLevel="1" x14ac:dyDescent="0.25">
      <c r="A236" s="638" t="s">
        <v>1365</v>
      </c>
      <c r="B236" s="687"/>
      <c r="C236" s="705"/>
      <c r="D236" s="705"/>
      <c r="E236" s="688"/>
      <c r="F236" s="617"/>
      <c r="G236" s="617"/>
      <c r="H236" s="617"/>
      <c r="I236" s="220"/>
      <c r="J236" s="617"/>
      <c r="K236" s="617"/>
      <c r="L236" s="617"/>
      <c r="M236" s="220"/>
      <c r="N236" s="688"/>
      <c r="O236" s="220"/>
      <c r="P236" s="213"/>
      <c r="Q236" s="688"/>
      <c r="R236" s="677"/>
    </row>
    <row r="237" spans="1:18" ht="15" hidden="1" customHeight="1" outlineLevel="1" x14ac:dyDescent="0.25">
      <c r="A237" s="638" t="s">
        <v>1366</v>
      </c>
      <c r="B237" s="687"/>
      <c r="C237" s="705"/>
      <c r="D237" s="705"/>
      <c r="E237" s="688"/>
      <c r="F237" s="617"/>
      <c r="G237" s="617"/>
      <c r="H237" s="617"/>
      <c r="I237" s="220"/>
      <c r="J237" s="617"/>
      <c r="K237" s="617"/>
      <c r="L237" s="617"/>
      <c r="M237" s="220"/>
      <c r="N237" s="688"/>
      <c r="O237" s="220"/>
      <c r="P237" s="213"/>
      <c r="Q237" s="688"/>
      <c r="R237" s="677"/>
    </row>
    <row r="238" spans="1:18" ht="15" hidden="1" customHeight="1" outlineLevel="1" x14ac:dyDescent="0.25">
      <c r="A238" s="638" t="s">
        <v>1367</v>
      </c>
      <c r="B238" s="687"/>
      <c r="C238" s="705"/>
      <c r="D238" s="705"/>
      <c r="E238" s="688"/>
      <c r="F238" s="617"/>
      <c r="G238" s="617"/>
      <c r="H238" s="617"/>
      <c r="I238" s="220"/>
      <c r="J238" s="617"/>
      <c r="K238" s="617"/>
      <c r="L238" s="617"/>
      <c r="M238" s="220"/>
      <c r="N238" s="688"/>
      <c r="O238" s="220"/>
      <c r="P238" s="213"/>
      <c r="Q238" s="688"/>
      <c r="R238" s="677"/>
    </row>
    <row r="239" spans="1:18" ht="15" hidden="1" customHeight="1" outlineLevel="1" x14ac:dyDescent="0.25">
      <c r="A239" s="638" t="s">
        <v>1368</v>
      </c>
      <c r="B239" s="687"/>
      <c r="C239" s="705"/>
      <c r="D239" s="705"/>
      <c r="E239" s="688"/>
      <c r="F239" s="617"/>
      <c r="G239" s="617"/>
      <c r="H239" s="617"/>
      <c r="I239" s="220"/>
      <c r="J239" s="612"/>
      <c r="K239" s="612"/>
      <c r="L239" s="612"/>
      <c r="M239" s="220"/>
      <c r="N239" s="688"/>
      <c r="O239" s="220"/>
      <c r="P239" s="213"/>
      <c r="Q239" s="688"/>
      <c r="R239" s="677"/>
    </row>
    <row r="240" spans="1:18" ht="15.75" hidden="1" outlineLevel="1" x14ac:dyDescent="0.25">
      <c r="A240" s="209" t="s">
        <v>53</v>
      </c>
      <c r="B240" s="617"/>
      <c r="C240" s="617"/>
      <c r="D240" s="617"/>
      <c r="E240" s="617"/>
      <c r="F240" s="701"/>
      <c r="G240" s="702"/>
      <c r="H240" s="703"/>
      <c r="I240" s="219"/>
      <c r="J240" s="617"/>
      <c r="K240" s="617"/>
      <c r="L240" s="617"/>
      <c r="M240" s="189"/>
      <c r="N240" s="189"/>
      <c r="O240" s="189"/>
      <c r="P240" s="189"/>
      <c r="Q240" s="189"/>
      <c r="R240" s="193"/>
    </row>
    <row r="241" spans="1:18" ht="24.75" customHeight="1" collapsed="1" x14ac:dyDescent="0.25">
      <c r="A241" s="620" t="s">
        <v>1369</v>
      </c>
      <c r="B241" s="620"/>
      <c r="C241" s="620"/>
      <c r="D241" s="620"/>
      <c r="E241" s="620"/>
      <c r="F241" s="620"/>
      <c r="G241" s="620"/>
      <c r="H241" s="620"/>
      <c r="I241" s="620"/>
      <c r="J241" s="620"/>
      <c r="K241" s="620"/>
      <c r="L241" s="620"/>
      <c r="M241" s="620"/>
      <c r="N241" s="620"/>
      <c r="O241" s="620"/>
      <c r="P241" s="620"/>
      <c r="Q241" s="620"/>
      <c r="R241" s="620"/>
    </row>
    <row r="242" spans="1:18" ht="15.75" hidden="1" outlineLevel="1" x14ac:dyDescent="0.25">
      <c r="A242" s="700" t="s">
        <v>1370</v>
      </c>
      <c r="B242" s="700"/>
      <c r="C242" s="700"/>
      <c r="D242" s="700"/>
      <c r="E242" s="700"/>
      <c r="F242" s="700"/>
      <c r="G242" s="700"/>
      <c r="H242" s="700"/>
      <c r="I242" s="700"/>
      <c r="J242" s="700"/>
      <c r="K242" s="700"/>
      <c r="L242" s="700"/>
      <c r="M242" s="700"/>
      <c r="N242" s="700"/>
      <c r="O242" s="700"/>
      <c r="P242" s="700"/>
      <c r="Q242" s="700"/>
      <c r="R242" s="221"/>
    </row>
    <row r="243" spans="1:18" ht="15.75" hidden="1" outlineLevel="1" x14ac:dyDescent="0.25">
      <c r="A243" s="634" t="s">
        <v>1371</v>
      </c>
      <c r="B243" s="634"/>
      <c r="C243" s="634"/>
      <c r="D243" s="634"/>
      <c r="E243" s="634"/>
      <c r="F243" s="634"/>
      <c r="G243" s="634"/>
      <c r="H243" s="634"/>
      <c r="I243" s="634"/>
      <c r="J243" s="634"/>
      <c r="K243" s="634"/>
      <c r="L243" s="634"/>
      <c r="M243" s="634"/>
      <c r="N243" s="634"/>
      <c r="O243" s="634"/>
      <c r="P243" s="634"/>
      <c r="Q243" s="634"/>
      <c r="R243" s="214"/>
    </row>
    <row r="244" spans="1:18" ht="31.5" hidden="1" outlineLevel="1" x14ac:dyDescent="0.25">
      <c r="A244" s="210" t="s">
        <v>1372</v>
      </c>
      <c r="B244" s="580"/>
      <c r="C244" s="580"/>
      <c r="D244" s="580"/>
      <c r="E244" s="580"/>
      <c r="F244" s="580"/>
      <c r="G244" s="580"/>
      <c r="H244" s="580"/>
      <c r="I244" s="580"/>
      <c r="J244" s="580"/>
      <c r="K244" s="580"/>
      <c r="L244" s="580"/>
      <c r="M244" s="580"/>
      <c r="N244" s="580"/>
      <c r="O244" s="580"/>
      <c r="P244" s="580"/>
      <c r="Q244" s="580"/>
      <c r="R244" s="193"/>
    </row>
    <row r="245" spans="1:18" ht="31.5" hidden="1" outlineLevel="1" x14ac:dyDescent="0.25">
      <c r="A245" s="210" t="s">
        <v>1373</v>
      </c>
      <c r="B245" s="580"/>
      <c r="C245" s="580"/>
      <c r="D245" s="580"/>
      <c r="E245" s="580"/>
      <c r="F245" s="580"/>
      <c r="G245" s="580"/>
      <c r="H245" s="580"/>
      <c r="I245" s="580"/>
      <c r="J245" s="580"/>
      <c r="K245" s="580"/>
      <c r="L245" s="580"/>
      <c r="M245" s="580"/>
      <c r="N245" s="580"/>
      <c r="O245" s="580"/>
      <c r="P245" s="580"/>
      <c r="Q245" s="580"/>
      <c r="R245" s="193"/>
    </row>
    <row r="246" spans="1:18" ht="47.25" hidden="1" outlineLevel="1" x14ac:dyDescent="0.25">
      <c r="A246" s="210" t="s">
        <v>1374</v>
      </c>
      <c r="B246" s="580"/>
      <c r="C246" s="580"/>
      <c r="D246" s="580"/>
      <c r="E246" s="580"/>
      <c r="F246" s="580"/>
      <c r="G246" s="580"/>
      <c r="H246" s="580"/>
      <c r="I246" s="580"/>
      <c r="J246" s="580"/>
      <c r="K246" s="580"/>
      <c r="L246" s="580"/>
      <c r="M246" s="580"/>
      <c r="N246" s="580"/>
      <c r="O246" s="580"/>
      <c r="P246" s="580"/>
      <c r="Q246" s="580"/>
      <c r="R246" s="193"/>
    </row>
    <row r="247" spans="1:18" ht="31.5" hidden="1" outlineLevel="1" x14ac:dyDescent="0.25">
      <c r="A247" s="210" t="s">
        <v>1375</v>
      </c>
      <c r="B247" s="580"/>
      <c r="C247" s="580"/>
      <c r="D247" s="580"/>
      <c r="E247" s="580"/>
      <c r="F247" s="580"/>
      <c r="G247" s="580"/>
      <c r="H247" s="580"/>
      <c r="I247" s="580"/>
      <c r="J247" s="580"/>
      <c r="K247" s="580"/>
      <c r="L247" s="580"/>
      <c r="M247" s="580"/>
      <c r="N247" s="580"/>
      <c r="O247" s="580"/>
      <c r="P247" s="580"/>
      <c r="Q247" s="580"/>
      <c r="R247" s="193"/>
    </row>
    <row r="248" spans="1:18" hidden="1" outlineLevel="1" x14ac:dyDescent="0.25">
      <c r="A248" s="581" t="s">
        <v>1376</v>
      </c>
      <c r="B248" s="580"/>
      <c r="C248" s="580"/>
      <c r="D248" s="580"/>
      <c r="E248" s="580"/>
      <c r="F248" s="580"/>
      <c r="G248" s="580"/>
      <c r="H248" s="580"/>
      <c r="I248" s="580"/>
      <c r="J248" s="580"/>
      <c r="K248" s="580"/>
      <c r="L248" s="580"/>
      <c r="M248" s="580"/>
      <c r="N248" s="580"/>
      <c r="O248" s="580"/>
      <c r="P248" s="580"/>
      <c r="Q248" s="580"/>
      <c r="R248" s="692"/>
    </row>
    <row r="249" spans="1:18" hidden="1" outlineLevel="1" x14ac:dyDescent="0.25">
      <c r="A249" s="581"/>
      <c r="B249" s="580"/>
      <c r="C249" s="580"/>
      <c r="D249" s="580"/>
      <c r="E249" s="580"/>
      <c r="F249" s="580"/>
      <c r="G249" s="580"/>
      <c r="H249" s="580"/>
      <c r="I249" s="580"/>
      <c r="J249" s="580"/>
      <c r="K249" s="580"/>
      <c r="L249" s="580"/>
      <c r="M249" s="580"/>
      <c r="N249" s="580"/>
      <c r="O249" s="580"/>
      <c r="P249" s="580"/>
      <c r="Q249" s="580"/>
      <c r="R249" s="692"/>
    </row>
    <row r="250" spans="1:18" ht="15.75" hidden="1" outlineLevel="1" x14ac:dyDescent="0.25">
      <c r="A250" s="210" t="s">
        <v>1377</v>
      </c>
      <c r="B250" s="580"/>
      <c r="C250" s="580"/>
      <c r="D250" s="580"/>
      <c r="E250" s="580"/>
      <c r="F250" s="580"/>
      <c r="G250" s="580"/>
      <c r="H250" s="580"/>
      <c r="I250" s="580"/>
      <c r="J250" s="580"/>
      <c r="K250" s="580"/>
      <c r="L250" s="580"/>
      <c r="M250" s="580"/>
      <c r="N250" s="580"/>
      <c r="O250" s="580"/>
      <c r="P250" s="580"/>
      <c r="Q250" s="580"/>
      <c r="R250" s="193"/>
    </row>
    <row r="251" spans="1:18" ht="15.75" hidden="1" outlineLevel="1" x14ac:dyDescent="0.25">
      <c r="A251" s="210" t="s">
        <v>710</v>
      </c>
      <c r="B251" s="580"/>
      <c r="C251" s="580"/>
      <c r="D251" s="580"/>
      <c r="E251" s="580"/>
      <c r="F251" s="580"/>
      <c r="G251" s="580"/>
      <c r="H251" s="580"/>
      <c r="I251" s="580"/>
      <c r="J251" s="580"/>
      <c r="K251" s="580"/>
      <c r="L251" s="580"/>
      <c r="M251" s="580"/>
      <c r="N251" s="580"/>
      <c r="O251" s="580"/>
      <c r="P251" s="580"/>
      <c r="Q251" s="580"/>
      <c r="R251" s="193"/>
    </row>
    <row r="252" spans="1:18" ht="22.5" collapsed="1" x14ac:dyDescent="0.25">
      <c r="A252" s="620" t="s">
        <v>1378</v>
      </c>
      <c r="B252" s="620"/>
      <c r="C252" s="620"/>
      <c r="D252" s="620"/>
      <c r="E252" s="620"/>
      <c r="F252" s="620"/>
      <c r="G252" s="620"/>
      <c r="H252" s="620"/>
      <c r="I252" s="620"/>
      <c r="J252" s="620"/>
      <c r="K252" s="620"/>
      <c r="L252" s="620"/>
      <c r="M252" s="620"/>
      <c r="N252" s="620"/>
      <c r="O252" s="620"/>
      <c r="P252" s="620"/>
      <c r="Q252" s="620"/>
      <c r="R252" s="620"/>
    </row>
    <row r="253" spans="1:18" ht="31.5" hidden="1" outlineLevel="1" x14ac:dyDescent="0.25">
      <c r="A253" s="210" t="s">
        <v>1379</v>
      </c>
      <c r="B253" s="580"/>
      <c r="C253" s="580"/>
      <c r="D253" s="580"/>
      <c r="E253" s="580"/>
      <c r="F253" s="580"/>
      <c r="G253" s="580"/>
      <c r="H253" s="580"/>
      <c r="I253" s="580"/>
      <c r="J253" s="580"/>
      <c r="K253" s="580"/>
      <c r="L253" s="580"/>
      <c r="M253" s="580"/>
      <c r="N253" s="580"/>
      <c r="O253" s="580"/>
      <c r="P253" s="580"/>
      <c r="Q253" s="580"/>
      <c r="R253" s="193"/>
    </row>
    <row r="254" spans="1:18" ht="47.25" hidden="1" outlineLevel="1" x14ac:dyDescent="0.25">
      <c r="A254" s="210" t="s">
        <v>1380</v>
      </c>
      <c r="B254" s="580"/>
      <c r="C254" s="580"/>
      <c r="D254" s="580"/>
      <c r="E254" s="580"/>
      <c r="F254" s="580"/>
      <c r="G254" s="580"/>
      <c r="H254" s="580"/>
      <c r="I254" s="580"/>
      <c r="J254" s="580"/>
      <c r="K254" s="580"/>
      <c r="L254" s="580"/>
      <c r="M254" s="580"/>
      <c r="N254" s="580"/>
      <c r="O254" s="580"/>
      <c r="P254" s="580"/>
      <c r="Q254" s="580"/>
      <c r="R254" s="193"/>
    </row>
    <row r="255" spans="1:18" ht="47.25" hidden="1" outlineLevel="1" x14ac:dyDescent="0.25">
      <c r="A255" s="210" t="s">
        <v>1381</v>
      </c>
      <c r="B255" s="580"/>
      <c r="C255" s="580"/>
      <c r="D255" s="580"/>
      <c r="E255" s="580"/>
      <c r="F255" s="580"/>
      <c r="G255" s="580"/>
      <c r="H255" s="580"/>
      <c r="I255" s="580"/>
      <c r="J255" s="580"/>
      <c r="K255" s="580"/>
      <c r="L255" s="580"/>
      <c r="M255" s="580"/>
      <c r="N255" s="580"/>
      <c r="O255" s="580"/>
      <c r="P255" s="580"/>
      <c r="Q255" s="580"/>
      <c r="R255" s="193"/>
    </row>
    <row r="256" spans="1:18" ht="15.75" hidden="1" outlineLevel="1" x14ac:dyDescent="0.25">
      <c r="A256" s="210" t="s">
        <v>1382</v>
      </c>
      <c r="B256" s="580"/>
      <c r="C256" s="580"/>
      <c r="D256" s="580"/>
      <c r="E256" s="580"/>
      <c r="F256" s="580"/>
      <c r="G256" s="580"/>
      <c r="H256" s="580"/>
      <c r="I256" s="580"/>
      <c r="J256" s="580"/>
      <c r="K256" s="580"/>
      <c r="L256" s="580"/>
      <c r="M256" s="580"/>
      <c r="N256" s="580"/>
      <c r="O256" s="580"/>
      <c r="P256" s="580"/>
      <c r="Q256" s="580"/>
      <c r="R256" s="193"/>
    </row>
    <row r="257" spans="1:18" ht="31.5" hidden="1" outlineLevel="1" x14ac:dyDescent="0.25">
      <c r="A257" s="210" t="s">
        <v>1383</v>
      </c>
      <c r="B257" s="580"/>
      <c r="C257" s="580"/>
      <c r="D257" s="580"/>
      <c r="E257" s="580"/>
      <c r="F257" s="580"/>
      <c r="G257" s="580"/>
      <c r="H257" s="580"/>
      <c r="I257" s="580"/>
      <c r="J257" s="580"/>
      <c r="K257" s="580"/>
      <c r="L257" s="580"/>
      <c r="M257" s="580"/>
      <c r="N257" s="580"/>
      <c r="O257" s="580"/>
      <c r="P257" s="580"/>
      <c r="Q257" s="580"/>
      <c r="R257" s="193"/>
    </row>
    <row r="258" spans="1:18" ht="15.75" hidden="1" outlineLevel="1" x14ac:dyDescent="0.25">
      <c r="A258" s="210" t="s">
        <v>1384</v>
      </c>
      <c r="B258" s="580"/>
      <c r="C258" s="580"/>
      <c r="D258" s="580"/>
      <c r="E258" s="580"/>
      <c r="F258" s="580"/>
      <c r="G258" s="580"/>
      <c r="H258" s="580"/>
      <c r="I258" s="580"/>
      <c r="J258" s="580"/>
      <c r="K258" s="580"/>
      <c r="L258" s="580"/>
      <c r="M258" s="580"/>
      <c r="N258" s="580"/>
      <c r="O258" s="580"/>
      <c r="P258" s="580"/>
      <c r="Q258" s="580"/>
      <c r="R258" s="193"/>
    </row>
    <row r="259" spans="1:18" ht="15.75" hidden="1" outlineLevel="1" x14ac:dyDescent="0.25">
      <c r="A259" s="210" t="s">
        <v>53</v>
      </c>
      <c r="B259" s="580"/>
      <c r="C259" s="580"/>
      <c r="D259" s="580"/>
      <c r="E259" s="580"/>
      <c r="F259" s="580"/>
      <c r="G259" s="580"/>
      <c r="H259" s="580"/>
      <c r="I259" s="580"/>
      <c r="J259" s="580"/>
      <c r="K259" s="580"/>
      <c r="L259" s="580"/>
      <c r="M259" s="580"/>
      <c r="N259" s="580"/>
      <c r="O259" s="580"/>
      <c r="P259" s="580"/>
      <c r="Q259" s="580"/>
      <c r="R259" s="193"/>
    </row>
    <row r="260" spans="1:18" ht="42.75" customHeight="1" collapsed="1" x14ac:dyDescent="0.25">
      <c r="A260" s="698" t="s">
        <v>1494</v>
      </c>
      <c r="B260" s="699"/>
      <c r="C260" s="699"/>
      <c r="D260" s="699"/>
      <c r="E260" s="699"/>
      <c r="F260" s="699"/>
      <c r="G260" s="699"/>
      <c r="H260" s="699"/>
      <c r="I260" s="699"/>
      <c r="J260" s="699"/>
      <c r="K260" s="699"/>
      <c r="L260" s="699"/>
      <c r="M260" s="699"/>
      <c r="N260" s="699"/>
      <c r="O260" s="699"/>
      <c r="P260" s="699"/>
      <c r="Q260" s="699"/>
      <c r="R260" s="699"/>
    </row>
    <row r="261" spans="1:18" ht="49.5" customHeight="1" x14ac:dyDescent="0.25">
      <c r="A261" s="620" t="s">
        <v>1385</v>
      </c>
      <c r="B261" s="620"/>
      <c r="C261" s="620"/>
      <c r="D261" s="620"/>
      <c r="E261" s="620"/>
      <c r="F261" s="620"/>
      <c r="G261" s="620"/>
      <c r="H261" s="620"/>
      <c r="I261" s="620"/>
      <c r="J261" s="620"/>
      <c r="K261" s="620"/>
      <c r="L261" s="620"/>
      <c r="M261" s="620"/>
      <c r="N261" s="620"/>
      <c r="O261" s="620"/>
      <c r="P261" s="620"/>
      <c r="Q261" s="620"/>
      <c r="R261" s="620"/>
    </row>
    <row r="262" spans="1:18" ht="15.75" hidden="1" outlineLevel="1" x14ac:dyDescent="0.25">
      <c r="A262" s="638" t="s">
        <v>1386</v>
      </c>
      <c r="B262" s="580" t="s">
        <v>1080</v>
      </c>
      <c r="C262" s="580"/>
      <c r="D262" s="580" t="s">
        <v>1387</v>
      </c>
      <c r="E262" s="580"/>
      <c r="F262" s="580"/>
      <c r="G262" s="580"/>
      <c r="H262" s="580"/>
      <c r="I262" s="580" t="s">
        <v>1388</v>
      </c>
      <c r="J262" s="580"/>
      <c r="K262" s="691" t="s">
        <v>1389</v>
      </c>
      <c r="L262" s="691"/>
      <c r="M262" s="694" t="s">
        <v>1390</v>
      </c>
      <c r="N262" s="694"/>
      <c r="O262" s="580" t="s">
        <v>995</v>
      </c>
      <c r="P262" s="580"/>
      <c r="Q262" s="580"/>
      <c r="R262" s="692"/>
    </row>
    <row r="263" spans="1:18" ht="15.75" hidden="1" outlineLevel="1" x14ac:dyDescent="0.25">
      <c r="A263" s="638"/>
      <c r="B263" s="580"/>
      <c r="C263" s="580"/>
      <c r="D263" s="697" t="s">
        <v>1391</v>
      </c>
      <c r="E263" s="697"/>
      <c r="F263" s="697"/>
      <c r="G263" s="697"/>
      <c r="H263" s="697"/>
      <c r="I263" s="580"/>
      <c r="J263" s="580"/>
      <c r="K263" s="691"/>
      <c r="L263" s="691"/>
      <c r="M263" s="694" t="s">
        <v>1392</v>
      </c>
      <c r="N263" s="694"/>
      <c r="O263" s="580"/>
      <c r="P263" s="580"/>
      <c r="Q263" s="580"/>
      <c r="R263" s="692"/>
    </row>
    <row r="264" spans="1:18" ht="15.75" hidden="1" outlineLevel="1" x14ac:dyDescent="0.25">
      <c r="A264" s="638"/>
      <c r="B264" s="580"/>
      <c r="C264" s="580"/>
      <c r="D264" s="697"/>
      <c r="E264" s="697"/>
      <c r="F264" s="697"/>
      <c r="G264" s="697"/>
      <c r="H264" s="697"/>
      <c r="I264" s="580"/>
      <c r="J264" s="580"/>
      <c r="K264" s="694" t="s">
        <v>1393</v>
      </c>
      <c r="L264" s="694"/>
      <c r="M264" s="694" t="s">
        <v>1394</v>
      </c>
      <c r="N264" s="694"/>
      <c r="O264" s="580"/>
      <c r="P264" s="580"/>
      <c r="Q264" s="580"/>
      <c r="R264" s="692"/>
    </row>
    <row r="265" spans="1:18" ht="15.75" hidden="1" outlineLevel="1" x14ac:dyDescent="0.25">
      <c r="A265" s="638"/>
      <c r="B265" s="580"/>
      <c r="C265" s="580"/>
      <c r="D265" s="697"/>
      <c r="E265" s="697"/>
      <c r="F265" s="697"/>
      <c r="G265" s="697"/>
      <c r="H265" s="697"/>
      <c r="I265" s="580"/>
      <c r="J265" s="580"/>
      <c r="K265" s="694" t="s">
        <v>1395</v>
      </c>
      <c r="L265" s="694"/>
      <c r="M265" s="694" t="s">
        <v>1396</v>
      </c>
      <c r="N265" s="694"/>
      <c r="O265" s="580"/>
      <c r="P265" s="580"/>
      <c r="Q265" s="580"/>
      <c r="R265" s="692"/>
    </row>
    <row r="266" spans="1:18" ht="15.75" hidden="1" outlineLevel="1" x14ac:dyDescent="0.25">
      <c r="A266" s="638"/>
      <c r="B266" s="580"/>
      <c r="C266" s="580"/>
      <c r="D266" s="697"/>
      <c r="E266" s="697"/>
      <c r="F266" s="697"/>
      <c r="G266" s="697"/>
      <c r="H266" s="697"/>
      <c r="I266" s="580"/>
      <c r="J266" s="580"/>
      <c r="K266" s="694" t="s">
        <v>1397</v>
      </c>
      <c r="L266" s="694"/>
      <c r="M266" s="694"/>
      <c r="N266" s="694"/>
      <c r="O266" s="580"/>
      <c r="P266" s="580"/>
      <c r="Q266" s="580"/>
      <c r="R266" s="692"/>
    </row>
    <row r="267" spans="1:18" ht="15.75" hidden="1" outlineLevel="1" x14ac:dyDescent="0.25">
      <c r="A267" s="638" t="s">
        <v>1398</v>
      </c>
      <c r="B267" s="580" t="s">
        <v>1080</v>
      </c>
      <c r="C267" s="580"/>
      <c r="D267" s="580" t="s">
        <v>1399</v>
      </c>
      <c r="E267" s="580"/>
      <c r="F267" s="580"/>
      <c r="G267" s="580"/>
      <c r="H267" s="580"/>
      <c r="I267" s="691" t="s">
        <v>1400</v>
      </c>
      <c r="J267" s="691"/>
      <c r="K267" s="691" t="s">
        <v>1401</v>
      </c>
      <c r="L267" s="691"/>
      <c r="M267" s="580" t="s">
        <v>1402</v>
      </c>
      <c r="N267" s="580"/>
      <c r="O267" s="617">
        <v>3</v>
      </c>
      <c r="P267" s="617"/>
      <c r="Q267" s="617"/>
      <c r="R267" s="692"/>
    </row>
    <row r="268" spans="1:18" hidden="1" outlineLevel="1" x14ac:dyDescent="0.25">
      <c r="A268" s="638"/>
      <c r="B268" s="617" t="s">
        <v>1403</v>
      </c>
      <c r="C268" s="617"/>
      <c r="D268" s="696" t="s">
        <v>1404</v>
      </c>
      <c r="E268" s="696"/>
      <c r="F268" s="696"/>
      <c r="G268" s="696"/>
      <c r="H268" s="696"/>
      <c r="I268" s="691"/>
      <c r="J268" s="691"/>
      <c r="K268" s="691"/>
      <c r="L268" s="691"/>
      <c r="M268" s="580"/>
      <c r="N268" s="580"/>
      <c r="O268" s="617"/>
      <c r="P268" s="617"/>
      <c r="Q268" s="617"/>
      <c r="R268" s="692"/>
    </row>
    <row r="269" spans="1:18" ht="15.75" hidden="1" outlineLevel="1" x14ac:dyDescent="0.25">
      <c r="A269" s="638"/>
      <c r="B269" s="617"/>
      <c r="C269" s="617"/>
      <c r="D269" s="696"/>
      <c r="E269" s="696"/>
      <c r="F269" s="696"/>
      <c r="G269" s="696"/>
      <c r="H269" s="696"/>
      <c r="I269" s="691"/>
      <c r="J269" s="691"/>
      <c r="K269" s="694" t="s">
        <v>1405</v>
      </c>
      <c r="L269" s="694"/>
      <c r="M269" s="580"/>
      <c r="N269" s="580"/>
      <c r="O269" s="617"/>
      <c r="P269" s="617"/>
      <c r="Q269" s="617"/>
      <c r="R269" s="692"/>
    </row>
    <row r="270" spans="1:18" hidden="1" outlineLevel="1" x14ac:dyDescent="0.25">
      <c r="A270" s="638"/>
      <c r="B270" s="617"/>
      <c r="C270" s="617"/>
      <c r="D270" s="696"/>
      <c r="E270" s="696"/>
      <c r="F270" s="696"/>
      <c r="G270" s="696"/>
      <c r="H270" s="696"/>
      <c r="I270" s="691"/>
      <c r="J270" s="691"/>
      <c r="K270" s="691" t="s">
        <v>1406</v>
      </c>
      <c r="L270" s="691"/>
      <c r="M270" s="580"/>
      <c r="N270" s="580"/>
      <c r="O270" s="617"/>
      <c r="P270" s="617"/>
      <c r="Q270" s="617"/>
      <c r="R270" s="692"/>
    </row>
    <row r="271" spans="1:18" hidden="1" outlineLevel="1" x14ac:dyDescent="0.25">
      <c r="A271" s="638"/>
      <c r="B271" s="617"/>
      <c r="C271" s="617"/>
      <c r="D271" s="696"/>
      <c r="E271" s="696"/>
      <c r="F271" s="696"/>
      <c r="G271" s="696"/>
      <c r="H271" s="696"/>
      <c r="I271" s="691"/>
      <c r="J271" s="691"/>
      <c r="K271" s="691"/>
      <c r="L271" s="691"/>
      <c r="M271" s="580"/>
      <c r="N271" s="580"/>
      <c r="O271" s="617"/>
      <c r="P271" s="617"/>
      <c r="Q271" s="617"/>
      <c r="R271" s="692"/>
    </row>
    <row r="272" spans="1:18" hidden="1" outlineLevel="1" x14ac:dyDescent="0.25">
      <c r="A272" s="638"/>
      <c r="B272" s="617"/>
      <c r="C272" s="617"/>
      <c r="D272" s="696"/>
      <c r="E272" s="696"/>
      <c r="F272" s="696"/>
      <c r="G272" s="696"/>
      <c r="H272" s="696"/>
      <c r="I272" s="691"/>
      <c r="J272" s="691"/>
      <c r="K272" s="691"/>
      <c r="L272" s="691"/>
      <c r="M272" s="580"/>
      <c r="N272" s="580"/>
      <c r="O272" s="617"/>
      <c r="P272" s="617"/>
      <c r="Q272" s="617"/>
      <c r="R272" s="692"/>
    </row>
    <row r="273" spans="1:18" ht="15.75" hidden="1" outlineLevel="1" x14ac:dyDescent="0.25">
      <c r="A273" s="638" t="s">
        <v>1407</v>
      </c>
      <c r="B273" s="580" t="s">
        <v>1080</v>
      </c>
      <c r="C273" s="580"/>
      <c r="D273" s="580" t="s">
        <v>1408</v>
      </c>
      <c r="E273" s="580"/>
      <c r="F273" s="580"/>
      <c r="G273" s="580"/>
      <c r="H273" s="580"/>
      <c r="I273" s="694" t="s">
        <v>1409</v>
      </c>
      <c r="J273" s="694"/>
      <c r="K273" s="691" t="s">
        <v>1410</v>
      </c>
      <c r="L273" s="691"/>
      <c r="M273" s="580" t="s">
        <v>1411</v>
      </c>
      <c r="N273" s="580"/>
      <c r="O273" s="617">
        <v>3</v>
      </c>
      <c r="P273" s="617"/>
      <c r="Q273" s="617"/>
      <c r="R273" s="692"/>
    </row>
    <row r="274" spans="1:18" hidden="1" outlineLevel="1" x14ac:dyDescent="0.25">
      <c r="A274" s="638"/>
      <c r="B274" s="663" t="s">
        <v>1403</v>
      </c>
      <c r="C274" s="663"/>
      <c r="D274" s="580"/>
      <c r="E274" s="580"/>
      <c r="F274" s="580"/>
      <c r="G274" s="580"/>
      <c r="H274" s="580"/>
      <c r="I274" s="694"/>
      <c r="J274" s="694"/>
      <c r="K274" s="691"/>
      <c r="L274" s="691"/>
      <c r="M274" s="580"/>
      <c r="N274" s="580"/>
      <c r="O274" s="617"/>
      <c r="P274" s="617"/>
      <c r="Q274" s="617"/>
      <c r="R274" s="692"/>
    </row>
    <row r="275" spans="1:18" hidden="1" outlineLevel="1" x14ac:dyDescent="0.25">
      <c r="A275" s="638"/>
      <c r="B275" s="663"/>
      <c r="C275" s="663"/>
      <c r="D275" s="580"/>
      <c r="E275" s="580"/>
      <c r="F275" s="580"/>
      <c r="G275" s="580"/>
      <c r="H275" s="580"/>
      <c r="I275" s="694"/>
      <c r="J275" s="694"/>
      <c r="K275" s="691"/>
      <c r="L275" s="691"/>
      <c r="M275" s="580"/>
      <c r="N275" s="580"/>
      <c r="O275" s="617"/>
      <c r="P275" s="617"/>
      <c r="Q275" s="617"/>
      <c r="R275" s="692"/>
    </row>
    <row r="276" spans="1:18" hidden="1" outlineLevel="1" x14ac:dyDescent="0.25">
      <c r="A276" s="638" t="s">
        <v>1412</v>
      </c>
      <c r="B276" s="580" t="s">
        <v>1080</v>
      </c>
      <c r="C276" s="580"/>
      <c r="D276" s="580" t="s">
        <v>1413</v>
      </c>
      <c r="E276" s="580"/>
      <c r="F276" s="580"/>
      <c r="G276" s="580"/>
      <c r="H276" s="580"/>
      <c r="I276" s="580"/>
      <c r="J276" s="580"/>
      <c r="K276" s="580"/>
      <c r="L276" s="580"/>
      <c r="M276" s="694" t="s">
        <v>1414</v>
      </c>
      <c r="N276" s="694"/>
      <c r="O276" s="617">
        <v>2</v>
      </c>
      <c r="P276" s="617"/>
      <c r="Q276" s="617"/>
      <c r="R276" s="580"/>
    </row>
    <row r="277" spans="1:18" hidden="1" outlineLevel="1" x14ac:dyDescent="0.25">
      <c r="A277" s="638"/>
      <c r="B277" s="580"/>
      <c r="C277" s="580"/>
      <c r="D277" s="580"/>
      <c r="E277" s="580"/>
      <c r="F277" s="580"/>
      <c r="G277" s="580"/>
      <c r="H277" s="580"/>
      <c r="I277" s="580"/>
      <c r="J277" s="580"/>
      <c r="K277" s="580"/>
      <c r="L277" s="580"/>
      <c r="M277" s="694"/>
      <c r="N277" s="694"/>
      <c r="O277" s="617"/>
      <c r="P277" s="617"/>
      <c r="Q277" s="617"/>
      <c r="R277" s="580"/>
    </row>
    <row r="278" spans="1:18" ht="15.75" hidden="1" outlineLevel="1" x14ac:dyDescent="0.25">
      <c r="A278" s="638" t="s">
        <v>1415</v>
      </c>
      <c r="B278" s="580"/>
      <c r="C278" s="580"/>
      <c r="D278" s="580" t="s">
        <v>1416</v>
      </c>
      <c r="E278" s="580"/>
      <c r="F278" s="580"/>
      <c r="G278" s="580"/>
      <c r="H278" s="580"/>
      <c r="I278" s="580"/>
      <c r="J278" s="580"/>
      <c r="K278" s="694" t="s">
        <v>1417</v>
      </c>
      <c r="L278" s="694"/>
      <c r="M278" s="580" t="s">
        <v>1418</v>
      </c>
      <c r="N278" s="580"/>
      <c r="O278" s="617">
        <v>1</v>
      </c>
      <c r="P278" s="617"/>
      <c r="Q278" s="617"/>
      <c r="R278" s="580"/>
    </row>
    <row r="279" spans="1:18" ht="15.75" hidden="1" outlineLevel="1" x14ac:dyDescent="0.25">
      <c r="A279" s="638"/>
      <c r="B279" s="580"/>
      <c r="C279" s="580"/>
      <c r="D279" s="580" t="s">
        <v>1419</v>
      </c>
      <c r="E279" s="580"/>
      <c r="F279" s="580"/>
      <c r="G279" s="580"/>
      <c r="H279" s="580"/>
      <c r="I279" s="580"/>
      <c r="J279" s="580"/>
      <c r="K279" s="694"/>
      <c r="L279" s="694"/>
      <c r="M279" s="580"/>
      <c r="N279" s="580"/>
      <c r="O279" s="617"/>
      <c r="P279" s="617"/>
      <c r="Q279" s="617"/>
      <c r="R279" s="580"/>
    </row>
    <row r="280" spans="1:18" ht="15.75" hidden="1" outlineLevel="1" x14ac:dyDescent="0.25">
      <c r="A280" s="638"/>
      <c r="B280" s="580"/>
      <c r="C280" s="580"/>
      <c r="D280" s="580"/>
      <c r="E280" s="580"/>
      <c r="F280" s="580"/>
      <c r="G280" s="580"/>
      <c r="H280" s="580"/>
      <c r="I280" s="580"/>
      <c r="J280" s="580"/>
      <c r="K280" s="694"/>
      <c r="L280" s="694"/>
      <c r="M280" s="580"/>
      <c r="N280" s="580"/>
      <c r="O280" s="617"/>
      <c r="P280" s="617"/>
      <c r="Q280" s="617"/>
      <c r="R280" s="580"/>
    </row>
    <row r="281" spans="1:18" ht="15.75" hidden="1" outlineLevel="1" x14ac:dyDescent="0.25">
      <c r="A281" s="693" t="s">
        <v>1179</v>
      </c>
      <c r="B281" s="694" t="s">
        <v>1073</v>
      </c>
      <c r="C281" s="694"/>
      <c r="D281" s="694" t="s">
        <v>1420</v>
      </c>
      <c r="E281" s="694"/>
      <c r="F281" s="694"/>
      <c r="G281" s="694"/>
      <c r="H281" s="694"/>
      <c r="I281" s="691" t="s">
        <v>1421</v>
      </c>
      <c r="J281" s="691"/>
      <c r="K281" s="694" t="s">
        <v>1422</v>
      </c>
      <c r="L281" s="694"/>
      <c r="M281" s="694" t="s">
        <v>1423</v>
      </c>
      <c r="N281" s="694"/>
      <c r="O281" s="617"/>
      <c r="P281" s="617"/>
      <c r="Q281" s="617"/>
      <c r="R281" s="580"/>
    </row>
    <row r="282" spans="1:18" ht="15.75" hidden="1" outlineLevel="1" x14ac:dyDescent="0.25">
      <c r="A282" s="693"/>
      <c r="B282" s="694" t="s">
        <v>1403</v>
      </c>
      <c r="C282" s="694"/>
      <c r="D282" s="694" t="s">
        <v>1424</v>
      </c>
      <c r="E282" s="694"/>
      <c r="F282" s="694"/>
      <c r="G282" s="694"/>
      <c r="H282" s="694"/>
      <c r="I282" s="691"/>
      <c r="J282" s="691"/>
      <c r="K282" s="694"/>
      <c r="L282" s="694"/>
      <c r="M282" s="694"/>
      <c r="N282" s="694"/>
      <c r="O282" s="617"/>
      <c r="P282" s="617"/>
      <c r="Q282" s="617"/>
      <c r="R282" s="580"/>
    </row>
    <row r="283" spans="1:18" ht="23.25" customHeight="1" collapsed="1" x14ac:dyDescent="0.25">
      <c r="A283" s="620" t="s">
        <v>1425</v>
      </c>
      <c r="B283" s="620"/>
      <c r="C283" s="620"/>
      <c r="D283" s="620"/>
      <c r="E283" s="620"/>
      <c r="F283" s="620"/>
      <c r="G283" s="620"/>
      <c r="H283" s="620"/>
      <c r="I283" s="620"/>
      <c r="J283" s="620"/>
      <c r="K283" s="620"/>
      <c r="L283" s="620"/>
      <c r="M283" s="620"/>
      <c r="N283" s="620"/>
      <c r="O283" s="620"/>
      <c r="P283" s="620"/>
      <c r="Q283" s="620"/>
      <c r="R283" s="620"/>
    </row>
    <row r="284" spans="1:18" hidden="1" outlineLevel="1" x14ac:dyDescent="0.25">
      <c r="A284" s="638" t="s">
        <v>1426</v>
      </c>
      <c r="B284" s="580" t="s">
        <v>1080</v>
      </c>
      <c r="C284" s="580"/>
      <c r="D284" s="580"/>
      <c r="E284" s="580"/>
      <c r="F284" s="580" t="s">
        <v>1427</v>
      </c>
      <c r="G284" s="580"/>
      <c r="H284" s="580"/>
      <c r="I284" s="580"/>
      <c r="J284" s="580"/>
      <c r="K284" s="580" t="s">
        <v>1428</v>
      </c>
      <c r="L284" s="580"/>
      <c r="M284" s="580" t="s">
        <v>1429</v>
      </c>
      <c r="N284" s="580"/>
      <c r="O284" s="617">
        <v>2</v>
      </c>
      <c r="P284" s="617"/>
      <c r="Q284" s="617"/>
      <c r="R284" s="692"/>
    </row>
    <row r="285" spans="1:18" hidden="1" outlineLevel="1" x14ac:dyDescent="0.25">
      <c r="A285" s="638"/>
      <c r="B285" s="580"/>
      <c r="C285" s="580"/>
      <c r="D285" s="580"/>
      <c r="E285" s="580"/>
      <c r="F285" s="580"/>
      <c r="G285" s="580"/>
      <c r="H285" s="580"/>
      <c r="I285" s="580"/>
      <c r="J285" s="580"/>
      <c r="K285" s="580"/>
      <c r="L285" s="580"/>
      <c r="M285" s="580"/>
      <c r="N285" s="580"/>
      <c r="O285" s="617"/>
      <c r="P285" s="617"/>
      <c r="Q285" s="617"/>
      <c r="R285" s="692"/>
    </row>
    <row r="286" spans="1:18" hidden="1" outlineLevel="1" x14ac:dyDescent="0.25">
      <c r="A286" s="638" t="s">
        <v>1430</v>
      </c>
      <c r="B286" s="580" t="s">
        <v>1080</v>
      </c>
      <c r="C286" s="580"/>
      <c r="D286" s="580"/>
      <c r="E286" s="580"/>
      <c r="F286" s="580" t="s">
        <v>1431</v>
      </c>
      <c r="G286" s="580"/>
      <c r="H286" s="580"/>
      <c r="I286" s="580"/>
      <c r="J286" s="580"/>
      <c r="K286" s="580" t="s">
        <v>1432</v>
      </c>
      <c r="L286" s="580"/>
      <c r="M286" s="580" t="s">
        <v>1433</v>
      </c>
      <c r="N286" s="580"/>
      <c r="O286" s="617">
        <v>2</v>
      </c>
      <c r="P286" s="617"/>
      <c r="Q286" s="617"/>
      <c r="R286" s="692"/>
    </row>
    <row r="287" spans="1:18" hidden="1" outlineLevel="1" x14ac:dyDescent="0.25">
      <c r="A287" s="638"/>
      <c r="B287" s="580"/>
      <c r="C287" s="580"/>
      <c r="D287" s="580"/>
      <c r="E287" s="580"/>
      <c r="F287" s="580"/>
      <c r="G287" s="580"/>
      <c r="H287" s="580"/>
      <c r="I287" s="580"/>
      <c r="J287" s="580"/>
      <c r="K287" s="580"/>
      <c r="L287" s="580"/>
      <c r="M287" s="580"/>
      <c r="N287" s="580"/>
      <c r="O287" s="617"/>
      <c r="P287" s="617"/>
      <c r="Q287" s="617"/>
      <c r="R287" s="692"/>
    </row>
    <row r="288" spans="1:18" hidden="1" outlineLevel="1" x14ac:dyDescent="0.25">
      <c r="A288" s="638" t="s">
        <v>1434</v>
      </c>
      <c r="B288" s="580" t="s">
        <v>1080</v>
      </c>
      <c r="C288" s="580"/>
      <c r="D288" s="580"/>
      <c r="E288" s="580"/>
      <c r="F288" s="580" t="s">
        <v>1435</v>
      </c>
      <c r="G288" s="580"/>
      <c r="H288" s="580"/>
      <c r="I288" s="580"/>
      <c r="J288" s="580"/>
      <c r="K288" s="580"/>
      <c r="L288" s="580"/>
      <c r="M288" s="580" t="s">
        <v>1436</v>
      </c>
      <c r="N288" s="580"/>
      <c r="O288" s="617">
        <v>1</v>
      </c>
      <c r="P288" s="617"/>
      <c r="Q288" s="617"/>
      <c r="R288" s="692"/>
    </row>
    <row r="289" spans="1:18" hidden="1" outlineLevel="1" x14ac:dyDescent="0.25">
      <c r="A289" s="638"/>
      <c r="B289" s="580"/>
      <c r="C289" s="580"/>
      <c r="D289" s="580"/>
      <c r="E289" s="580"/>
      <c r="F289" s="580"/>
      <c r="G289" s="580"/>
      <c r="H289" s="580"/>
      <c r="I289" s="580"/>
      <c r="J289" s="580"/>
      <c r="K289" s="580"/>
      <c r="L289" s="580"/>
      <c r="M289" s="580"/>
      <c r="N289" s="580"/>
      <c r="O289" s="617"/>
      <c r="P289" s="617"/>
      <c r="Q289" s="617"/>
      <c r="R289" s="692"/>
    </row>
    <row r="290" spans="1:18" ht="15.75" hidden="1" outlineLevel="1" x14ac:dyDescent="0.25">
      <c r="A290" s="693" t="s">
        <v>1179</v>
      </c>
      <c r="B290" s="694" t="s">
        <v>1080</v>
      </c>
      <c r="C290" s="694"/>
      <c r="D290" s="694"/>
      <c r="E290" s="694"/>
      <c r="F290" s="694" t="s">
        <v>1437</v>
      </c>
      <c r="G290" s="694"/>
      <c r="H290" s="694"/>
      <c r="I290" s="694" t="s">
        <v>1438</v>
      </c>
      <c r="J290" s="694"/>
      <c r="K290" s="694" t="s">
        <v>1439</v>
      </c>
      <c r="L290" s="694"/>
      <c r="M290" s="694" t="s">
        <v>1440</v>
      </c>
      <c r="N290" s="694"/>
      <c r="O290" s="691">
        <v>2</v>
      </c>
      <c r="P290" s="691"/>
      <c r="Q290" s="691"/>
      <c r="R290" s="692"/>
    </row>
    <row r="291" spans="1:18" ht="15.75" hidden="1" outlineLevel="1" x14ac:dyDescent="0.25">
      <c r="A291" s="693"/>
      <c r="B291" s="694" t="s">
        <v>1441</v>
      </c>
      <c r="C291" s="694"/>
      <c r="D291" s="694"/>
      <c r="E291" s="694"/>
      <c r="F291" s="694"/>
      <c r="G291" s="694"/>
      <c r="H291" s="694"/>
      <c r="I291" s="694"/>
      <c r="J291" s="694"/>
      <c r="K291" s="694"/>
      <c r="L291" s="694"/>
      <c r="M291" s="694"/>
      <c r="N291" s="694"/>
      <c r="O291" s="691"/>
      <c r="P291" s="691"/>
      <c r="Q291" s="691"/>
      <c r="R291" s="692"/>
    </row>
    <row r="292" spans="1:18" ht="15.75" hidden="1" outlineLevel="1" x14ac:dyDescent="0.25">
      <c r="A292" s="693"/>
      <c r="B292" s="694"/>
      <c r="C292" s="694"/>
      <c r="D292" s="694"/>
      <c r="E292" s="694"/>
      <c r="F292" s="694"/>
      <c r="G292" s="694"/>
      <c r="H292" s="694"/>
      <c r="I292" s="694"/>
      <c r="J292" s="694"/>
      <c r="K292" s="694"/>
      <c r="L292" s="694"/>
      <c r="M292" s="694"/>
      <c r="N292" s="694"/>
      <c r="O292" s="691"/>
      <c r="P292" s="691"/>
      <c r="Q292" s="691"/>
      <c r="R292" s="692"/>
    </row>
    <row r="293" spans="1:18" ht="42" customHeight="1" collapsed="1" thickBot="1" x14ac:dyDescent="0.3">
      <c r="A293" s="695" t="s">
        <v>1442</v>
      </c>
      <c r="B293" s="679"/>
      <c r="C293" s="679"/>
      <c r="D293" s="679"/>
      <c r="E293" s="679"/>
      <c r="F293" s="679"/>
      <c r="G293" s="679"/>
      <c r="H293" s="679"/>
      <c r="I293" s="679"/>
      <c r="J293" s="679"/>
      <c r="K293" s="679"/>
      <c r="L293" s="679"/>
      <c r="M293" s="679"/>
      <c r="N293" s="679"/>
      <c r="O293" s="679"/>
      <c r="P293" s="679"/>
      <c r="Q293" s="679"/>
      <c r="R293" s="680"/>
    </row>
    <row r="294" spans="1:18" ht="15.75" hidden="1" outlineLevel="1" x14ac:dyDescent="0.25">
      <c r="A294" s="638" t="s">
        <v>1443</v>
      </c>
      <c r="B294" s="580" t="s">
        <v>1080</v>
      </c>
      <c r="C294" s="580"/>
      <c r="D294" s="580"/>
      <c r="E294" s="580"/>
      <c r="F294" s="694" t="s">
        <v>1444</v>
      </c>
      <c r="G294" s="694"/>
      <c r="H294" s="694"/>
      <c r="I294" s="580" t="s">
        <v>1445</v>
      </c>
      <c r="J294" s="580"/>
      <c r="K294" s="617" t="s">
        <v>1446</v>
      </c>
      <c r="L294" s="617"/>
      <c r="M294" s="617" t="s">
        <v>1447</v>
      </c>
      <c r="N294" s="617"/>
      <c r="O294" s="617"/>
      <c r="P294" s="617"/>
      <c r="Q294" s="617">
        <v>4</v>
      </c>
      <c r="R294" s="692"/>
    </row>
    <row r="295" spans="1:18" hidden="1" outlineLevel="1" x14ac:dyDescent="0.25">
      <c r="A295" s="638"/>
      <c r="B295" s="580"/>
      <c r="C295" s="580"/>
      <c r="D295" s="580"/>
      <c r="E295" s="580"/>
      <c r="F295" s="691" t="s">
        <v>1448</v>
      </c>
      <c r="G295" s="691"/>
      <c r="H295" s="691"/>
      <c r="I295" s="691" t="s">
        <v>1449</v>
      </c>
      <c r="J295" s="691"/>
      <c r="K295" s="617"/>
      <c r="L295" s="617"/>
      <c r="M295" s="617"/>
      <c r="N295" s="617"/>
      <c r="O295" s="617"/>
      <c r="P295" s="617"/>
      <c r="Q295" s="617"/>
      <c r="R295" s="692"/>
    </row>
    <row r="296" spans="1:18" hidden="1" outlineLevel="1" x14ac:dyDescent="0.25">
      <c r="A296" s="638"/>
      <c r="B296" s="580"/>
      <c r="C296" s="580"/>
      <c r="D296" s="580"/>
      <c r="E296" s="580"/>
      <c r="F296" s="691"/>
      <c r="G296" s="691"/>
      <c r="H296" s="691"/>
      <c r="I296" s="691"/>
      <c r="J296" s="691"/>
      <c r="K296" s="617"/>
      <c r="L296" s="617"/>
      <c r="M296" s="617"/>
      <c r="N296" s="617"/>
      <c r="O296" s="617"/>
      <c r="P296" s="617"/>
      <c r="Q296" s="617"/>
      <c r="R296" s="692"/>
    </row>
    <row r="297" spans="1:18" ht="15.75" hidden="1" outlineLevel="1" x14ac:dyDescent="0.25">
      <c r="A297" s="638" t="s">
        <v>1450</v>
      </c>
      <c r="B297" s="580" t="s">
        <v>1080</v>
      </c>
      <c r="C297" s="580"/>
      <c r="D297" s="580"/>
      <c r="E297" s="580"/>
      <c r="F297" s="580" t="s">
        <v>1451</v>
      </c>
      <c r="G297" s="580"/>
      <c r="H297" s="580"/>
      <c r="I297" s="580"/>
      <c r="J297" s="580"/>
      <c r="K297" s="580" t="s">
        <v>1452</v>
      </c>
      <c r="L297" s="580"/>
      <c r="M297" s="580" t="s">
        <v>1453</v>
      </c>
      <c r="N297" s="580"/>
      <c r="O297" s="580"/>
      <c r="P297" s="580"/>
      <c r="Q297" s="617">
        <v>1</v>
      </c>
      <c r="R297" s="692"/>
    </row>
    <row r="298" spans="1:18" hidden="1" outlineLevel="1" x14ac:dyDescent="0.25">
      <c r="A298" s="638"/>
      <c r="B298" s="691" t="s">
        <v>1454</v>
      </c>
      <c r="C298" s="691"/>
      <c r="D298" s="691"/>
      <c r="E298" s="691"/>
      <c r="F298" s="691" t="s">
        <v>1455</v>
      </c>
      <c r="G298" s="691"/>
      <c r="H298" s="691"/>
      <c r="I298" s="580"/>
      <c r="J298" s="580"/>
      <c r="K298" s="580"/>
      <c r="L298" s="580"/>
      <c r="M298" s="580"/>
      <c r="N298" s="580"/>
      <c r="O298" s="580"/>
      <c r="P298" s="580"/>
      <c r="Q298" s="617"/>
      <c r="R298" s="692"/>
    </row>
    <row r="299" spans="1:18" hidden="1" outlineLevel="1" x14ac:dyDescent="0.25">
      <c r="A299" s="638"/>
      <c r="B299" s="691"/>
      <c r="C299" s="691"/>
      <c r="D299" s="691"/>
      <c r="E299" s="691"/>
      <c r="F299" s="691"/>
      <c r="G299" s="691"/>
      <c r="H299" s="691"/>
      <c r="I299" s="580"/>
      <c r="J299" s="580"/>
      <c r="K299" s="580"/>
      <c r="L299" s="580"/>
      <c r="M299" s="580"/>
      <c r="N299" s="580"/>
      <c r="O299" s="580"/>
      <c r="P299" s="580"/>
      <c r="Q299" s="617"/>
      <c r="R299" s="692"/>
    </row>
    <row r="300" spans="1:18" hidden="1" outlineLevel="1" x14ac:dyDescent="0.25">
      <c r="A300" s="638" t="s">
        <v>1456</v>
      </c>
      <c r="B300" s="580" t="s">
        <v>1080</v>
      </c>
      <c r="C300" s="580"/>
      <c r="D300" s="580"/>
      <c r="E300" s="580"/>
      <c r="F300" s="694" t="s">
        <v>1457</v>
      </c>
      <c r="G300" s="694"/>
      <c r="H300" s="694"/>
      <c r="I300" s="580"/>
      <c r="J300" s="580"/>
      <c r="K300" s="580" t="s">
        <v>1458</v>
      </c>
      <c r="L300" s="580"/>
      <c r="M300" s="580" t="s">
        <v>1459</v>
      </c>
      <c r="N300" s="580"/>
      <c r="O300" s="580"/>
      <c r="P300" s="580"/>
      <c r="Q300" s="617">
        <v>1</v>
      </c>
      <c r="R300" s="692"/>
    </row>
    <row r="301" spans="1:18" hidden="1" outlineLevel="1" x14ac:dyDescent="0.25">
      <c r="A301" s="638"/>
      <c r="B301" s="580"/>
      <c r="C301" s="580"/>
      <c r="D301" s="580"/>
      <c r="E301" s="580"/>
      <c r="F301" s="694"/>
      <c r="G301" s="694"/>
      <c r="H301" s="694"/>
      <c r="I301" s="580"/>
      <c r="J301" s="580"/>
      <c r="K301" s="580"/>
      <c r="L301" s="580"/>
      <c r="M301" s="580"/>
      <c r="N301" s="580"/>
      <c r="O301" s="580"/>
      <c r="P301" s="580"/>
      <c r="Q301" s="617"/>
      <c r="R301" s="692"/>
    </row>
    <row r="302" spans="1:18" hidden="1" outlineLevel="1" x14ac:dyDescent="0.25">
      <c r="A302" s="638" t="s">
        <v>1460</v>
      </c>
      <c r="B302" s="580" t="s">
        <v>1080</v>
      </c>
      <c r="C302" s="580"/>
      <c r="D302" s="580"/>
      <c r="E302" s="580"/>
      <c r="F302" s="580" t="s">
        <v>1461</v>
      </c>
      <c r="G302" s="580"/>
      <c r="H302" s="580"/>
      <c r="I302" s="580"/>
      <c r="J302" s="580"/>
      <c r="K302" s="580" t="s">
        <v>1462</v>
      </c>
      <c r="L302" s="580"/>
      <c r="M302" s="580" t="s">
        <v>1463</v>
      </c>
      <c r="N302" s="580"/>
      <c r="O302" s="580"/>
      <c r="P302" s="580"/>
      <c r="Q302" s="617">
        <v>2</v>
      </c>
      <c r="R302" s="692"/>
    </row>
    <row r="303" spans="1:18" hidden="1" outlineLevel="1" x14ac:dyDescent="0.25">
      <c r="A303" s="638"/>
      <c r="B303" s="580"/>
      <c r="C303" s="580"/>
      <c r="D303" s="580"/>
      <c r="E303" s="580"/>
      <c r="F303" s="580"/>
      <c r="G303" s="580"/>
      <c r="H303" s="580"/>
      <c r="I303" s="580"/>
      <c r="J303" s="580"/>
      <c r="K303" s="580"/>
      <c r="L303" s="580"/>
      <c r="M303" s="580"/>
      <c r="N303" s="580"/>
      <c r="O303" s="580"/>
      <c r="P303" s="580"/>
      <c r="Q303" s="617"/>
      <c r="R303" s="692"/>
    </row>
    <row r="304" spans="1:18" hidden="1" outlineLevel="1" x14ac:dyDescent="0.25">
      <c r="A304" s="638" t="s">
        <v>1464</v>
      </c>
      <c r="B304" s="580" t="s">
        <v>1080</v>
      </c>
      <c r="C304" s="580"/>
      <c r="D304" s="580"/>
      <c r="E304" s="580"/>
      <c r="F304" s="580" t="s">
        <v>1465</v>
      </c>
      <c r="G304" s="580"/>
      <c r="H304" s="580"/>
      <c r="I304" s="580"/>
      <c r="J304" s="580"/>
      <c r="K304" s="580"/>
      <c r="L304" s="580"/>
      <c r="M304" s="580" t="s">
        <v>1466</v>
      </c>
      <c r="N304" s="580"/>
      <c r="O304" s="580"/>
      <c r="P304" s="580"/>
      <c r="Q304" s="617">
        <v>1</v>
      </c>
      <c r="R304" s="692"/>
    </row>
    <row r="305" spans="1:18" hidden="1" outlineLevel="1" x14ac:dyDescent="0.25">
      <c r="A305" s="638"/>
      <c r="B305" s="580"/>
      <c r="C305" s="580"/>
      <c r="D305" s="580"/>
      <c r="E305" s="580"/>
      <c r="F305" s="580"/>
      <c r="G305" s="580"/>
      <c r="H305" s="580"/>
      <c r="I305" s="580"/>
      <c r="J305" s="580"/>
      <c r="K305" s="580"/>
      <c r="L305" s="580"/>
      <c r="M305" s="580"/>
      <c r="N305" s="580"/>
      <c r="O305" s="580"/>
      <c r="P305" s="580"/>
      <c r="Q305" s="617"/>
      <c r="R305" s="692"/>
    </row>
    <row r="306" spans="1:18" ht="15.75" hidden="1" outlineLevel="1" x14ac:dyDescent="0.25">
      <c r="A306" s="693" t="s">
        <v>53</v>
      </c>
      <c r="B306" s="694" t="s">
        <v>1080</v>
      </c>
      <c r="C306" s="694"/>
      <c r="D306" s="694"/>
      <c r="E306" s="694"/>
      <c r="F306" s="694" t="s">
        <v>1467</v>
      </c>
      <c r="G306" s="694"/>
      <c r="H306" s="694"/>
      <c r="I306" s="694" t="s">
        <v>1468</v>
      </c>
      <c r="J306" s="694"/>
      <c r="K306" s="691" t="s">
        <v>1469</v>
      </c>
      <c r="L306" s="691"/>
      <c r="M306" s="691" t="s">
        <v>1470</v>
      </c>
      <c r="N306" s="691"/>
      <c r="O306" s="691"/>
      <c r="P306" s="691"/>
      <c r="Q306" s="694"/>
      <c r="R306" s="692"/>
    </row>
    <row r="307" spans="1:18" hidden="1" outlineLevel="1" x14ac:dyDescent="0.25">
      <c r="A307" s="693"/>
      <c r="B307" s="691" t="s">
        <v>1471</v>
      </c>
      <c r="C307" s="691"/>
      <c r="D307" s="691"/>
      <c r="E307" s="691"/>
      <c r="F307" s="694"/>
      <c r="G307" s="694"/>
      <c r="H307" s="694"/>
      <c r="I307" s="694"/>
      <c r="J307" s="694"/>
      <c r="K307" s="691"/>
      <c r="L307" s="691"/>
      <c r="M307" s="691"/>
      <c r="N307" s="691"/>
      <c r="O307" s="691"/>
      <c r="P307" s="691"/>
      <c r="Q307" s="694"/>
      <c r="R307" s="692"/>
    </row>
    <row r="308" spans="1:18" hidden="1" outlineLevel="1" x14ac:dyDescent="0.25">
      <c r="A308" s="693"/>
      <c r="B308" s="691"/>
      <c r="C308" s="691"/>
      <c r="D308" s="691"/>
      <c r="E308" s="691"/>
      <c r="F308" s="694"/>
      <c r="G308" s="694"/>
      <c r="H308" s="694"/>
      <c r="I308" s="694"/>
      <c r="J308" s="694"/>
      <c r="K308" s="691"/>
      <c r="L308" s="691"/>
      <c r="M308" s="691"/>
      <c r="N308" s="691"/>
      <c r="O308" s="691"/>
      <c r="P308" s="691"/>
      <c r="Q308" s="694"/>
      <c r="R308" s="692"/>
    </row>
    <row r="309" spans="1:18" ht="15.75" hidden="1" outlineLevel="1" thickBot="1" x14ac:dyDescent="0.3">
      <c r="A309" s="693"/>
      <c r="B309" s="691"/>
      <c r="C309" s="691"/>
      <c r="D309" s="691"/>
      <c r="E309" s="691"/>
      <c r="F309" s="694"/>
      <c r="G309" s="694"/>
      <c r="H309" s="694"/>
      <c r="I309" s="694"/>
      <c r="J309" s="694"/>
      <c r="K309" s="691"/>
      <c r="L309" s="691"/>
      <c r="M309" s="691"/>
      <c r="N309" s="691"/>
      <c r="O309" s="691"/>
      <c r="P309" s="691"/>
      <c r="Q309" s="694"/>
      <c r="R309" s="692"/>
    </row>
    <row r="310" spans="1:18" ht="54" customHeight="1" collapsed="1" x14ac:dyDescent="0.25">
      <c r="A310" s="674" t="s">
        <v>1754</v>
      </c>
      <c r="B310" s="675"/>
      <c r="C310" s="675"/>
      <c r="D310" s="675"/>
      <c r="E310" s="675"/>
      <c r="F310" s="675"/>
      <c r="G310" s="675"/>
      <c r="H310" s="675"/>
      <c r="I310" s="675"/>
      <c r="J310" s="675"/>
      <c r="K310" s="675"/>
      <c r="L310" s="675"/>
      <c r="M310" s="675"/>
      <c r="N310" s="675"/>
      <c r="O310" s="675"/>
      <c r="P310" s="675"/>
      <c r="Q310" s="675"/>
      <c r="R310" s="675"/>
    </row>
    <row r="311" spans="1:18" ht="35.25" customHeight="1" x14ac:dyDescent="0.25">
      <c r="A311" s="571" t="s">
        <v>1937</v>
      </c>
      <c r="B311" s="571"/>
      <c r="C311" s="571"/>
      <c r="D311" s="571"/>
      <c r="E311" s="571"/>
      <c r="F311" s="571"/>
      <c r="G311" s="571"/>
      <c r="H311" s="571"/>
      <c r="I311" s="571"/>
      <c r="J311" s="571"/>
      <c r="K311" s="571"/>
      <c r="L311" s="571"/>
      <c r="M311" s="571"/>
      <c r="N311" s="571"/>
      <c r="O311" s="571"/>
      <c r="P311" s="571"/>
      <c r="Q311" s="571"/>
      <c r="R311" s="571"/>
    </row>
    <row r="312" spans="1:18" ht="15" hidden="1" customHeight="1" outlineLevel="1" x14ac:dyDescent="0.25">
      <c r="A312" s="580"/>
      <c r="B312" s="580"/>
      <c r="C312" s="639" t="s">
        <v>0</v>
      </c>
      <c r="D312" s="638" t="s">
        <v>1</v>
      </c>
      <c r="E312" s="638"/>
      <c r="F312" s="638" t="s">
        <v>2</v>
      </c>
      <c r="G312" s="638"/>
      <c r="H312" s="638" t="s">
        <v>988</v>
      </c>
      <c r="I312" s="638"/>
      <c r="J312" s="639" t="s">
        <v>657</v>
      </c>
      <c r="K312" s="639"/>
      <c r="L312" s="639"/>
      <c r="M312" s="639"/>
      <c r="N312" s="639"/>
      <c r="O312" s="639"/>
      <c r="P312" s="224"/>
      <c r="Q312" s="638" t="s">
        <v>4</v>
      </c>
      <c r="R312" s="638" t="s">
        <v>1495</v>
      </c>
    </row>
    <row r="313" spans="1:18" ht="48.75" hidden="1" customHeight="1" outlineLevel="1" x14ac:dyDescent="0.25">
      <c r="A313" s="580"/>
      <c r="B313" s="580"/>
      <c r="C313" s="639"/>
      <c r="D313" s="638"/>
      <c r="E313" s="638"/>
      <c r="F313" s="638"/>
      <c r="G313" s="638"/>
      <c r="H313" s="638"/>
      <c r="I313" s="638"/>
      <c r="J313" s="639"/>
      <c r="K313" s="639"/>
      <c r="L313" s="639"/>
      <c r="M313" s="639"/>
      <c r="N313" s="639"/>
      <c r="O313" s="639"/>
      <c r="P313" s="224"/>
      <c r="Q313" s="638"/>
      <c r="R313" s="638"/>
    </row>
    <row r="314" spans="1:18" ht="63" hidden="1" customHeight="1" outlineLevel="1" x14ac:dyDescent="0.25">
      <c r="A314" s="673" t="s">
        <v>1496</v>
      </c>
      <c r="B314" s="582" t="s">
        <v>1497</v>
      </c>
      <c r="C314" s="582"/>
      <c r="D314" s="663" t="s">
        <v>1498</v>
      </c>
      <c r="E314" s="663"/>
      <c r="F314" s="663" t="s">
        <v>1499</v>
      </c>
      <c r="G314" s="663"/>
      <c r="H314" s="635" t="s">
        <v>1500</v>
      </c>
      <c r="I314" s="635"/>
      <c r="J314" s="582" t="s">
        <v>1501</v>
      </c>
      <c r="K314" s="582"/>
      <c r="L314" s="582"/>
      <c r="M314" s="582"/>
      <c r="N314" s="582"/>
      <c r="O314" s="226"/>
      <c r="P314" s="224"/>
      <c r="Q314" s="481"/>
      <c r="R314" s="481"/>
    </row>
    <row r="315" spans="1:18" ht="163.5" hidden="1" customHeight="1" outlineLevel="1" x14ac:dyDescent="0.25">
      <c r="A315" s="673"/>
      <c r="B315" s="582"/>
      <c r="C315" s="582"/>
      <c r="D315" s="663"/>
      <c r="E315" s="663"/>
      <c r="F315" s="663"/>
      <c r="G315" s="663"/>
      <c r="H315" s="635"/>
      <c r="I315" s="635"/>
      <c r="J315" s="582"/>
      <c r="K315" s="582"/>
      <c r="L315" s="582"/>
      <c r="M315" s="582"/>
      <c r="N315" s="582"/>
      <c r="O315" s="226"/>
      <c r="P315" s="224"/>
      <c r="Q315" s="481"/>
      <c r="R315" s="481"/>
    </row>
    <row r="316" spans="1:18" ht="185.25" hidden="1" customHeight="1" outlineLevel="1" x14ac:dyDescent="0.25">
      <c r="A316" s="673"/>
      <c r="B316" s="430"/>
      <c r="C316" s="430"/>
      <c r="D316" s="581" t="s">
        <v>1502</v>
      </c>
      <c r="E316" s="581"/>
      <c r="F316" s="580" t="s">
        <v>1503</v>
      </c>
      <c r="G316" s="580"/>
      <c r="H316" s="581" t="s">
        <v>1504</v>
      </c>
      <c r="I316" s="581"/>
      <c r="J316" s="582" t="s">
        <v>1505</v>
      </c>
      <c r="K316" s="582"/>
      <c r="L316" s="582"/>
      <c r="M316" s="582"/>
      <c r="N316" s="582"/>
      <c r="O316" s="226"/>
      <c r="P316" s="224"/>
      <c r="Q316" s="481"/>
      <c r="R316" s="481"/>
    </row>
    <row r="317" spans="1:18" ht="15" hidden="1" customHeight="1" outlineLevel="1" x14ac:dyDescent="0.25">
      <c r="A317" s="673"/>
      <c r="B317" s="582"/>
      <c r="C317" s="582"/>
      <c r="D317" s="635" t="s">
        <v>1506</v>
      </c>
      <c r="E317" s="635"/>
      <c r="F317" s="663" t="s">
        <v>1507</v>
      </c>
      <c r="G317" s="663"/>
      <c r="H317" s="640"/>
      <c r="I317" s="640"/>
      <c r="J317" s="582"/>
      <c r="K317" s="582"/>
      <c r="L317" s="582"/>
      <c r="M317" s="582"/>
      <c r="N317" s="582"/>
      <c r="O317" s="226"/>
      <c r="P317" s="224"/>
      <c r="Q317" s="481"/>
      <c r="R317" s="481"/>
    </row>
    <row r="318" spans="1:18" ht="127.5" hidden="1" customHeight="1" outlineLevel="1" x14ac:dyDescent="0.25">
      <c r="A318" s="673"/>
      <c r="B318" s="582"/>
      <c r="C318" s="582"/>
      <c r="D318" s="635"/>
      <c r="E318" s="635"/>
      <c r="F318" s="663"/>
      <c r="G318" s="663"/>
      <c r="H318" s="640"/>
      <c r="I318" s="640"/>
      <c r="J318" s="582"/>
      <c r="K318" s="582"/>
      <c r="L318" s="582"/>
      <c r="M318" s="582"/>
      <c r="N318" s="582"/>
      <c r="O318" s="226"/>
      <c r="P318" s="224"/>
      <c r="Q318" s="481"/>
      <c r="R318" s="481"/>
    </row>
    <row r="319" spans="1:18" ht="57" hidden="1" customHeight="1" outlineLevel="1" x14ac:dyDescent="0.25">
      <c r="A319" s="673"/>
      <c r="B319" s="581" t="s">
        <v>1508</v>
      </c>
      <c r="C319" s="581"/>
      <c r="D319" s="581"/>
      <c r="E319" s="581"/>
      <c r="F319" s="616"/>
      <c r="G319" s="616"/>
      <c r="H319" s="430"/>
      <c r="I319" s="430"/>
      <c r="J319" s="617" t="s">
        <v>1509</v>
      </c>
      <c r="K319" s="617"/>
      <c r="L319" s="617"/>
      <c r="M319" s="617"/>
      <c r="N319" s="617"/>
      <c r="O319" s="226"/>
      <c r="P319" s="224"/>
      <c r="Q319" s="481"/>
      <c r="R319" s="481"/>
    </row>
    <row r="320" spans="1:18" ht="102.75" hidden="1" customHeight="1" outlineLevel="1" x14ac:dyDescent="0.25">
      <c r="A320" s="673"/>
      <c r="B320" s="430"/>
      <c r="C320" s="430"/>
      <c r="D320" s="581" t="s">
        <v>1510</v>
      </c>
      <c r="E320" s="581"/>
      <c r="F320" s="580" t="s">
        <v>1511</v>
      </c>
      <c r="G320" s="580"/>
      <c r="H320" s="430"/>
      <c r="I320" s="430"/>
      <c r="J320" s="640"/>
      <c r="K320" s="640"/>
      <c r="L320" s="640"/>
      <c r="M320" s="640"/>
      <c r="N320" s="640"/>
      <c r="O320" s="226"/>
      <c r="P320" s="224"/>
      <c r="Q320" s="481"/>
      <c r="R320" s="481"/>
    </row>
    <row r="321" spans="1:18" ht="38.25" hidden="1" customHeight="1" outlineLevel="1" x14ac:dyDescent="0.25">
      <c r="A321" s="673"/>
      <c r="B321" s="582"/>
      <c r="C321" s="582"/>
      <c r="D321" s="617"/>
      <c r="E321" s="617"/>
      <c r="F321" s="635" t="s">
        <v>1512</v>
      </c>
      <c r="G321" s="635"/>
      <c r="H321" s="640"/>
      <c r="I321" s="640"/>
      <c r="J321" s="640"/>
      <c r="K321" s="640"/>
      <c r="L321" s="640"/>
      <c r="M321" s="640"/>
      <c r="N321" s="640"/>
      <c r="O321" s="226"/>
      <c r="P321" s="224"/>
      <c r="Q321" s="481"/>
      <c r="R321" s="481"/>
    </row>
    <row r="322" spans="1:18" ht="72.75" hidden="1" customHeight="1" outlineLevel="1" x14ac:dyDescent="0.25">
      <c r="A322" s="673"/>
      <c r="B322" s="582"/>
      <c r="C322" s="582"/>
      <c r="D322" s="617"/>
      <c r="E322" s="617"/>
      <c r="F322" s="635"/>
      <c r="G322" s="635"/>
      <c r="H322" s="640"/>
      <c r="I322" s="640"/>
      <c r="J322" s="640"/>
      <c r="K322" s="640"/>
      <c r="L322" s="640"/>
      <c r="M322" s="640"/>
      <c r="N322" s="640"/>
      <c r="O322" s="226"/>
      <c r="P322" s="224"/>
      <c r="Q322" s="481"/>
      <c r="R322" s="481"/>
    </row>
    <row r="323" spans="1:18" ht="114.75" hidden="1" customHeight="1" outlineLevel="1" x14ac:dyDescent="0.25">
      <c r="A323" s="673"/>
      <c r="B323" s="581" t="s">
        <v>1513</v>
      </c>
      <c r="C323" s="581"/>
      <c r="D323" s="580"/>
      <c r="E323" s="580"/>
      <c r="F323" s="430"/>
      <c r="G323" s="430"/>
      <c r="H323" s="430"/>
      <c r="I323" s="430"/>
      <c r="J323" s="640"/>
      <c r="K323" s="640"/>
      <c r="L323" s="640"/>
      <c r="M323" s="640"/>
      <c r="N323" s="640"/>
      <c r="O323" s="226"/>
      <c r="P323" s="224"/>
      <c r="Q323" s="481"/>
      <c r="R323" s="481"/>
    </row>
    <row r="324" spans="1:18" ht="15" hidden="1" customHeight="1" outlineLevel="1" x14ac:dyDescent="0.25">
      <c r="A324" s="672" t="s">
        <v>1514</v>
      </c>
      <c r="B324" s="617" t="s">
        <v>756</v>
      </c>
      <c r="C324" s="617"/>
      <c r="D324" s="635" t="s">
        <v>1515</v>
      </c>
      <c r="E324" s="635"/>
      <c r="F324" s="635" t="s">
        <v>1516</v>
      </c>
      <c r="G324" s="635"/>
      <c r="H324" s="581" t="s">
        <v>1517</v>
      </c>
      <c r="I324" s="581"/>
      <c r="J324" s="582" t="s">
        <v>1518</v>
      </c>
      <c r="K324" s="582"/>
      <c r="L324" s="582"/>
      <c r="M324" s="582"/>
      <c r="N324" s="582"/>
      <c r="O324" s="582"/>
      <c r="P324" s="224"/>
      <c r="Q324" s="641">
        <v>3</v>
      </c>
      <c r="R324" s="481"/>
    </row>
    <row r="325" spans="1:18" ht="62.25" hidden="1" customHeight="1" outlineLevel="1" x14ac:dyDescent="0.25">
      <c r="A325" s="672"/>
      <c r="B325" s="617"/>
      <c r="C325" s="617"/>
      <c r="D325" s="635"/>
      <c r="E325" s="635"/>
      <c r="F325" s="635"/>
      <c r="G325" s="635"/>
      <c r="H325" s="581"/>
      <c r="I325" s="581"/>
      <c r="J325" s="582"/>
      <c r="K325" s="582"/>
      <c r="L325" s="582"/>
      <c r="M325" s="582"/>
      <c r="N325" s="582"/>
      <c r="O325" s="582"/>
      <c r="P325" s="224"/>
      <c r="Q325" s="641"/>
      <c r="R325" s="481"/>
    </row>
    <row r="326" spans="1:18" ht="96" hidden="1" customHeight="1" outlineLevel="1" x14ac:dyDescent="0.25">
      <c r="A326" s="672"/>
      <c r="B326" s="617"/>
      <c r="C326" s="617"/>
      <c r="D326" s="635"/>
      <c r="E326" s="635"/>
      <c r="F326" s="663" t="s">
        <v>1520</v>
      </c>
      <c r="G326" s="663"/>
      <c r="H326" s="581"/>
      <c r="I326" s="581"/>
      <c r="J326" s="582"/>
      <c r="K326" s="582"/>
      <c r="L326" s="582"/>
      <c r="M326" s="582"/>
      <c r="N326" s="582"/>
      <c r="O326" s="582"/>
      <c r="P326" s="224"/>
      <c r="Q326" s="641"/>
      <c r="R326" s="481"/>
    </row>
    <row r="327" spans="1:18" ht="25.5" hidden="1" customHeight="1" outlineLevel="1" x14ac:dyDescent="0.25">
      <c r="A327" s="672"/>
      <c r="B327" s="580" t="s">
        <v>752</v>
      </c>
      <c r="C327" s="580"/>
      <c r="D327" s="635" t="s">
        <v>1521</v>
      </c>
      <c r="E327" s="635"/>
      <c r="F327" s="663"/>
      <c r="G327" s="663"/>
      <c r="H327" s="581"/>
      <c r="I327" s="581"/>
      <c r="J327" s="582"/>
      <c r="K327" s="582"/>
      <c r="L327" s="582"/>
      <c r="M327" s="582"/>
      <c r="N327" s="582"/>
      <c r="O327" s="582"/>
      <c r="P327" s="224"/>
      <c r="Q327" s="641"/>
      <c r="R327" s="481"/>
    </row>
    <row r="328" spans="1:18" ht="54" hidden="1" customHeight="1" outlineLevel="1" x14ac:dyDescent="0.25">
      <c r="A328" s="672"/>
      <c r="B328" s="634" t="s">
        <v>1522</v>
      </c>
      <c r="C328" s="634"/>
      <c r="D328" s="635"/>
      <c r="E328" s="635"/>
      <c r="F328" s="663"/>
      <c r="G328" s="663"/>
      <c r="H328" s="581"/>
      <c r="I328" s="581"/>
      <c r="J328" s="582"/>
      <c r="K328" s="582"/>
      <c r="L328" s="582"/>
      <c r="M328" s="582"/>
      <c r="N328" s="582"/>
      <c r="O328" s="582"/>
      <c r="P328" s="224"/>
      <c r="Q328" s="641"/>
      <c r="R328" s="481"/>
    </row>
    <row r="329" spans="1:18" ht="42.75" hidden="1" customHeight="1" outlineLevel="1" x14ac:dyDescent="0.25">
      <c r="A329" s="672"/>
      <c r="B329" s="634" t="s">
        <v>1523</v>
      </c>
      <c r="C329" s="634"/>
      <c r="D329" s="635" t="s">
        <v>1524</v>
      </c>
      <c r="E329" s="635"/>
      <c r="F329" s="663"/>
      <c r="G329" s="663"/>
      <c r="H329" s="581"/>
      <c r="I329" s="581"/>
      <c r="J329" s="582"/>
      <c r="K329" s="582"/>
      <c r="L329" s="582"/>
      <c r="M329" s="582"/>
      <c r="N329" s="582"/>
      <c r="O329" s="582"/>
      <c r="P329" s="224"/>
      <c r="Q329" s="641"/>
      <c r="R329" s="481"/>
    </row>
    <row r="330" spans="1:18" ht="85.5" hidden="1" customHeight="1" outlineLevel="1" x14ac:dyDescent="0.25">
      <c r="A330" s="672"/>
      <c r="B330" s="634" t="s">
        <v>1525</v>
      </c>
      <c r="C330" s="634"/>
      <c r="D330" s="635"/>
      <c r="E330" s="635"/>
      <c r="F330" s="663"/>
      <c r="G330" s="663"/>
      <c r="H330" s="581"/>
      <c r="I330" s="581"/>
      <c r="J330" s="582"/>
      <c r="K330" s="582"/>
      <c r="L330" s="582"/>
      <c r="M330" s="582"/>
      <c r="N330" s="582"/>
      <c r="O330" s="582"/>
      <c r="P330" s="224"/>
      <c r="Q330" s="641"/>
      <c r="R330" s="481"/>
    </row>
    <row r="331" spans="1:18" ht="15.75" hidden="1" customHeight="1" outlineLevel="1" x14ac:dyDescent="0.25">
      <c r="A331" s="671" t="s">
        <v>1526</v>
      </c>
      <c r="B331" s="635" t="s">
        <v>1527</v>
      </c>
      <c r="C331" s="635"/>
      <c r="D331" s="581" t="s">
        <v>1528</v>
      </c>
      <c r="E331" s="581"/>
      <c r="F331" s="633" t="s">
        <v>1529</v>
      </c>
      <c r="G331" s="633"/>
      <c r="H331" s="581" t="s">
        <v>1530</v>
      </c>
      <c r="I331" s="581"/>
      <c r="J331" s="610" t="s">
        <v>1744</v>
      </c>
      <c r="K331" s="610"/>
      <c r="L331" s="610"/>
      <c r="M331" s="610"/>
      <c r="N331" s="610"/>
      <c r="O331" s="610"/>
      <c r="P331" s="224"/>
      <c r="Q331" s="641">
        <v>4</v>
      </c>
      <c r="R331" s="481"/>
    </row>
    <row r="332" spans="1:18" ht="51.75" hidden="1" customHeight="1" outlineLevel="1" x14ac:dyDescent="0.25">
      <c r="A332" s="671"/>
      <c r="B332" s="635"/>
      <c r="C332" s="635"/>
      <c r="D332" s="581"/>
      <c r="E332" s="581"/>
      <c r="F332" s="633"/>
      <c r="G332" s="633"/>
      <c r="H332" s="581"/>
      <c r="I332" s="581"/>
      <c r="J332" s="610"/>
      <c r="K332" s="610"/>
      <c r="L332" s="610"/>
      <c r="M332" s="610"/>
      <c r="N332" s="610"/>
      <c r="O332" s="610"/>
      <c r="P332" s="224"/>
      <c r="Q332" s="641"/>
      <c r="R332" s="481"/>
    </row>
    <row r="333" spans="1:18" ht="54.75" hidden="1" customHeight="1" outlineLevel="1" x14ac:dyDescent="0.25">
      <c r="A333" s="671"/>
      <c r="B333" s="635"/>
      <c r="C333" s="635"/>
      <c r="D333" s="581"/>
      <c r="E333" s="581"/>
      <c r="F333" s="633"/>
      <c r="G333" s="633"/>
      <c r="H333" s="581"/>
      <c r="I333" s="581"/>
      <c r="J333" s="610"/>
      <c r="K333" s="610"/>
      <c r="L333" s="610"/>
      <c r="M333" s="610"/>
      <c r="N333" s="610"/>
      <c r="O333" s="610"/>
      <c r="P333" s="224"/>
      <c r="Q333" s="641"/>
      <c r="R333" s="481"/>
    </row>
    <row r="334" spans="1:18" ht="114" hidden="1" customHeight="1" outlineLevel="1" x14ac:dyDescent="0.25">
      <c r="A334" s="671"/>
      <c r="B334" s="581" t="s">
        <v>841</v>
      </c>
      <c r="C334" s="581"/>
      <c r="D334" s="581"/>
      <c r="E334" s="581"/>
      <c r="F334" s="633"/>
      <c r="G334" s="633"/>
      <c r="H334" s="581"/>
      <c r="I334" s="581"/>
      <c r="J334" s="610"/>
      <c r="K334" s="610"/>
      <c r="L334" s="610"/>
      <c r="M334" s="610"/>
      <c r="N334" s="610"/>
      <c r="O334" s="610"/>
      <c r="P334" s="224"/>
      <c r="Q334" s="641"/>
      <c r="R334" s="481"/>
    </row>
    <row r="335" spans="1:18" ht="15.75" hidden="1" outlineLevel="1" x14ac:dyDescent="0.25">
      <c r="A335" s="670" t="s">
        <v>1531</v>
      </c>
      <c r="B335" s="635" t="s">
        <v>1532</v>
      </c>
      <c r="C335" s="635"/>
      <c r="D335" s="634" t="s">
        <v>1533</v>
      </c>
      <c r="E335" s="634"/>
      <c r="F335" s="581" t="s">
        <v>1534</v>
      </c>
      <c r="G335" s="581"/>
      <c r="H335" s="634" t="s">
        <v>1535</v>
      </c>
      <c r="I335" s="634"/>
      <c r="J335" s="581" t="s">
        <v>1536</v>
      </c>
      <c r="K335" s="581"/>
      <c r="L335" s="610"/>
      <c r="M335" s="610"/>
      <c r="N335" s="581"/>
      <c r="O335" s="581"/>
      <c r="P335" s="224"/>
      <c r="Q335" s="641">
        <v>2</v>
      </c>
      <c r="R335" s="481"/>
    </row>
    <row r="336" spans="1:18" hidden="1" outlineLevel="1" x14ac:dyDescent="0.25">
      <c r="A336" s="670"/>
      <c r="B336" s="635"/>
      <c r="C336" s="635"/>
      <c r="D336" s="635" t="s">
        <v>1537</v>
      </c>
      <c r="E336" s="635"/>
      <c r="F336" s="581"/>
      <c r="G336" s="581"/>
      <c r="H336" s="634"/>
      <c r="I336" s="634"/>
      <c r="J336" s="581"/>
      <c r="K336" s="581"/>
      <c r="L336" s="610"/>
      <c r="M336" s="610"/>
      <c r="N336" s="581"/>
      <c r="O336" s="581"/>
      <c r="P336" s="224"/>
      <c r="Q336" s="641"/>
      <c r="R336" s="481"/>
    </row>
    <row r="337" spans="1:18" hidden="1" outlineLevel="1" x14ac:dyDescent="0.25">
      <c r="A337" s="670"/>
      <c r="B337" s="635"/>
      <c r="C337" s="635"/>
      <c r="D337" s="635"/>
      <c r="E337" s="635"/>
      <c r="F337" s="581"/>
      <c r="G337" s="581"/>
      <c r="H337" s="634"/>
      <c r="I337" s="634"/>
      <c r="J337" s="581"/>
      <c r="K337" s="581"/>
      <c r="L337" s="610"/>
      <c r="M337" s="610"/>
      <c r="N337" s="581"/>
      <c r="O337" s="581"/>
      <c r="P337" s="224"/>
      <c r="Q337" s="641"/>
      <c r="R337" s="481"/>
    </row>
    <row r="338" spans="1:18" hidden="1" outlineLevel="1" x14ac:dyDescent="0.25">
      <c r="A338" s="670"/>
      <c r="B338" s="635"/>
      <c r="C338" s="635"/>
      <c r="D338" s="635"/>
      <c r="E338" s="635"/>
      <c r="F338" s="581"/>
      <c r="G338" s="581"/>
      <c r="H338" s="634"/>
      <c r="I338" s="634"/>
      <c r="J338" s="581"/>
      <c r="K338" s="581"/>
      <c r="L338" s="610"/>
      <c r="M338" s="610"/>
      <c r="N338" s="581"/>
      <c r="O338" s="581"/>
      <c r="P338" s="224"/>
      <c r="Q338" s="641"/>
      <c r="R338" s="481"/>
    </row>
    <row r="339" spans="1:18" hidden="1" outlineLevel="1" x14ac:dyDescent="0.25">
      <c r="A339" s="670"/>
      <c r="B339" s="635" t="s">
        <v>1508</v>
      </c>
      <c r="C339" s="635"/>
      <c r="D339" s="635" t="s">
        <v>1538</v>
      </c>
      <c r="E339" s="635"/>
      <c r="F339" s="581"/>
      <c r="G339" s="581"/>
      <c r="H339" s="634"/>
      <c r="I339" s="634"/>
      <c r="J339" s="581"/>
      <c r="K339" s="581"/>
      <c r="L339" s="610"/>
      <c r="M339" s="610"/>
      <c r="N339" s="581"/>
      <c r="O339" s="581"/>
      <c r="P339" s="224"/>
      <c r="Q339" s="641"/>
      <c r="R339" s="481"/>
    </row>
    <row r="340" spans="1:18" hidden="1" outlineLevel="1" x14ac:dyDescent="0.25">
      <c r="A340" s="670"/>
      <c r="B340" s="635"/>
      <c r="C340" s="635"/>
      <c r="D340" s="635"/>
      <c r="E340" s="635"/>
      <c r="F340" s="581"/>
      <c r="G340" s="581"/>
      <c r="H340" s="634"/>
      <c r="I340" s="634"/>
      <c r="J340" s="581"/>
      <c r="K340" s="581"/>
      <c r="L340" s="610"/>
      <c r="M340" s="610"/>
      <c r="N340" s="581"/>
      <c r="O340" s="581"/>
      <c r="P340" s="224"/>
      <c r="Q340" s="641"/>
      <c r="R340" s="481"/>
    </row>
    <row r="341" spans="1:18" hidden="1" outlineLevel="1" x14ac:dyDescent="0.25">
      <c r="A341" s="670"/>
      <c r="B341" s="635"/>
      <c r="C341" s="635"/>
      <c r="D341" s="635" t="s">
        <v>1539</v>
      </c>
      <c r="E341" s="635"/>
      <c r="F341" s="581"/>
      <c r="G341" s="581"/>
      <c r="H341" s="634"/>
      <c r="I341" s="634"/>
      <c r="J341" s="581"/>
      <c r="K341" s="581"/>
      <c r="L341" s="610"/>
      <c r="M341" s="610"/>
      <c r="N341" s="581"/>
      <c r="O341" s="581"/>
      <c r="P341" s="224"/>
      <c r="Q341" s="641"/>
      <c r="R341" s="481"/>
    </row>
    <row r="342" spans="1:18" hidden="1" outlineLevel="1" x14ac:dyDescent="0.25">
      <c r="A342" s="670"/>
      <c r="B342" s="582" t="s">
        <v>752</v>
      </c>
      <c r="C342" s="582"/>
      <c r="D342" s="635"/>
      <c r="E342" s="635"/>
      <c r="F342" s="581"/>
      <c r="G342" s="581"/>
      <c r="H342" s="634"/>
      <c r="I342" s="634"/>
      <c r="J342" s="581"/>
      <c r="K342" s="581"/>
      <c r="L342" s="610"/>
      <c r="M342" s="610"/>
      <c r="N342" s="581"/>
      <c r="O342" s="581"/>
      <c r="P342" s="224"/>
      <c r="Q342" s="641"/>
      <c r="R342" s="481"/>
    </row>
    <row r="343" spans="1:18" hidden="1" outlineLevel="1" x14ac:dyDescent="0.25">
      <c r="A343" s="670"/>
      <c r="B343" s="582"/>
      <c r="C343" s="582"/>
      <c r="D343" s="635"/>
      <c r="E343" s="635"/>
      <c r="F343" s="581"/>
      <c r="G343" s="581"/>
      <c r="H343" s="634"/>
      <c r="I343" s="634"/>
      <c r="J343" s="581"/>
      <c r="K343" s="581"/>
      <c r="L343" s="610"/>
      <c r="M343" s="610"/>
      <c r="N343" s="581"/>
      <c r="O343" s="581"/>
      <c r="P343" s="224"/>
      <c r="Q343" s="641"/>
      <c r="R343" s="481"/>
    </row>
    <row r="344" spans="1:18" hidden="1" outlineLevel="1" x14ac:dyDescent="0.25">
      <c r="A344" s="670"/>
      <c r="B344" s="582"/>
      <c r="C344" s="582"/>
      <c r="D344" s="635"/>
      <c r="E344" s="635"/>
      <c r="F344" s="581"/>
      <c r="G344" s="581"/>
      <c r="H344" s="634"/>
      <c r="I344" s="634"/>
      <c r="J344" s="581"/>
      <c r="K344" s="581"/>
      <c r="L344" s="610"/>
      <c r="M344" s="610"/>
      <c r="N344" s="581"/>
      <c r="O344" s="581"/>
      <c r="P344" s="224"/>
      <c r="Q344" s="641"/>
      <c r="R344" s="481"/>
    </row>
    <row r="345" spans="1:18" hidden="1" outlineLevel="1" x14ac:dyDescent="0.25">
      <c r="A345" s="670"/>
      <c r="B345" s="582"/>
      <c r="C345" s="582"/>
      <c r="D345" s="635"/>
      <c r="E345" s="635"/>
      <c r="F345" s="581"/>
      <c r="G345" s="581"/>
      <c r="H345" s="634"/>
      <c r="I345" s="634"/>
      <c r="J345" s="581"/>
      <c r="K345" s="581"/>
      <c r="L345" s="610"/>
      <c r="M345" s="610"/>
      <c r="N345" s="581"/>
      <c r="O345" s="581"/>
      <c r="P345" s="224"/>
      <c r="Q345" s="641"/>
      <c r="R345" s="481"/>
    </row>
    <row r="346" spans="1:18" hidden="1" outlineLevel="1" x14ac:dyDescent="0.25">
      <c r="A346" s="670"/>
      <c r="B346" s="635" t="s">
        <v>1540</v>
      </c>
      <c r="C346" s="635"/>
      <c r="D346" s="635"/>
      <c r="E346" s="635"/>
      <c r="F346" s="581"/>
      <c r="G346" s="581"/>
      <c r="H346" s="634"/>
      <c r="I346" s="634"/>
      <c r="J346" s="581"/>
      <c r="K346" s="581"/>
      <c r="L346" s="610"/>
      <c r="M346" s="610"/>
      <c r="N346" s="581"/>
      <c r="O346" s="581"/>
      <c r="P346" s="224"/>
      <c r="Q346" s="641"/>
      <c r="R346" s="481"/>
    </row>
    <row r="347" spans="1:18" hidden="1" outlineLevel="1" x14ac:dyDescent="0.25">
      <c r="A347" s="670"/>
      <c r="B347" s="635"/>
      <c r="C347" s="635"/>
      <c r="D347" s="635"/>
      <c r="E347" s="635"/>
      <c r="F347" s="581"/>
      <c r="G347" s="581"/>
      <c r="H347" s="634"/>
      <c r="I347" s="634"/>
      <c r="J347" s="581"/>
      <c r="K347" s="581"/>
      <c r="L347" s="610"/>
      <c r="M347" s="610"/>
      <c r="N347" s="581"/>
      <c r="O347" s="581"/>
      <c r="P347" s="224"/>
      <c r="Q347" s="641"/>
      <c r="R347" s="481"/>
    </row>
    <row r="348" spans="1:18" hidden="1" outlineLevel="1" x14ac:dyDescent="0.25">
      <c r="A348" s="670"/>
      <c r="B348" s="635"/>
      <c r="C348" s="635"/>
      <c r="D348" s="635"/>
      <c r="E348" s="635"/>
      <c r="F348" s="581"/>
      <c r="G348" s="581"/>
      <c r="H348" s="634"/>
      <c r="I348" s="634"/>
      <c r="J348" s="581"/>
      <c r="K348" s="581"/>
      <c r="L348" s="610"/>
      <c r="M348" s="610"/>
      <c r="N348" s="581"/>
      <c r="O348" s="581"/>
      <c r="P348" s="224"/>
      <c r="Q348" s="641"/>
      <c r="R348" s="481"/>
    </row>
    <row r="349" spans="1:18" hidden="1" outlineLevel="1" x14ac:dyDescent="0.25">
      <c r="A349" s="669" t="s">
        <v>53</v>
      </c>
      <c r="B349" s="582" t="s">
        <v>756</v>
      </c>
      <c r="C349" s="582"/>
      <c r="D349" s="580" t="s">
        <v>1541</v>
      </c>
      <c r="E349" s="580"/>
      <c r="F349" s="634" t="s">
        <v>1542</v>
      </c>
      <c r="G349" s="634"/>
      <c r="H349" s="581" t="s">
        <v>1543</v>
      </c>
      <c r="I349" s="581"/>
      <c r="J349" s="581" t="s">
        <v>1544</v>
      </c>
      <c r="K349" s="581"/>
      <c r="L349" s="581" t="s">
        <v>1545</v>
      </c>
      <c r="M349" s="581"/>
      <c r="N349" s="581"/>
      <c r="O349" s="581"/>
      <c r="P349" s="224"/>
      <c r="Q349" s="641"/>
      <c r="R349" s="481"/>
    </row>
    <row r="350" spans="1:18" hidden="1" outlineLevel="1" x14ac:dyDescent="0.25">
      <c r="A350" s="669"/>
      <c r="B350" s="582"/>
      <c r="C350" s="582"/>
      <c r="D350" s="580"/>
      <c r="E350" s="580"/>
      <c r="F350" s="634"/>
      <c r="G350" s="634"/>
      <c r="H350" s="581"/>
      <c r="I350" s="581"/>
      <c r="J350" s="581"/>
      <c r="K350" s="581"/>
      <c r="L350" s="581"/>
      <c r="M350" s="581"/>
      <c r="N350" s="581"/>
      <c r="O350" s="581"/>
      <c r="P350" s="224"/>
      <c r="Q350" s="641"/>
      <c r="R350" s="481"/>
    </row>
    <row r="351" spans="1:18" hidden="1" outlineLevel="1" x14ac:dyDescent="0.25">
      <c r="A351" s="669"/>
      <c r="B351" s="582"/>
      <c r="C351" s="582"/>
      <c r="D351" s="580"/>
      <c r="E351" s="580"/>
      <c r="F351" s="634"/>
      <c r="G351" s="634"/>
      <c r="H351" s="581"/>
      <c r="I351" s="581"/>
      <c r="J351" s="581"/>
      <c r="K351" s="581"/>
      <c r="L351" s="581"/>
      <c r="M351" s="581"/>
      <c r="N351" s="581"/>
      <c r="O351" s="581"/>
      <c r="P351" s="224"/>
      <c r="Q351" s="641"/>
      <c r="R351" s="481"/>
    </row>
    <row r="352" spans="1:18" hidden="1" outlineLevel="1" x14ac:dyDescent="0.25">
      <c r="A352" s="669"/>
      <c r="B352" s="610" t="s">
        <v>1546</v>
      </c>
      <c r="C352" s="610"/>
      <c r="D352" s="580"/>
      <c r="E352" s="580"/>
      <c r="F352" s="634"/>
      <c r="G352" s="634"/>
      <c r="H352" s="581"/>
      <c r="I352" s="581"/>
      <c r="J352" s="581"/>
      <c r="K352" s="581"/>
      <c r="L352" s="581"/>
      <c r="M352" s="581"/>
      <c r="N352" s="581"/>
      <c r="O352" s="581"/>
      <c r="P352" s="224"/>
      <c r="Q352" s="641"/>
      <c r="R352" s="481"/>
    </row>
    <row r="353" spans="1:18" hidden="1" outlineLevel="1" x14ac:dyDescent="0.25">
      <c r="A353" s="669"/>
      <c r="B353" s="610"/>
      <c r="C353" s="610"/>
      <c r="D353" s="580"/>
      <c r="E353" s="580"/>
      <c r="F353" s="634"/>
      <c r="G353" s="634"/>
      <c r="H353" s="581"/>
      <c r="I353" s="581"/>
      <c r="J353" s="581"/>
      <c r="K353" s="581"/>
      <c r="L353" s="581"/>
      <c r="M353" s="581"/>
      <c r="N353" s="581"/>
      <c r="O353" s="581"/>
      <c r="P353" s="224"/>
      <c r="Q353" s="641"/>
      <c r="R353" s="481"/>
    </row>
    <row r="354" spans="1:18" hidden="1" outlineLevel="1" x14ac:dyDescent="0.25">
      <c r="A354" s="669"/>
      <c r="B354" s="610"/>
      <c r="C354" s="610"/>
      <c r="D354" s="580"/>
      <c r="E354" s="580"/>
      <c r="F354" s="634"/>
      <c r="G354" s="634"/>
      <c r="H354" s="581"/>
      <c r="I354" s="581"/>
      <c r="J354" s="581"/>
      <c r="K354" s="581"/>
      <c r="L354" s="581"/>
      <c r="M354" s="581"/>
      <c r="N354" s="581"/>
      <c r="O354" s="581"/>
      <c r="P354" s="224"/>
      <c r="Q354" s="641"/>
      <c r="R354" s="481"/>
    </row>
    <row r="355" spans="1:18" hidden="1" outlineLevel="1" x14ac:dyDescent="0.25">
      <c r="A355" s="669"/>
      <c r="B355" s="610"/>
      <c r="C355" s="610"/>
      <c r="D355" s="580"/>
      <c r="E355" s="580"/>
      <c r="F355" s="634"/>
      <c r="G355" s="634"/>
      <c r="H355" s="581"/>
      <c r="I355" s="581"/>
      <c r="J355" s="581"/>
      <c r="K355" s="581"/>
      <c r="L355" s="581"/>
      <c r="M355" s="581"/>
      <c r="N355" s="581"/>
      <c r="O355" s="581"/>
      <c r="P355" s="224"/>
      <c r="Q355" s="641"/>
      <c r="R355" s="481"/>
    </row>
    <row r="356" spans="1:18" hidden="1" outlineLevel="1" x14ac:dyDescent="0.25">
      <c r="A356" s="669"/>
      <c r="B356" s="610"/>
      <c r="C356" s="610"/>
      <c r="D356" s="580"/>
      <c r="E356" s="580"/>
      <c r="F356" s="634"/>
      <c r="G356" s="634"/>
      <c r="H356" s="581"/>
      <c r="I356" s="581"/>
      <c r="J356" s="581"/>
      <c r="K356" s="581"/>
      <c r="L356" s="581"/>
      <c r="M356" s="581"/>
      <c r="N356" s="581"/>
      <c r="O356" s="581"/>
      <c r="P356" s="224"/>
      <c r="Q356" s="641"/>
      <c r="R356" s="481"/>
    </row>
    <row r="357" spans="1:18" hidden="1" outlineLevel="1" x14ac:dyDescent="0.25">
      <c r="A357" s="669"/>
      <c r="B357" s="610"/>
      <c r="C357" s="610"/>
      <c r="D357" s="580"/>
      <c r="E357" s="580"/>
      <c r="F357" s="634"/>
      <c r="G357" s="634"/>
      <c r="H357" s="581"/>
      <c r="I357" s="581"/>
      <c r="J357" s="581"/>
      <c r="K357" s="581"/>
      <c r="L357" s="581"/>
      <c r="M357" s="581"/>
      <c r="N357" s="581"/>
      <c r="O357" s="581"/>
      <c r="P357" s="224"/>
      <c r="Q357" s="641"/>
      <c r="R357" s="481"/>
    </row>
    <row r="358" spans="1:18" ht="50.25" customHeight="1" collapsed="1" x14ac:dyDescent="0.25">
      <c r="A358" s="571" t="s">
        <v>1755</v>
      </c>
      <c r="B358" s="571"/>
      <c r="C358" s="571"/>
      <c r="D358" s="571"/>
      <c r="E358" s="571"/>
      <c r="F358" s="571"/>
      <c r="G358" s="571"/>
      <c r="H358" s="571"/>
      <c r="I358" s="571"/>
      <c r="J358" s="571"/>
      <c r="K358" s="571"/>
      <c r="L358" s="571"/>
      <c r="M358" s="571"/>
      <c r="N358" s="571"/>
      <c r="O358" s="571"/>
      <c r="P358" s="571"/>
      <c r="Q358" s="571"/>
      <c r="R358" s="571"/>
    </row>
    <row r="359" spans="1:18" ht="15.75" hidden="1" customHeight="1" outlineLevel="1" x14ac:dyDescent="0.25">
      <c r="A359" s="636" t="s">
        <v>1572</v>
      </c>
      <c r="B359" s="582" t="s">
        <v>1573</v>
      </c>
      <c r="C359" s="582"/>
      <c r="D359" s="633" t="s">
        <v>1574</v>
      </c>
      <c r="E359" s="633"/>
      <c r="F359" s="663" t="s">
        <v>1575</v>
      </c>
      <c r="G359" s="663"/>
      <c r="H359" s="635" t="s">
        <v>1576</v>
      </c>
      <c r="I359" s="635"/>
      <c r="J359" s="635" t="s">
        <v>1746</v>
      </c>
      <c r="K359" s="635"/>
      <c r="L359" s="582" t="s">
        <v>1519</v>
      </c>
      <c r="M359" s="582"/>
      <c r="N359" s="580"/>
      <c r="O359" s="580"/>
      <c r="P359" s="224"/>
      <c r="Q359" s="481"/>
      <c r="R359" s="481"/>
    </row>
    <row r="360" spans="1:18" hidden="1" outlineLevel="1" x14ac:dyDescent="0.25">
      <c r="A360" s="636"/>
      <c r="B360" s="582"/>
      <c r="C360" s="582"/>
      <c r="D360" s="633"/>
      <c r="E360" s="633"/>
      <c r="F360" s="663"/>
      <c r="G360" s="663"/>
      <c r="H360" s="635"/>
      <c r="I360" s="635"/>
      <c r="J360" s="635"/>
      <c r="K360" s="635"/>
      <c r="L360" s="582"/>
      <c r="M360" s="582"/>
      <c r="N360" s="580"/>
      <c r="O360" s="580"/>
      <c r="P360" s="224"/>
      <c r="Q360" s="481"/>
      <c r="R360" s="481"/>
    </row>
    <row r="361" spans="1:18" ht="15.75" hidden="1" outlineLevel="1" x14ac:dyDescent="0.25">
      <c r="A361" s="636"/>
      <c r="B361" s="582"/>
      <c r="C361" s="582"/>
      <c r="D361" s="580" t="s">
        <v>1577</v>
      </c>
      <c r="E361" s="580"/>
      <c r="F361" s="663" t="s">
        <v>1578</v>
      </c>
      <c r="G361" s="663"/>
      <c r="H361" s="581"/>
      <c r="I361" s="581"/>
      <c r="J361" s="635"/>
      <c r="K361" s="635"/>
      <c r="L361" s="582"/>
      <c r="M361" s="582"/>
      <c r="N361" s="580"/>
      <c r="O361" s="580"/>
      <c r="P361" s="224"/>
      <c r="Q361" s="481"/>
      <c r="R361" s="481"/>
    </row>
    <row r="362" spans="1:18" ht="15.75" hidden="1" outlineLevel="1" x14ac:dyDescent="0.25">
      <c r="A362" s="636"/>
      <c r="B362" s="582"/>
      <c r="C362" s="582"/>
      <c r="D362" s="580" t="s">
        <v>1579</v>
      </c>
      <c r="E362" s="580"/>
      <c r="F362" s="663"/>
      <c r="G362" s="663"/>
      <c r="H362" s="581" t="s">
        <v>1580</v>
      </c>
      <c r="I362" s="581"/>
      <c r="J362" s="635"/>
      <c r="K362" s="635"/>
      <c r="L362" s="582"/>
      <c r="M362" s="582"/>
      <c r="N362" s="580"/>
      <c r="O362" s="580"/>
      <c r="P362" s="224"/>
      <c r="Q362" s="481"/>
      <c r="R362" s="481"/>
    </row>
    <row r="363" spans="1:18" ht="15.75" hidden="1" outlineLevel="1" x14ac:dyDescent="0.25">
      <c r="A363" s="636"/>
      <c r="B363" s="582"/>
      <c r="C363" s="582"/>
      <c r="D363" s="580" t="s">
        <v>1581</v>
      </c>
      <c r="E363" s="580"/>
      <c r="F363" s="663" t="s">
        <v>1582</v>
      </c>
      <c r="G363" s="663"/>
      <c r="H363" s="581"/>
      <c r="I363" s="581"/>
      <c r="J363" s="635"/>
      <c r="K363" s="635"/>
      <c r="L363" s="582"/>
      <c r="M363" s="582"/>
      <c r="N363" s="580"/>
      <c r="O363" s="580"/>
      <c r="P363" s="224"/>
      <c r="Q363" s="481"/>
      <c r="R363" s="481"/>
    </row>
    <row r="364" spans="1:18" ht="15.75" hidden="1" outlineLevel="1" x14ac:dyDescent="0.25">
      <c r="A364" s="636"/>
      <c r="B364" s="582"/>
      <c r="C364" s="582"/>
      <c r="D364" s="580" t="s">
        <v>1583</v>
      </c>
      <c r="E364" s="580"/>
      <c r="F364" s="663"/>
      <c r="G364" s="663"/>
      <c r="H364" s="581"/>
      <c r="I364" s="581"/>
      <c r="J364" s="635"/>
      <c r="K364" s="635"/>
      <c r="L364" s="582"/>
      <c r="M364" s="582"/>
      <c r="N364" s="580"/>
      <c r="O364" s="580"/>
      <c r="P364" s="224"/>
      <c r="Q364" s="481"/>
      <c r="R364" s="481"/>
    </row>
    <row r="365" spans="1:18" ht="15.75" hidden="1" outlineLevel="1" x14ac:dyDescent="0.25">
      <c r="A365" s="636"/>
      <c r="B365" s="582"/>
      <c r="C365" s="582"/>
      <c r="D365" s="580" t="s">
        <v>1584</v>
      </c>
      <c r="E365" s="580"/>
      <c r="F365" s="663"/>
      <c r="G365" s="663"/>
      <c r="H365" s="581"/>
      <c r="I365" s="581"/>
      <c r="J365" s="635"/>
      <c r="K365" s="635"/>
      <c r="L365" s="582"/>
      <c r="M365" s="582"/>
      <c r="N365" s="580"/>
      <c r="O365" s="580"/>
      <c r="P365" s="224"/>
      <c r="Q365" s="481"/>
      <c r="R365" s="481"/>
    </row>
    <row r="366" spans="1:18" ht="15.75" hidden="1" outlineLevel="1" x14ac:dyDescent="0.25">
      <c r="A366" s="636"/>
      <c r="B366" s="582"/>
      <c r="C366" s="582"/>
      <c r="D366" s="663" t="s">
        <v>1585</v>
      </c>
      <c r="E366" s="663"/>
      <c r="F366" s="663"/>
      <c r="G366" s="663"/>
      <c r="H366" s="581"/>
      <c r="I366" s="581"/>
      <c r="J366" s="635"/>
      <c r="K366" s="635"/>
      <c r="L366" s="582"/>
      <c r="M366" s="582"/>
      <c r="N366" s="580"/>
      <c r="O366" s="580"/>
      <c r="P366" s="224"/>
      <c r="Q366" s="481"/>
      <c r="R366" s="481"/>
    </row>
    <row r="367" spans="1:18" ht="15.75" hidden="1" outlineLevel="1" x14ac:dyDescent="0.25">
      <c r="A367" s="636"/>
      <c r="B367" s="582"/>
      <c r="C367" s="582"/>
      <c r="D367" s="663"/>
      <c r="E367" s="663"/>
      <c r="F367" s="663"/>
      <c r="G367" s="663"/>
      <c r="H367" s="581"/>
      <c r="I367" s="581"/>
      <c r="J367" s="635"/>
      <c r="K367" s="635"/>
      <c r="L367" s="582"/>
      <c r="M367" s="582"/>
      <c r="N367" s="580"/>
      <c r="O367" s="580"/>
      <c r="P367" s="224"/>
      <c r="Q367" s="481"/>
      <c r="R367" s="481"/>
    </row>
    <row r="368" spans="1:18" ht="15.75" hidden="1" outlineLevel="1" x14ac:dyDescent="0.25">
      <c r="A368" s="636"/>
      <c r="B368" s="582"/>
      <c r="C368" s="582"/>
      <c r="D368" s="663" t="s">
        <v>1586</v>
      </c>
      <c r="E368" s="663"/>
      <c r="F368" s="663"/>
      <c r="G368" s="663"/>
      <c r="H368" s="581"/>
      <c r="I368" s="581"/>
      <c r="J368" s="635"/>
      <c r="K368" s="635"/>
      <c r="L368" s="582"/>
      <c r="M368" s="582"/>
      <c r="N368" s="580"/>
      <c r="O368" s="580"/>
      <c r="P368" s="224"/>
      <c r="Q368" s="481"/>
      <c r="R368" s="481"/>
    </row>
    <row r="369" spans="1:18" ht="15.75" hidden="1" outlineLevel="1" x14ac:dyDescent="0.25">
      <c r="A369" s="636"/>
      <c r="B369" s="582"/>
      <c r="C369" s="582"/>
      <c r="D369" s="663"/>
      <c r="E369" s="663"/>
      <c r="F369" s="663"/>
      <c r="G369" s="663"/>
      <c r="H369" s="581"/>
      <c r="I369" s="581"/>
      <c r="J369" s="635"/>
      <c r="K369" s="635"/>
      <c r="L369" s="582"/>
      <c r="M369" s="582"/>
      <c r="N369" s="580"/>
      <c r="O369" s="580"/>
      <c r="P369" s="224"/>
      <c r="Q369" s="481"/>
      <c r="R369" s="481"/>
    </row>
    <row r="370" spans="1:18" ht="15.75" hidden="1" outlineLevel="1" x14ac:dyDescent="0.25">
      <c r="A370" s="636"/>
      <c r="B370" s="582"/>
      <c r="C370" s="582"/>
      <c r="D370" s="663" t="s">
        <v>1587</v>
      </c>
      <c r="E370" s="663"/>
      <c r="F370" s="663"/>
      <c r="G370" s="663"/>
      <c r="H370" s="581"/>
      <c r="I370" s="581"/>
      <c r="J370" s="635"/>
      <c r="K370" s="635"/>
      <c r="L370" s="582"/>
      <c r="M370" s="582"/>
      <c r="N370" s="580"/>
      <c r="O370" s="580"/>
      <c r="P370" s="224"/>
      <c r="Q370" s="481"/>
      <c r="R370" s="481"/>
    </row>
    <row r="371" spans="1:18" ht="15.75" hidden="1" outlineLevel="1" x14ac:dyDescent="0.25">
      <c r="A371" s="636"/>
      <c r="B371" s="582"/>
      <c r="C371" s="582"/>
      <c r="D371" s="663"/>
      <c r="E371" s="663"/>
      <c r="F371" s="663"/>
      <c r="G371" s="663"/>
      <c r="H371" s="581"/>
      <c r="I371" s="581"/>
      <c r="J371" s="635"/>
      <c r="K371" s="635"/>
      <c r="L371" s="582"/>
      <c r="M371" s="582"/>
      <c r="N371" s="580"/>
      <c r="O371" s="580"/>
      <c r="P371" s="224"/>
      <c r="Q371" s="481"/>
      <c r="R371" s="481"/>
    </row>
    <row r="372" spans="1:18" ht="55.5" hidden="1" customHeight="1" outlineLevel="1" x14ac:dyDescent="0.25">
      <c r="A372" s="636" t="s">
        <v>1588</v>
      </c>
      <c r="B372" s="581" t="s">
        <v>1557</v>
      </c>
      <c r="C372" s="581"/>
      <c r="D372" s="663" t="s">
        <v>1589</v>
      </c>
      <c r="E372" s="663"/>
      <c r="F372" s="582" t="s">
        <v>1596</v>
      </c>
      <c r="G372" s="582"/>
      <c r="H372" s="582" t="s">
        <v>1745</v>
      </c>
      <c r="I372" s="582"/>
      <c r="J372" s="581" t="s">
        <v>1590</v>
      </c>
      <c r="K372" s="581"/>
      <c r="L372" s="610">
        <v>3</v>
      </c>
      <c r="M372" s="610"/>
      <c r="N372" s="581"/>
      <c r="O372" s="581"/>
      <c r="P372" s="224"/>
      <c r="Q372" s="481"/>
      <c r="R372" s="481"/>
    </row>
    <row r="373" spans="1:18" ht="15.75" hidden="1" outlineLevel="1" x14ac:dyDescent="0.25">
      <c r="A373" s="636"/>
      <c r="B373" s="581"/>
      <c r="C373" s="581"/>
      <c r="D373" s="663"/>
      <c r="E373" s="663"/>
      <c r="F373" s="582"/>
      <c r="G373" s="582"/>
      <c r="H373" s="582"/>
      <c r="I373" s="582"/>
      <c r="J373" s="581"/>
      <c r="K373" s="581"/>
      <c r="L373" s="610"/>
      <c r="M373" s="610"/>
      <c r="N373" s="581"/>
      <c r="O373" s="581"/>
      <c r="P373" s="224"/>
      <c r="Q373" s="481"/>
      <c r="R373" s="481"/>
    </row>
    <row r="374" spans="1:18" ht="50.25" hidden="1" customHeight="1" outlineLevel="1" x14ac:dyDescent="0.25">
      <c r="A374" s="636"/>
      <c r="B374" s="581" t="s">
        <v>1591</v>
      </c>
      <c r="C374" s="581"/>
      <c r="D374" s="663" t="s">
        <v>1592</v>
      </c>
      <c r="E374" s="663"/>
      <c r="F374" s="582"/>
      <c r="G374" s="582"/>
      <c r="H374" s="582"/>
      <c r="I374" s="582"/>
      <c r="J374" s="581"/>
      <c r="K374" s="581"/>
      <c r="L374" s="610"/>
      <c r="M374" s="610"/>
      <c r="N374" s="581"/>
      <c r="O374" s="581"/>
      <c r="P374" s="224"/>
      <c r="Q374" s="481"/>
      <c r="R374" s="481"/>
    </row>
    <row r="375" spans="1:18" ht="15.75" hidden="1" outlineLevel="1" x14ac:dyDescent="0.25">
      <c r="A375" s="636"/>
      <c r="B375" s="581" t="s">
        <v>1593</v>
      </c>
      <c r="C375" s="581"/>
      <c r="D375" s="663" t="s">
        <v>1594</v>
      </c>
      <c r="E375" s="663"/>
      <c r="F375" s="582"/>
      <c r="G375" s="582"/>
      <c r="H375" s="582"/>
      <c r="I375" s="582"/>
      <c r="J375" s="581"/>
      <c r="K375" s="581"/>
      <c r="L375" s="610"/>
      <c r="M375" s="610"/>
      <c r="N375" s="581"/>
      <c r="O375" s="581"/>
      <c r="P375" s="224"/>
      <c r="Q375" s="481"/>
      <c r="R375" s="481"/>
    </row>
    <row r="376" spans="1:18" ht="30.75" hidden="1" customHeight="1" outlineLevel="1" x14ac:dyDescent="0.25">
      <c r="A376" s="636"/>
      <c r="B376" s="430"/>
      <c r="C376" s="430"/>
      <c r="D376" s="663"/>
      <c r="E376" s="663"/>
      <c r="F376" s="582"/>
      <c r="G376" s="582"/>
      <c r="H376" s="582"/>
      <c r="I376" s="582"/>
      <c r="J376" s="581"/>
      <c r="K376" s="581"/>
      <c r="L376" s="610"/>
      <c r="M376" s="610"/>
      <c r="N376" s="581"/>
      <c r="O376" s="581"/>
      <c r="P376" s="224"/>
      <c r="Q376" s="481"/>
      <c r="R376" s="481"/>
    </row>
    <row r="377" spans="1:18" ht="15.75" hidden="1" outlineLevel="1" x14ac:dyDescent="0.25">
      <c r="A377" s="636"/>
      <c r="B377" s="581"/>
      <c r="C377" s="581"/>
      <c r="D377" s="663" t="s">
        <v>1595</v>
      </c>
      <c r="E377" s="663"/>
      <c r="F377" s="582"/>
      <c r="G377" s="582"/>
      <c r="H377" s="582"/>
      <c r="I377" s="582"/>
      <c r="J377" s="581"/>
      <c r="K377" s="581"/>
      <c r="L377" s="610"/>
      <c r="M377" s="610"/>
      <c r="N377" s="581"/>
      <c r="O377" s="581"/>
      <c r="P377" s="224"/>
      <c r="Q377" s="481"/>
      <c r="R377" s="481"/>
    </row>
    <row r="378" spans="1:18" hidden="1" outlineLevel="1" x14ac:dyDescent="0.25">
      <c r="A378" s="636"/>
      <c r="B378" s="430"/>
      <c r="C378" s="430"/>
      <c r="D378" s="663"/>
      <c r="E378" s="663"/>
      <c r="F378" s="582"/>
      <c r="G378" s="582"/>
      <c r="H378" s="582"/>
      <c r="I378" s="582"/>
      <c r="J378" s="581"/>
      <c r="K378" s="581"/>
      <c r="L378" s="610"/>
      <c r="M378" s="610"/>
      <c r="N378" s="581"/>
      <c r="O378" s="581"/>
      <c r="P378" s="224"/>
      <c r="Q378" s="481"/>
      <c r="R378" s="481"/>
    </row>
    <row r="379" spans="1:18" hidden="1" outlineLevel="1" x14ac:dyDescent="0.25">
      <c r="A379" s="636"/>
      <c r="B379" s="430"/>
      <c r="C379" s="430"/>
      <c r="D379" s="663"/>
      <c r="E379" s="663"/>
      <c r="F379" s="582"/>
      <c r="G379" s="582"/>
      <c r="H379" s="582"/>
      <c r="I379" s="582"/>
      <c r="J379" s="581"/>
      <c r="K379" s="581"/>
      <c r="L379" s="610"/>
      <c r="M379" s="610"/>
      <c r="N379" s="581"/>
      <c r="O379" s="581"/>
      <c r="P379" s="224"/>
      <c r="Q379" s="481"/>
      <c r="R379" s="481"/>
    </row>
    <row r="380" spans="1:18" hidden="1" outlineLevel="1" x14ac:dyDescent="0.25">
      <c r="A380" s="636"/>
      <c r="B380" s="430"/>
      <c r="C380" s="430"/>
      <c r="D380" s="663"/>
      <c r="E380" s="663"/>
      <c r="F380" s="582"/>
      <c r="G380" s="582"/>
      <c r="H380" s="582"/>
      <c r="I380" s="582"/>
      <c r="J380" s="581"/>
      <c r="K380" s="581"/>
      <c r="L380" s="610"/>
      <c r="M380" s="610"/>
      <c r="N380" s="581"/>
      <c r="O380" s="581"/>
      <c r="P380" s="224"/>
      <c r="Q380" s="481"/>
      <c r="R380" s="481"/>
    </row>
    <row r="381" spans="1:18" hidden="1" outlineLevel="1" x14ac:dyDescent="0.25">
      <c r="A381" s="636"/>
      <c r="B381" s="430"/>
      <c r="C381" s="430"/>
      <c r="D381" s="663"/>
      <c r="E381" s="663"/>
      <c r="F381" s="582"/>
      <c r="G381" s="582"/>
      <c r="H381" s="582"/>
      <c r="I381" s="582"/>
      <c r="J381" s="581"/>
      <c r="K381" s="581"/>
      <c r="L381" s="610"/>
      <c r="M381" s="610"/>
      <c r="N381" s="581"/>
      <c r="O381" s="581"/>
      <c r="P381" s="224"/>
      <c r="Q381" s="481"/>
      <c r="R381" s="481"/>
    </row>
    <row r="382" spans="1:18" hidden="1" outlineLevel="1" x14ac:dyDescent="0.25">
      <c r="A382" s="636"/>
      <c r="B382" s="430"/>
      <c r="C382" s="430"/>
      <c r="D382" s="663"/>
      <c r="E382" s="663"/>
      <c r="F382" s="582"/>
      <c r="G382" s="582"/>
      <c r="H382" s="582"/>
      <c r="I382" s="582"/>
      <c r="J382" s="581"/>
      <c r="K382" s="581"/>
      <c r="L382" s="610"/>
      <c r="M382" s="610"/>
      <c r="N382" s="581"/>
      <c r="O382" s="581"/>
      <c r="P382" s="224"/>
      <c r="Q382" s="481"/>
      <c r="R382" s="481"/>
    </row>
    <row r="383" spans="1:18" ht="15.75" hidden="1" outlineLevel="1" x14ac:dyDescent="0.25">
      <c r="A383" s="636" t="s">
        <v>1597</v>
      </c>
      <c r="B383" s="581" t="s">
        <v>1598</v>
      </c>
      <c r="C383" s="581"/>
      <c r="D383" s="635" t="s">
        <v>1528</v>
      </c>
      <c r="E383" s="635"/>
      <c r="F383" s="633" t="s">
        <v>1529</v>
      </c>
      <c r="G383" s="633"/>
      <c r="H383" s="633" t="s">
        <v>1599</v>
      </c>
      <c r="I383" s="633"/>
      <c r="J383" s="635" t="s">
        <v>1600</v>
      </c>
      <c r="K383" s="635"/>
      <c r="L383" s="232">
        <v>3</v>
      </c>
      <c r="M383" s="610">
        <v>3</v>
      </c>
      <c r="N383" s="581"/>
      <c r="O383" s="581"/>
      <c r="P383" s="224"/>
      <c r="Q383" s="481"/>
      <c r="R383" s="481"/>
    </row>
    <row r="384" spans="1:18" ht="15.75" hidden="1" outlineLevel="1" x14ac:dyDescent="0.25">
      <c r="A384" s="636"/>
      <c r="B384" s="581" t="s">
        <v>1601</v>
      </c>
      <c r="C384" s="581"/>
      <c r="D384" s="635"/>
      <c r="E384" s="635"/>
      <c r="F384" s="633"/>
      <c r="G384" s="633"/>
      <c r="H384" s="633"/>
      <c r="I384" s="633"/>
      <c r="J384" s="635"/>
      <c r="K384" s="635"/>
      <c r="L384" s="232"/>
      <c r="M384" s="610"/>
      <c r="N384" s="581"/>
      <c r="O384" s="581"/>
      <c r="P384" s="224"/>
      <c r="Q384" s="481"/>
      <c r="R384" s="481"/>
    </row>
    <row r="385" spans="1:18" ht="15.75" hidden="1" outlineLevel="1" x14ac:dyDescent="0.25">
      <c r="A385" s="636"/>
      <c r="B385" s="581"/>
      <c r="C385" s="581"/>
      <c r="D385" s="635"/>
      <c r="E385" s="635"/>
      <c r="F385" s="633"/>
      <c r="G385" s="633"/>
      <c r="H385" s="633"/>
      <c r="I385" s="633"/>
      <c r="J385" s="635"/>
      <c r="K385" s="635"/>
      <c r="L385" s="232"/>
      <c r="M385" s="610"/>
      <c r="N385" s="581"/>
      <c r="O385" s="581"/>
      <c r="P385" s="224"/>
      <c r="Q385" s="481"/>
      <c r="R385" s="481"/>
    </row>
    <row r="386" spans="1:18" ht="15.75" hidden="1" outlineLevel="1" x14ac:dyDescent="0.25">
      <c r="A386" s="636"/>
      <c r="B386" s="581" t="s">
        <v>841</v>
      </c>
      <c r="C386" s="581"/>
      <c r="D386" s="635"/>
      <c r="E386" s="635"/>
      <c r="F386" s="633"/>
      <c r="G386" s="633"/>
      <c r="H386" s="633"/>
      <c r="I386" s="633"/>
      <c r="J386" s="635"/>
      <c r="K386" s="635"/>
      <c r="L386" s="232"/>
      <c r="M386" s="610"/>
      <c r="N386" s="581"/>
      <c r="O386" s="581"/>
      <c r="P386" s="224"/>
      <c r="Q386" s="481"/>
      <c r="R386" s="481"/>
    </row>
    <row r="387" spans="1:18" ht="15.75" hidden="1" outlineLevel="1" x14ac:dyDescent="0.25">
      <c r="A387" s="636"/>
      <c r="B387" s="581"/>
      <c r="C387" s="581"/>
      <c r="D387" s="635"/>
      <c r="E387" s="635"/>
      <c r="F387" s="633"/>
      <c r="G387" s="633"/>
      <c r="H387" s="633"/>
      <c r="I387" s="633"/>
      <c r="J387" s="635"/>
      <c r="K387" s="635"/>
      <c r="L387" s="232"/>
      <c r="M387" s="610"/>
      <c r="N387" s="581"/>
      <c r="O387" s="581"/>
      <c r="P387" s="224"/>
      <c r="Q387" s="481"/>
      <c r="R387" s="481"/>
    </row>
    <row r="388" spans="1:18" ht="15.75" hidden="1" outlineLevel="1" x14ac:dyDescent="0.25">
      <c r="A388" s="636"/>
      <c r="B388" s="430"/>
      <c r="C388" s="430"/>
      <c r="D388" s="635"/>
      <c r="E388" s="635"/>
      <c r="F388" s="633"/>
      <c r="G388" s="633"/>
      <c r="H388" s="633"/>
      <c r="I388" s="633"/>
      <c r="J388" s="635"/>
      <c r="K388" s="635"/>
      <c r="L388" s="232"/>
      <c r="M388" s="610"/>
      <c r="N388" s="581"/>
      <c r="O388" s="581"/>
      <c r="P388" s="224"/>
      <c r="Q388" s="481"/>
      <c r="R388" s="481"/>
    </row>
    <row r="389" spans="1:18" ht="15.75" hidden="1" outlineLevel="1" x14ac:dyDescent="0.25">
      <c r="A389" s="636"/>
      <c r="B389" s="581" t="s">
        <v>1602</v>
      </c>
      <c r="C389" s="581"/>
      <c r="D389" s="635"/>
      <c r="E389" s="635"/>
      <c r="F389" s="633"/>
      <c r="G389" s="633"/>
      <c r="H389" s="633"/>
      <c r="I389" s="633"/>
      <c r="J389" s="635"/>
      <c r="K389" s="635"/>
      <c r="L389" s="232"/>
      <c r="M389" s="610"/>
      <c r="N389" s="581"/>
      <c r="O389" s="581"/>
      <c r="P389" s="224"/>
      <c r="Q389" s="481"/>
      <c r="R389" s="481"/>
    </row>
    <row r="390" spans="1:18" ht="15.75" hidden="1" outlineLevel="1" x14ac:dyDescent="0.25">
      <c r="A390" s="636"/>
      <c r="B390" s="430"/>
      <c r="C390" s="430"/>
      <c r="D390" s="635"/>
      <c r="E390" s="635"/>
      <c r="F390" s="633"/>
      <c r="G390" s="633"/>
      <c r="H390" s="633"/>
      <c r="I390" s="633"/>
      <c r="J390" s="635"/>
      <c r="K390" s="635"/>
      <c r="L390" s="232"/>
      <c r="M390" s="610"/>
      <c r="N390" s="581"/>
      <c r="O390" s="581"/>
      <c r="P390" s="224"/>
      <c r="Q390" s="481"/>
      <c r="R390" s="481"/>
    </row>
    <row r="391" spans="1:18" ht="100.5" hidden="1" customHeight="1" outlineLevel="1" x14ac:dyDescent="0.25">
      <c r="A391" s="636"/>
      <c r="B391" s="430"/>
      <c r="C391" s="430"/>
      <c r="D391" s="228"/>
      <c r="E391" s="228"/>
      <c r="F391" s="633" t="s">
        <v>1603</v>
      </c>
      <c r="G391" s="633"/>
      <c r="H391" s="581"/>
      <c r="I391" s="581"/>
      <c r="J391" s="635"/>
      <c r="K391" s="635"/>
      <c r="L391" s="232"/>
      <c r="M391" s="610"/>
      <c r="N391" s="581"/>
      <c r="O391" s="581"/>
      <c r="P391" s="224"/>
      <c r="Q391" s="481"/>
      <c r="R391" s="481"/>
    </row>
    <row r="392" spans="1:18" ht="15.75" hidden="1" outlineLevel="1" x14ac:dyDescent="0.25">
      <c r="A392" s="636" t="s">
        <v>53</v>
      </c>
      <c r="B392" s="581" t="s">
        <v>1604</v>
      </c>
      <c r="C392" s="581"/>
      <c r="D392" s="581"/>
      <c r="E392" s="580" t="s">
        <v>1541</v>
      </c>
      <c r="F392" s="634" t="s">
        <v>1542</v>
      </c>
      <c r="G392" s="634"/>
      <c r="H392" s="581" t="s">
        <v>1605</v>
      </c>
      <c r="I392" s="581"/>
      <c r="J392" s="635" t="s">
        <v>1606</v>
      </c>
      <c r="K392" s="635"/>
      <c r="L392" s="232"/>
      <c r="M392" s="232"/>
      <c r="N392" s="667"/>
      <c r="O392" s="667"/>
      <c r="P392" s="224"/>
      <c r="Q392" s="481"/>
      <c r="R392" s="481"/>
    </row>
    <row r="393" spans="1:18" ht="15.75" hidden="1" outlineLevel="1" x14ac:dyDescent="0.25">
      <c r="A393" s="636"/>
      <c r="B393" s="581" t="s">
        <v>841</v>
      </c>
      <c r="C393" s="581"/>
      <c r="D393" s="581"/>
      <c r="E393" s="580"/>
      <c r="F393" s="634"/>
      <c r="G393" s="634"/>
      <c r="H393" s="581"/>
      <c r="I393" s="581"/>
      <c r="J393" s="635"/>
      <c r="K393" s="635"/>
      <c r="L393" s="232"/>
      <c r="M393" s="232"/>
      <c r="N393" s="667"/>
      <c r="O393" s="667"/>
      <c r="P393" s="224"/>
      <c r="Q393" s="481"/>
      <c r="R393" s="481"/>
    </row>
    <row r="394" spans="1:18" ht="15.75" hidden="1" outlineLevel="1" x14ac:dyDescent="0.25">
      <c r="A394" s="636"/>
      <c r="B394" s="576"/>
      <c r="C394" s="576"/>
      <c r="D394" s="576"/>
      <c r="E394" s="580"/>
      <c r="F394" s="634"/>
      <c r="G394" s="634"/>
      <c r="H394" s="581"/>
      <c r="I394" s="581"/>
      <c r="J394" s="635"/>
      <c r="K394" s="635"/>
      <c r="L394" s="232"/>
      <c r="M394" s="232"/>
      <c r="N394" s="667"/>
      <c r="O394" s="667"/>
      <c r="P394" s="224"/>
      <c r="Q394" s="481"/>
      <c r="R394" s="481"/>
    </row>
    <row r="395" spans="1:18" ht="15.75" hidden="1" outlineLevel="1" x14ac:dyDescent="0.25">
      <c r="A395" s="636"/>
      <c r="B395" s="581" t="s">
        <v>799</v>
      </c>
      <c r="C395" s="581"/>
      <c r="D395" s="581"/>
      <c r="E395" s="580"/>
      <c r="F395" s="634"/>
      <c r="G395" s="634"/>
      <c r="H395" s="581"/>
      <c r="I395" s="581"/>
      <c r="J395" s="635"/>
      <c r="K395" s="635"/>
      <c r="L395" s="232"/>
      <c r="M395" s="232"/>
      <c r="N395" s="667"/>
      <c r="O395" s="667"/>
      <c r="P395" s="224"/>
      <c r="Q395" s="481"/>
      <c r="R395" s="481"/>
    </row>
    <row r="396" spans="1:18" ht="42" customHeight="1" collapsed="1" x14ac:dyDescent="0.25">
      <c r="A396" s="571" t="s">
        <v>1756</v>
      </c>
      <c r="B396" s="571"/>
      <c r="C396" s="571"/>
      <c r="D396" s="571"/>
      <c r="E396" s="571"/>
      <c r="F396" s="571"/>
      <c r="G396" s="571"/>
      <c r="H396" s="571"/>
      <c r="I396" s="571"/>
      <c r="J396" s="571"/>
      <c r="K396" s="571"/>
      <c r="L396" s="571"/>
      <c r="M396" s="571"/>
      <c r="N396" s="571"/>
      <c r="O396" s="571"/>
      <c r="P396" s="571"/>
      <c r="Q396" s="571"/>
      <c r="R396" s="571"/>
    </row>
    <row r="397" spans="1:18" hidden="1" outlineLevel="1" x14ac:dyDescent="0.25">
      <c r="A397" s="636" t="s">
        <v>1547</v>
      </c>
      <c r="B397" s="635" t="s">
        <v>1548</v>
      </c>
      <c r="C397" s="635"/>
      <c r="D397" s="663" t="s">
        <v>1549</v>
      </c>
      <c r="E397" s="663"/>
      <c r="F397" s="581" t="s">
        <v>1550</v>
      </c>
      <c r="G397" s="581"/>
      <c r="H397" s="581" t="s">
        <v>1551</v>
      </c>
      <c r="I397" s="581"/>
      <c r="J397" s="581" t="s">
        <v>1552</v>
      </c>
      <c r="K397" s="581"/>
      <c r="L397" s="582">
        <v>4</v>
      </c>
      <c r="M397" s="582"/>
      <c r="N397" s="581"/>
      <c r="O397" s="581"/>
      <c r="P397" s="224"/>
      <c r="Q397" s="481"/>
      <c r="R397" s="481"/>
    </row>
    <row r="398" spans="1:18" ht="102.75" hidden="1" customHeight="1" outlineLevel="1" x14ac:dyDescent="0.25">
      <c r="A398" s="636"/>
      <c r="B398" s="635"/>
      <c r="C398" s="635"/>
      <c r="D398" s="663"/>
      <c r="E398" s="663"/>
      <c r="F398" s="581"/>
      <c r="G398" s="581"/>
      <c r="H398" s="581"/>
      <c r="I398" s="581"/>
      <c r="J398" s="581"/>
      <c r="K398" s="581"/>
      <c r="L398" s="582"/>
      <c r="M398" s="582"/>
      <c r="N398" s="581"/>
      <c r="O398" s="581"/>
      <c r="P398" s="224"/>
      <c r="Q398" s="481"/>
      <c r="R398" s="481"/>
    </row>
    <row r="399" spans="1:18" ht="152.25" hidden="1" customHeight="1" outlineLevel="1" x14ac:dyDescent="0.25">
      <c r="A399" s="636"/>
      <c r="B399" s="635"/>
      <c r="C399" s="635"/>
      <c r="D399" s="580" t="s">
        <v>1553</v>
      </c>
      <c r="E399" s="580"/>
      <c r="F399" s="635" t="s">
        <v>1554</v>
      </c>
      <c r="G399" s="635"/>
      <c r="H399" s="581"/>
      <c r="I399" s="581"/>
      <c r="J399" s="581"/>
      <c r="K399" s="581"/>
      <c r="L399" s="582"/>
      <c r="M399" s="582"/>
      <c r="N399" s="581"/>
      <c r="O399" s="581"/>
      <c r="P399" s="224"/>
      <c r="Q399" s="481"/>
      <c r="R399" s="481"/>
    </row>
    <row r="400" spans="1:18" hidden="1" outlineLevel="1" x14ac:dyDescent="0.25">
      <c r="A400" s="636"/>
      <c r="B400" s="635"/>
      <c r="C400" s="635"/>
      <c r="D400" s="663" t="s">
        <v>1555</v>
      </c>
      <c r="E400" s="663"/>
      <c r="F400" s="635"/>
      <c r="G400" s="635"/>
      <c r="H400" s="581"/>
      <c r="I400" s="581"/>
      <c r="J400" s="581"/>
      <c r="K400" s="581"/>
      <c r="L400" s="582"/>
      <c r="M400" s="582"/>
      <c r="N400" s="581"/>
      <c r="O400" s="581"/>
      <c r="P400" s="224"/>
      <c r="Q400" s="481"/>
      <c r="R400" s="481"/>
    </row>
    <row r="401" spans="1:18" ht="65.25" hidden="1" customHeight="1" outlineLevel="1" x14ac:dyDescent="0.25">
      <c r="A401" s="636"/>
      <c r="B401" s="635"/>
      <c r="C401" s="635"/>
      <c r="D401" s="663"/>
      <c r="E401" s="663"/>
      <c r="F401" s="635"/>
      <c r="G401" s="635"/>
      <c r="H401" s="581"/>
      <c r="I401" s="581"/>
      <c r="J401" s="581"/>
      <c r="K401" s="581"/>
      <c r="L401" s="582"/>
      <c r="M401" s="582"/>
      <c r="N401" s="581"/>
      <c r="O401" s="581"/>
      <c r="P401" s="224"/>
      <c r="Q401" s="481"/>
      <c r="R401" s="481"/>
    </row>
    <row r="402" spans="1:18" ht="33" hidden="1" customHeight="1" outlineLevel="1" x14ac:dyDescent="0.25">
      <c r="A402" s="636"/>
      <c r="B402" s="635"/>
      <c r="C402" s="635"/>
      <c r="D402" s="663" t="s">
        <v>1556</v>
      </c>
      <c r="E402" s="663"/>
      <c r="F402" s="635"/>
      <c r="G402" s="635"/>
      <c r="H402" s="581"/>
      <c r="I402" s="581"/>
      <c r="J402" s="581"/>
      <c r="K402" s="581"/>
      <c r="L402" s="582"/>
      <c r="M402" s="582"/>
      <c r="N402" s="581"/>
      <c r="O402" s="581"/>
      <c r="P402" s="224"/>
      <c r="Q402" s="481"/>
      <c r="R402" s="481"/>
    </row>
    <row r="403" spans="1:18" ht="90" hidden="1" customHeight="1" outlineLevel="1" x14ac:dyDescent="0.25">
      <c r="A403" s="636"/>
      <c r="B403" s="635"/>
      <c r="C403" s="635"/>
      <c r="D403" s="663"/>
      <c r="E403" s="663"/>
      <c r="F403" s="635"/>
      <c r="G403" s="635"/>
      <c r="H403" s="581"/>
      <c r="I403" s="581"/>
      <c r="J403" s="581"/>
      <c r="K403" s="581"/>
      <c r="L403" s="582"/>
      <c r="M403" s="582"/>
      <c r="N403" s="581"/>
      <c r="O403" s="581"/>
      <c r="P403" s="224"/>
      <c r="Q403" s="481"/>
      <c r="R403" s="481"/>
    </row>
    <row r="404" spans="1:18" ht="136.5" hidden="1" customHeight="1" outlineLevel="1" x14ac:dyDescent="0.25">
      <c r="A404" s="636"/>
      <c r="B404" s="581" t="s">
        <v>1557</v>
      </c>
      <c r="C404" s="581"/>
      <c r="D404" s="581" t="s">
        <v>1558</v>
      </c>
      <c r="E404" s="581"/>
      <c r="F404" s="581" t="s">
        <v>1559</v>
      </c>
      <c r="G404" s="581"/>
      <c r="H404" s="581" t="s">
        <v>1560</v>
      </c>
      <c r="I404" s="581"/>
      <c r="J404" s="581" t="s">
        <v>1561</v>
      </c>
      <c r="K404" s="581"/>
      <c r="L404" s="582" t="s">
        <v>1562</v>
      </c>
      <c r="M404" s="582"/>
      <c r="N404" s="581"/>
      <c r="O404" s="581"/>
      <c r="P404" s="224"/>
      <c r="Q404" s="481"/>
      <c r="R404" s="481"/>
    </row>
    <row r="405" spans="1:18" hidden="1" outlineLevel="1" x14ac:dyDescent="0.25">
      <c r="A405" s="636" t="s">
        <v>1563</v>
      </c>
      <c r="B405" s="635" t="s">
        <v>1564</v>
      </c>
      <c r="C405" s="635"/>
      <c r="D405" s="635" t="s">
        <v>1565</v>
      </c>
      <c r="E405" s="635"/>
      <c r="F405" s="581"/>
      <c r="G405" s="581"/>
      <c r="H405" s="635" t="s">
        <v>1566</v>
      </c>
      <c r="I405" s="635"/>
      <c r="J405" s="581"/>
      <c r="K405" s="581"/>
      <c r="L405" s="582"/>
      <c r="M405" s="582"/>
      <c r="N405" s="581"/>
      <c r="O405" s="581"/>
      <c r="P405" s="224"/>
      <c r="Q405" s="481"/>
      <c r="R405" s="481"/>
    </row>
    <row r="406" spans="1:18" hidden="1" outlineLevel="1" x14ac:dyDescent="0.25">
      <c r="A406" s="636"/>
      <c r="B406" s="635"/>
      <c r="C406" s="635"/>
      <c r="D406" s="635"/>
      <c r="E406" s="635"/>
      <c r="F406" s="581"/>
      <c r="G406" s="581"/>
      <c r="H406" s="635"/>
      <c r="I406" s="635"/>
      <c r="J406" s="581"/>
      <c r="K406" s="581"/>
      <c r="L406" s="582"/>
      <c r="M406" s="582"/>
      <c r="N406" s="581"/>
      <c r="O406" s="581"/>
      <c r="P406" s="224"/>
      <c r="Q406" s="481"/>
      <c r="R406" s="481"/>
    </row>
    <row r="407" spans="1:18" hidden="1" outlineLevel="1" x14ac:dyDescent="0.25">
      <c r="A407" s="636"/>
      <c r="B407" s="635"/>
      <c r="C407" s="635"/>
      <c r="D407" s="635"/>
      <c r="E407" s="635"/>
      <c r="F407" s="581"/>
      <c r="G407" s="581"/>
      <c r="H407" s="635"/>
      <c r="I407" s="635"/>
      <c r="J407" s="581"/>
      <c r="K407" s="581"/>
      <c r="L407" s="582"/>
      <c r="M407" s="582"/>
      <c r="N407" s="581"/>
      <c r="O407" s="581"/>
      <c r="P407" s="224"/>
      <c r="Q407" s="481"/>
      <c r="R407" s="481"/>
    </row>
    <row r="408" spans="1:18" hidden="1" outlineLevel="1" x14ac:dyDescent="0.25">
      <c r="A408" s="636"/>
      <c r="B408" s="635"/>
      <c r="C408" s="635"/>
      <c r="D408" s="635"/>
      <c r="E408" s="635"/>
      <c r="F408" s="581"/>
      <c r="G408" s="581"/>
      <c r="H408" s="635"/>
      <c r="I408" s="635"/>
      <c r="J408" s="581"/>
      <c r="K408" s="581"/>
      <c r="L408" s="582"/>
      <c r="M408" s="582"/>
      <c r="N408" s="581"/>
      <c r="O408" s="581"/>
      <c r="P408" s="224"/>
      <c r="Q408" s="481"/>
      <c r="R408" s="481"/>
    </row>
    <row r="409" spans="1:18" hidden="1" outlineLevel="1" x14ac:dyDescent="0.25">
      <c r="A409" s="636"/>
      <c r="B409" s="635"/>
      <c r="C409" s="635"/>
      <c r="D409" s="635"/>
      <c r="E409" s="635"/>
      <c r="F409" s="581"/>
      <c r="G409" s="581"/>
      <c r="H409" s="635"/>
      <c r="I409" s="635"/>
      <c r="J409" s="581"/>
      <c r="K409" s="581"/>
      <c r="L409" s="582"/>
      <c r="M409" s="582"/>
      <c r="N409" s="581"/>
      <c r="O409" s="581"/>
      <c r="P409" s="224"/>
      <c r="Q409" s="481"/>
      <c r="R409" s="481"/>
    </row>
    <row r="410" spans="1:18" hidden="1" outlineLevel="1" x14ac:dyDescent="0.25">
      <c r="A410" s="636"/>
      <c r="B410" s="635"/>
      <c r="C410" s="635"/>
      <c r="D410" s="635"/>
      <c r="E410" s="635"/>
      <c r="F410" s="581"/>
      <c r="G410" s="581"/>
      <c r="H410" s="635"/>
      <c r="I410" s="635"/>
      <c r="J410" s="581"/>
      <c r="K410" s="581"/>
      <c r="L410" s="582"/>
      <c r="M410" s="582"/>
      <c r="N410" s="581"/>
      <c r="O410" s="581"/>
      <c r="P410" s="224"/>
      <c r="Q410" s="481"/>
      <c r="R410" s="481"/>
    </row>
    <row r="411" spans="1:18" hidden="1" outlineLevel="1" x14ac:dyDescent="0.25">
      <c r="A411" s="668" t="s">
        <v>53</v>
      </c>
      <c r="B411" s="635" t="s">
        <v>1567</v>
      </c>
      <c r="C411" s="635"/>
      <c r="D411" s="580" t="s">
        <v>1568</v>
      </c>
      <c r="E411" s="580"/>
      <c r="F411" s="634" t="s">
        <v>1569</v>
      </c>
      <c r="G411" s="634"/>
      <c r="H411" s="581" t="s">
        <v>1570</v>
      </c>
      <c r="I411" s="581"/>
      <c r="J411" s="581" t="s">
        <v>1571</v>
      </c>
      <c r="K411" s="581"/>
      <c r="L411" s="581"/>
      <c r="M411" s="581"/>
      <c r="N411" s="581"/>
      <c r="O411" s="581"/>
      <c r="P411" s="224"/>
      <c r="Q411" s="481"/>
      <c r="R411" s="481"/>
    </row>
    <row r="412" spans="1:18" hidden="1" outlineLevel="1" x14ac:dyDescent="0.25">
      <c r="A412" s="668"/>
      <c r="B412" s="635"/>
      <c r="C412" s="635"/>
      <c r="D412" s="580"/>
      <c r="E412" s="580"/>
      <c r="F412" s="634"/>
      <c r="G412" s="634"/>
      <c r="H412" s="581"/>
      <c r="I412" s="581"/>
      <c r="J412" s="581"/>
      <c r="K412" s="581"/>
      <c r="L412" s="581"/>
      <c r="M412" s="581"/>
      <c r="N412" s="581"/>
      <c r="O412" s="581"/>
      <c r="P412" s="224"/>
      <c r="Q412" s="481"/>
      <c r="R412" s="481"/>
    </row>
    <row r="413" spans="1:18" hidden="1" outlineLevel="1" x14ac:dyDescent="0.25">
      <c r="A413" s="668"/>
      <c r="B413" s="635"/>
      <c r="C413" s="635"/>
      <c r="D413" s="580"/>
      <c r="E413" s="580"/>
      <c r="F413" s="634"/>
      <c r="G413" s="634"/>
      <c r="H413" s="581"/>
      <c r="I413" s="581"/>
      <c r="J413" s="581"/>
      <c r="K413" s="581"/>
      <c r="L413" s="581"/>
      <c r="M413" s="581"/>
      <c r="N413" s="581"/>
      <c r="O413" s="581"/>
      <c r="P413" s="224"/>
      <c r="Q413" s="481"/>
      <c r="R413" s="481"/>
    </row>
    <row r="414" spans="1:18" hidden="1" outlineLevel="1" x14ac:dyDescent="0.25">
      <c r="A414" s="668"/>
      <c r="B414" s="635"/>
      <c r="C414" s="635"/>
      <c r="D414" s="580"/>
      <c r="E414" s="580"/>
      <c r="F414" s="634"/>
      <c r="G414" s="634"/>
      <c r="H414" s="581"/>
      <c r="I414" s="581"/>
      <c r="J414" s="581"/>
      <c r="K414" s="581"/>
      <c r="L414" s="581"/>
      <c r="M414" s="581"/>
      <c r="N414" s="581"/>
      <c r="O414" s="581"/>
      <c r="P414" s="224"/>
      <c r="Q414" s="481"/>
      <c r="R414" s="481"/>
    </row>
    <row r="415" spans="1:18" hidden="1" outlineLevel="1" x14ac:dyDescent="0.25">
      <c r="A415" s="668"/>
      <c r="B415" s="635"/>
      <c r="C415" s="635"/>
      <c r="D415" s="580"/>
      <c r="E415" s="580"/>
      <c r="F415" s="634"/>
      <c r="G415" s="634"/>
      <c r="H415" s="581"/>
      <c r="I415" s="581"/>
      <c r="J415" s="581"/>
      <c r="K415" s="581"/>
      <c r="L415" s="581"/>
      <c r="M415" s="581"/>
      <c r="N415" s="581"/>
      <c r="O415" s="581"/>
      <c r="P415" s="224"/>
      <c r="Q415" s="481"/>
      <c r="R415" s="481"/>
    </row>
    <row r="416" spans="1:18" hidden="1" outlineLevel="1" x14ac:dyDescent="0.25">
      <c r="A416" s="668"/>
      <c r="B416" s="635"/>
      <c r="C416" s="635"/>
      <c r="D416" s="580"/>
      <c r="E416" s="580"/>
      <c r="F416" s="634"/>
      <c r="G416" s="634"/>
      <c r="H416" s="581"/>
      <c r="I416" s="581"/>
      <c r="J416" s="581"/>
      <c r="K416" s="581"/>
      <c r="L416" s="581"/>
      <c r="M416" s="581"/>
      <c r="N416" s="581"/>
      <c r="O416" s="581"/>
      <c r="P416" s="224"/>
      <c r="Q416" s="481"/>
      <c r="R416" s="481"/>
    </row>
    <row r="417" spans="1:18" hidden="1" outlineLevel="1" x14ac:dyDescent="0.25">
      <c r="A417" s="668"/>
      <c r="B417" s="635"/>
      <c r="C417" s="635"/>
      <c r="D417" s="580"/>
      <c r="E417" s="580"/>
      <c r="F417" s="634"/>
      <c r="G417" s="634"/>
      <c r="H417" s="581"/>
      <c r="I417" s="581"/>
      <c r="J417" s="581"/>
      <c r="K417" s="581"/>
      <c r="L417" s="581"/>
      <c r="M417" s="581"/>
      <c r="N417" s="581"/>
      <c r="O417" s="581"/>
      <c r="P417" s="224"/>
      <c r="Q417" s="481"/>
      <c r="R417" s="481"/>
    </row>
    <row r="418" spans="1:18" ht="43.5" customHeight="1" collapsed="1" x14ac:dyDescent="0.25">
      <c r="A418" s="571" t="s">
        <v>1753</v>
      </c>
      <c r="B418" s="571"/>
      <c r="C418" s="571"/>
      <c r="D418" s="571"/>
      <c r="E418" s="571"/>
      <c r="F418" s="571"/>
      <c r="G418" s="571"/>
      <c r="H418" s="571"/>
      <c r="I418" s="571"/>
      <c r="J418" s="571"/>
      <c r="K418" s="571"/>
      <c r="L418" s="571"/>
      <c r="M418" s="571"/>
      <c r="N418" s="571"/>
      <c r="O418" s="571"/>
      <c r="P418" s="571"/>
      <c r="Q418" s="571"/>
      <c r="R418" s="571"/>
    </row>
    <row r="419" spans="1:18" ht="207" hidden="1" customHeight="1" outlineLevel="1" x14ac:dyDescent="0.25">
      <c r="A419" s="636" t="s">
        <v>1607</v>
      </c>
      <c r="B419" s="581" t="s">
        <v>1608</v>
      </c>
      <c r="C419" s="581"/>
      <c r="D419" s="581" t="s">
        <v>1609</v>
      </c>
      <c r="E419" s="581"/>
      <c r="F419" s="581" t="s">
        <v>1610</v>
      </c>
      <c r="G419" s="581"/>
      <c r="H419" s="581" t="s">
        <v>1611</v>
      </c>
      <c r="I419" s="581"/>
      <c r="J419" s="581" t="s">
        <v>1612</v>
      </c>
      <c r="K419" s="581"/>
      <c r="L419" s="582">
        <v>4</v>
      </c>
      <c r="M419" s="582"/>
      <c r="N419" s="581"/>
      <c r="O419" s="581"/>
      <c r="P419" s="224"/>
      <c r="Q419" s="481"/>
      <c r="R419" s="481"/>
    </row>
    <row r="420" spans="1:18" ht="42.75" hidden="1" customHeight="1" outlineLevel="1" x14ac:dyDescent="0.25">
      <c r="A420" s="636"/>
      <c r="B420" s="430"/>
      <c r="C420" s="430"/>
      <c r="D420" s="581" t="s">
        <v>1613</v>
      </c>
      <c r="E420" s="581"/>
      <c r="F420" s="635" t="s">
        <v>1614</v>
      </c>
      <c r="G420" s="635"/>
      <c r="H420" s="581"/>
      <c r="I420" s="581"/>
      <c r="J420" s="581"/>
      <c r="K420" s="581"/>
      <c r="L420" s="582"/>
      <c r="M420" s="582"/>
      <c r="N420" s="581"/>
      <c r="O420" s="581"/>
      <c r="P420" s="224"/>
      <c r="Q420" s="481"/>
      <c r="R420" s="481"/>
    </row>
    <row r="421" spans="1:18" ht="57.75" hidden="1" customHeight="1" outlineLevel="1" x14ac:dyDescent="0.25">
      <c r="A421" s="636"/>
      <c r="B421" s="581"/>
      <c r="C421" s="581"/>
      <c r="D421" s="581" t="s">
        <v>1615</v>
      </c>
      <c r="E421" s="581"/>
      <c r="F421" s="635"/>
      <c r="G421" s="635"/>
      <c r="H421" s="581"/>
      <c r="I421" s="581"/>
      <c r="J421" s="581"/>
      <c r="K421" s="581"/>
      <c r="L421" s="582"/>
      <c r="M421" s="582"/>
      <c r="N421" s="581"/>
      <c r="O421" s="581"/>
      <c r="P421" s="224"/>
      <c r="Q421" s="481"/>
      <c r="R421" s="481"/>
    </row>
    <row r="422" spans="1:18" ht="89.25" hidden="1" customHeight="1" outlineLevel="1" x14ac:dyDescent="0.25">
      <c r="A422" s="636"/>
      <c r="B422" s="582" t="s">
        <v>1616</v>
      </c>
      <c r="C422" s="582"/>
      <c r="D422" s="581" t="s">
        <v>1617</v>
      </c>
      <c r="E422" s="581"/>
      <c r="F422" s="581"/>
      <c r="G422" s="581"/>
      <c r="H422" s="581"/>
      <c r="I422" s="581"/>
      <c r="J422" s="581"/>
      <c r="K422" s="581"/>
      <c r="L422" s="582"/>
      <c r="M422" s="582"/>
      <c r="N422" s="581"/>
      <c r="O422" s="581"/>
      <c r="P422" s="224"/>
      <c r="Q422" s="481"/>
      <c r="R422" s="481"/>
    </row>
    <row r="423" spans="1:18" ht="133.5" hidden="1" customHeight="1" outlineLevel="1" x14ac:dyDescent="0.25">
      <c r="A423" s="636"/>
      <c r="B423" s="582"/>
      <c r="C423" s="582"/>
      <c r="D423" s="581" t="s">
        <v>1618</v>
      </c>
      <c r="E423" s="581"/>
      <c r="F423" s="581" t="s">
        <v>1619</v>
      </c>
      <c r="G423" s="581"/>
      <c r="H423" s="581" t="s">
        <v>1620</v>
      </c>
      <c r="I423" s="581"/>
      <c r="J423" s="581"/>
      <c r="K423" s="581"/>
      <c r="L423" s="582"/>
      <c r="M423" s="582"/>
      <c r="N423" s="581"/>
      <c r="O423" s="581"/>
      <c r="P423" s="224"/>
      <c r="Q423" s="481"/>
      <c r="R423" s="481"/>
    </row>
    <row r="424" spans="1:18" ht="165" hidden="1" customHeight="1" outlineLevel="1" x14ac:dyDescent="0.25">
      <c r="A424" s="636"/>
      <c r="B424" s="582"/>
      <c r="C424" s="582"/>
      <c r="D424" s="580" t="s">
        <v>1621</v>
      </c>
      <c r="E424" s="580"/>
      <c r="F424" s="581"/>
      <c r="G424" s="581"/>
      <c r="H424" s="581" t="s">
        <v>1622</v>
      </c>
      <c r="I424" s="581"/>
      <c r="J424" s="581"/>
      <c r="K424" s="581"/>
      <c r="L424" s="582"/>
      <c r="M424" s="582"/>
      <c r="N424" s="581"/>
      <c r="O424" s="581"/>
      <c r="P424" s="224"/>
      <c r="Q424" s="481"/>
      <c r="R424" s="481"/>
    </row>
    <row r="425" spans="1:18" ht="42" hidden="1" customHeight="1" outlineLevel="1" x14ac:dyDescent="0.25">
      <c r="A425" s="636" t="s">
        <v>1623</v>
      </c>
      <c r="B425" s="635" t="s">
        <v>1532</v>
      </c>
      <c r="C425" s="635"/>
      <c r="D425" s="635" t="s">
        <v>1624</v>
      </c>
      <c r="E425" s="635"/>
      <c r="F425" s="635" t="s">
        <v>1625</v>
      </c>
      <c r="G425" s="635"/>
      <c r="H425" s="635" t="s">
        <v>1626</v>
      </c>
      <c r="I425" s="635"/>
      <c r="J425" s="635" t="s">
        <v>1627</v>
      </c>
      <c r="K425" s="635"/>
      <c r="L425" s="610">
        <v>3</v>
      </c>
      <c r="M425" s="610"/>
      <c r="N425" s="581"/>
      <c r="O425" s="581"/>
      <c r="P425" s="224"/>
      <c r="Q425" s="481"/>
      <c r="R425" s="481"/>
    </row>
    <row r="426" spans="1:18" ht="41.25" hidden="1" customHeight="1" outlineLevel="1" x14ac:dyDescent="0.25">
      <c r="A426" s="636"/>
      <c r="B426" s="635"/>
      <c r="C426" s="635"/>
      <c r="D426" s="635"/>
      <c r="E426" s="635"/>
      <c r="F426" s="635"/>
      <c r="G426" s="635"/>
      <c r="H426" s="635"/>
      <c r="I426" s="635"/>
      <c r="J426" s="635"/>
      <c r="K426" s="635"/>
      <c r="L426" s="610"/>
      <c r="M426" s="610"/>
      <c r="N426" s="581"/>
      <c r="O426" s="581"/>
      <c r="P426" s="224"/>
      <c r="Q426" s="481"/>
      <c r="R426" s="481"/>
    </row>
    <row r="427" spans="1:18" ht="15" hidden="1" customHeight="1" outlineLevel="1" x14ac:dyDescent="0.25">
      <c r="A427" s="636"/>
      <c r="B427" s="635" t="s">
        <v>1628</v>
      </c>
      <c r="C427" s="635"/>
      <c r="D427" s="635" t="s">
        <v>1629</v>
      </c>
      <c r="E427" s="635"/>
      <c r="F427" s="635"/>
      <c r="G427" s="635"/>
      <c r="H427" s="635"/>
      <c r="I427" s="635"/>
      <c r="J427" s="635"/>
      <c r="K427" s="635"/>
      <c r="L427" s="610"/>
      <c r="M427" s="610"/>
      <c r="N427" s="581"/>
      <c r="O427" s="581"/>
      <c r="P427" s="224"/>
      <c r="Q427" s="481"/>
      <c r="R427" s="481"/>
    </row>
    <row r="428" spans="1:18" ht="52.5" hidden="1" customHeight="1" outlineLevel="1" x14ac:dyDescent="0.25">
      <c r="A428" s="636"/>
      <c r="B428" s="635"/>
      <c r="C428" s="635"/>
      <c r="D428" s="635"/>
      <c r="E428" s="635"/>
      <c r="F428" s="635"/>
      <c r="G428" s="635"/>
      <c r="H428" s="635"/>
      <c r="I428" s="635"/>
      <c r="J428" s="635"/>
      <c r="K428" s="635"/>
      <c r="L428" s="610"/>
      <c r="M428" s="610"/>
      <c r="N428" s="581"/>
      <c r="O428" s="581"/>
      <c r="P428" s="224"/>
      <c r="Q428" s="481"/>
      <c r="R428" s="481"/>
    </row>
    <row r="429" spans="1:18" ht="87" hidden="1" customHeight="1" outlineLevel="1" x14ac:dyDescent="0.25">
      <c r="A429" s="636"/>
      <c r="B429" s="635"/>
      <c r="C429" s="635"/>
      <c r="D429" s="580" t="s">
        <v>1630</v>
      </c>
      <c r="E429" s="580"/>
      <c r="F429" s="635"/>
      <c r="G429" s="635"/>
      <c r="H429" s="635"/>
      <c r="I429" s="635"/>
      <c r="J429" s="635"/>
      <c r="K429" s="635"/>
      <c r="L429" s="610"/>
      <c r="M429" s="610"/>
      <c r="N429" s="581"/>
      <c r="O429" s="581"/>
      <c r="P429" s="224"/>
      <c r="Q429" s="481"/>
      <c r="R429" s="481"/>
    </row>
    <row r="430" spans="1:18" ht="146.25" hidden="1" customHeight="1" outlineLevel="1" x14ac:dyDescent="0.25">
      <c r="A430" s="636" t="s">
        <v>1747</v>
      </c>
      <c r="B430" s="581" t="s">
        <v>1497</v>
      </c>
      <c r="C430" s="581"/>
      <c r="D430" s="581" t="s">
        <v>1631</v>
      </c>
      <c r="E430" s="581"/>
      <c r="F430" s="581" t="s">
        <v>1632</v>
      </c>
      <c r="G430" s="581"/>
      <c r="H430" s="581" t="s">
        <v>1633</v>
      </c>
      <c r="I430" s="581"/>
      <c r="J430" s="581"/>
      <c r="K430" s="581"/>
      <c r="L430" s="582" t="s">
        <v>1562</v>
      </c>
      <c r="M430" s="582"/>
      <c r="N430" s="581"/>
      <c r="O430" s="581"/>
      <c r="P430" s="224"/>
      <c r="Q430" s="481"/>
      <c r="R430" s="481"/>
    </row>
    <row r="431" spans="1:18" ht="102.75" hidden="1" customHeight="1" outlineLevel="1" x14ac:dyDescent="0.25">
      <c r="A431" s="636"/>
      <c r="B431" s="418" t="s">
        <v>1628</v>
      </c>
      <c r="C431" s="418"/>
      <c r="D431" s="663" t="s">
        <v>1634</v>
      </c>
      <c r="E431" s="663"/>
      <c r="F431" s="581"/>
      <c r="G431" s="581"/>
      <c r="H431" s="634" t="s">
        <v>1635</v>
      </c>
      <c r="I431" s="634"/>
      <c r="J431" s="581" t="s">
        <v>1636</v>
      </c>
      <c r="K431" s="581"/>
      <c r="L431" s="582"/>
      <c r="M431" s="582"/>
      <c r="N431" s="581"/>
      <c r="O431" s="581"/>
      <c r="P431" s="224"/>
      <c r="Q431" s="481"/>
      <c r="R431" s="481"/>
    </row>
    <row r="432" spans="1:18" ht="142.5" hidden="1" customHeight="1" outlineLevel="1" x14ac:dyDescent="0.25">
      <c r="A432" s="636"/>
      <c r="B432" s="418"/>
      <c r="C432" s="418"/>
      <c r="D432" s="663" t="s">
        <v>1637</v>
      </c>
      <c r="E432" s="663"/>
      <c r="F432" s="581" t="s">
        <v>1638</v>
      </c>
      <c r="G432" s="581"/>
      <c r="H432" s="581"/>
      <c r="I432" s="581"/>
      <c r="J432" s="581" t="s">
        <v>1639</v>
      </c>
      <c r="K432" s="581"/>
      <c r="L432" s="582"/>
      <c r="M432" s="582"/>
      <c r="N432" s="581"/>
      <c r="O432" s="581"/>
      <c r="P432" s="224"/>
      <c r="Q432" s="481"/>
      <c r="R432" s="481"/>
    </row>
    <row r="433" spans="1:18" ht="15.75" hidden="1" outlineLevel="1" x14ac:dyDescent="0.25">
      <c r="A433" s="636" t="s">
        <v>1748</v>
      </c>
      <c r="B433" s="581" t="s">
        <v>756</v>
      </c>
      <c r="C433" s="581"/>
      <c r="D433" s="663" t="s">
        <v>1640</v>
      </c>
      <c r="E433" s="663"/>
      <c r="F433" s="634" t="s">
        <v>1641</v>
      </c>
      <c r="G433" s="634"/>
      <c r="H433" s="635" t="s">
        <v>1642</v>
      </c>
      <c r="I433" s="635"/>
      <c r="J433" s="635" t="s">
        <v>1643</v>
      </c>
      <c r="K433" s="635"/>
      <c r="L433" s="582">
        <v>3</v>
      </c>
      <c r="M433" s="582"/>
      <c r="N433" s="581"/>
      <c r="O433" s="581"/>
      <c r="P433" s="224"/>
      <c r="Q433" s="481"/>
      <c r="R433" s="481"/>
    </row>
    <row r="434" spans="1:18" ht="15.75" hidden="1" outlineLevel="1" x14ac:dyDescent="0.25">
      <c r="A434" s="636"/>
      <c r="B434" s="581"/>
      <c r="C434" s="581"/>
      <c r="D434" s="663"/>
      <c r="E434" s="663"/>
      <c r="F434" s="633" t="s">
        <v>1644</v>
      </c>
      <c r="G434" s="633"/>
      <c r="H434" s="635"/>
      <c r="I434" s="635"/>
      <c r="J434" s="635"/>
      <c r="K434" s="635"/>
      <c r="L434" s="582"/>
      <c r="M434" s="582"/>
      <c r="N434" s="581"/>
      <c r="O434" s="581"/>
      <c r="P434" s="224"/>
      <c r="Q434" s="481"/>
      <c r="R434" s="481"/>
    </row>
    <row r="435" spans="1:18" ht="15.75" hidden="1" outlineLevel="1" x14ac:dyDescent="0.25">
      <c r="A435" s="636"/>
      <c r="B435" s="581" t="s">
        <v>752</v>
      </c>
      <c r="C435" s="581"/>
      <c r="D435" s="635" t="s">
        <v>1645</v>
      </c>
      <c r="E435" s="635"/>
      <c r="F435" s="633"/>
      <c r="G435" s="633"/>
      <c r="H435" s="635"/>
      <c r="I435" s="635"/>
      <c r="J435" s="635"/>
      <c r="K435" s="635"/>
      <c r="L435" s="582"/>
      <c r="M435" s="582"/>
      <c r="N435" s="581"/>
      <c r="O435" s="581"/>
      <c r="P435" s="224"/>
      <c r="Q435" s="481"/>
      <c r="R435" s="481"/>
    </row>
    <row r="436" spans="1:18" ht="15.75" hidden="1" outlineLevel="1" x14ac:dyDescent="0.25">
      <c r="A436" s="636"/>
      <c r="B436" s="581" t="s">
        <v>1646</v>
      </c>
      <c r="C436" s="581"/>
      <c r="D436" s="635"/>
      <c r="E436" s="635"/>
      <c r="F436" s="633"/>
      <c r="G436" s="633"/>
      <c r="H436" s="635"/>
      <c r="I436" s="635"/>
      <c r="J436" s="635"/>
      <c r="K436" s="635"/>
      <c r="L436" s="582"/>
      <c r="M436" s="582"/>
      <c r="N436" s="581"/>
      <c r="O436" s="581"/>
      <c r="P436" s="224"/>
      <c r="Q436" s="481"/>
      <c r="R436" s="481"/>
    </row>
    <row r="437" spans="1:18" ht="15.75" hidden="1" outlineLevel="1" x14ac:dyDescent="0.25">
      <c r="A437" s="636"/>
      <c r="B437" s="581" t="s">
        <v>1647</v>
      </c>
      <c r="C437" s="581"/>
      <c r="D437" s="635" t="s">
        <v>1648</v>
      </c>
      <c r="E437" s="635"/>
      <c r="F437" s="633"/>
      <c r="G437" s="633"/>
      <c r="H437" s="635"/>
      <c r="I437" s="635"/>
      <c r="J437" s="635"/>
      <c r="K437" s="635"/>
      <c r="L437" s="582"/>
      <c r="M437" s="582"/>
      <c r="N437" s="581"/>
      <c r="O437" s="581"/>
      <c r="P437" s="224"/>
      <c r="Q437" s="481"/>
      <c r="R437" s="481"/>
    </row>
    <row r="438" spans="1:18" ht="36" hidden="1" customHeight="1" outlineLevel="1" x14ac:dyDescent="0.25">
      <c r="A438" s="636"/>
      <c r="B438" s="581" t="s">
        <v>1649</v>
      </c>
      <c r="C438" s="581"/>
      <c r="D438" s="635"/>
      <c r="E438" s="635"/>
      <c r="F438" s="633"/>
      <c r="G438" s="633"/>
      <c r="H438" s="635"/>
      <c r="I438" s="635"/>
      <c r="J438" s="635"/>
      <c r="K438" s="635"/>
      <c r="L438" s="582"/>
      <c r="M438" s="582"/>
      <c r="N438" s="581"/>
      <c r="O438" s="581"/>
      <c r="P438" s="224"/>
      <c r="Q438" s="481"/>
      <c r="R438" s="481"/>
    </row>
    <row r="439" spans="1:18" hidden="1" outlineLevel="1" x14ac:dyDescent="0.25">
      <c r="A439" s="665" t="s">
        <v>53</v>
      </c>
      <c r="B439" s="664" t="s">
        <v>1497</v>
      </c>
      <c r="C439" s="664"/>
      <c r="D439" s="664" t="s">
        <v>1650</v>
      </c>
      <c r="E439" s="664"/>
      <c r="F439" s="581" t="s">
        <v>1651</v>
      </c>
      <c r="G439" s="581"/>
      <c r="H439" s="666" t="s">
        <v>1652</v>
      </c>
      <c r="I439" s="666"/>
      <c r="J439" s="664" t="s">
        <v>1653</v>
      </c>
      <c r="K439" s="664"/>
      <c r="L439" s="581"/>
      <c r="M439" s="581"/>
      <c r="N439" s="581"/>
      <c r="O439" s="581"/>
      <c r="P439" s="224"/>
      <c r="Q439" s="481"/>
      <c r="R439" s="481"/>
    </row>
    <row r="440" spans="1:18" hidden="1" outlineLevel="1" x14ac:dyDescent="0.25">
      <c r="A440" s="665"/>
      <c r="B440" s="430"/>
      <c r="C440" s="430"/>
      <c r="D440" s="664"/>
      <c r="E440" s="664"/>
      <c r="F440" s="581"/>
      <c r="G440" s="581"/>
      <c r="H440" s="666"/>
      <c r="I440" s="666"/>
      <c r="J440" s="664"/>
      <c r="K440" s="664"/>
      <c r="L440" s="581"/>
      <c r="M440" s="581"/>
      <c r="N440" s="581"/>
      <c r="O440" s="581"/>
      <c r="P440" s="224"/>
      <c r="Q440" s="481"/>
      <c r="R440" s="481"/>
    </row>
    <row r="441" spans="1:18" hidden="1" outlineLevel="1" x14ac:dyDescent="0.25">
      <c r="A441" s="665"/>
      <c r="B441" s="664"/>
      <c r="C441" s="664"/>
      <c r="D441" s="664"/>
      <c r="E441" s="664"/>
      <c r="F441" s="581"/>
      <c r="G441" s="581"/>
      <c r="H441" s="666"/>
      <c r="I441" s="666"/>
      <c r="J441" s="664"/>
      <c r="K441" s="664"/>
      <c r="L441" s="581"/>
      <c r="M441" s="581"/>
      <c r="N441" s="581"/>
      <c r="O441" s="581"/>
      <c r="P441" s="224"/>
      <c r="Q441" s="481"/>
      <c r="R441" s="481"/>
    </row>
    <row r="442" spans="1:18" hidden="1" outlineLevel="1" x14ac:dyDescent="0.25">
      <c r="A442" s="665"/>
      <c r="B442" s="430"/>
      <c r="C442" s="430"/>
      <c r="D442" s="664"/>
      <c r="E442" s="664"/>
      <c r="F442" s="581"/>
      <c r="G442" s="581"/>
      <c r="H442" s="666"/>
      <c r="I442" s="666"/>
      <c r="J442" s="664"/>
      <c r="K442" s="664"/>
      <c r="L442" s="581"/>
      <c r="M442" s="581"/>
      <c r="N442" s="581"/>
      <c r="O442" s="581"/>
      <c r="P442" s="224"/>
      <c r="Q442" s="481"/>
      <c r="R442" s="481"/>
    </row>
    <row r="443" spans="1:18" hidden="1" outlineLevel="1" x14ac:dyDescent="0.25">
      <c r="A443" s="665"/>
      <c r="B443" s="664" t="s">
        <v>1508</v>
      </c>
      <c r="C443" s="664"/>
      <c r="D443" s="664"/>
      <c r="E443" s="664"/>
      <c r="F443" s="581"/>
      <c r="G443" s="581"/>
      <c r="H443" s="666"/>
      <c r="I443" s="666"/>
      <c r="J443" s="664"/>
      <c r="K443" s="664"/>
      <c r="L443" s="581"/>
      <c r="M443" s="581"/>
      <c r="N443" s="581"/>
      <c r="O443" s="581"/>
      <c r="P443" s="224"/>
      <c r="Q443" s="481"/>
      <c r="R443" s="481"/>
    </row>
    <row r="444" spans="1:18" hidden="1" outlineLevel="1" x14ac:dyDescent="0.25">
      <c r="A444" s="665"/>
      <c r="B444" s="430"/>
      <c r="C444" s="430"/>
      <c r="D444" s="664"/>
      <c r="E444" s="664"/>
      <c r="F444" s="581"/>
      <c r="G444" s="581"/>
      <c r="H444" s="666"/>
      <c r="I444" s="666"/>
      <c r="J444" s="664"/>
      <c r="K444" s="664"/>
      <c r="L444" s="581"/>
      <c r="M444" s="581"/>
      <c r="N444" s="581"/>
      <c r="O444" s="581"/>
      <c r="P444" s="224"/>
      <c r="Q444" s="481"/>
      <c r="R444" s="481"/>
    </row>
    <row r="445" spans="1:18" hidden="1" outlineLevel="1" x14ac:dyDescent="0.25">
      <c r="A445" s="665"/>
      <c r="B445" s="664"/>
      <c r="C445" s="664"/>
      <c r="D445" s="664"/>
      <c r="E445" s="664"/>
      <c r="F445" s="581"/>
      <c r="G445" s="581"/>
      <c r="H445" s="666"/>
      <c r="I445" s="666"/>
      <c r="J445" s="664"/>
      <c r="K445" s="664"/>
      <c r="L445" s="581"/>
      <c r="M445" s="581"/>
      <c r="N445" s="581"/>
      <c r="O445" s="581"/>
      <c r="P445" s="224"/>
      <c r="Q445" s="481"/>
      <c r="R445" s="481"/>
    </row>
    <row r="446" spans="1:18" hidden="1" outlineLevel="1" x14ac:dyDescent="0.25">
      <c r="A446" s="665"/>
      <c r="B446" s="430"/>
      <c r="C446" s="430"/>
      <c r="D446" s="664"/>
      <c r="E446" s="664"/>
      <c r="F446" s="581"/>
      <c r="G446" s="581"/>
      <c r="H446" s="666"/>
      <c r="I446" s="666"/>
      <c r="J446" s="664"/>
      <c r="K446" s="664"/>
      <c r="L446" s="581"/>
      <c r="M446" s="581"/>
      <c r="N446" s="581"/>
      <c r="O446" s="581"/>
      <c r="P446" s="224"/>
      <c r="Q446" s="481"/>
      <c r="R446" s="481"/>
    </row>
    <row r="447" spans="1:18" hidden="1" outlineLevel="1" x14ac:dyDescent="0.25">
      <c r="A447" s="665"/>
      <c r="B447" s="664" t="s">
        <v>1654</v>
      </c>
      <c r="C447" s="664"/>
      <c r="D447" s="664"/>
      <c r="E447" s="664"/>
      <c r="F447" s="581"/>
      <c r="G447" s="581"/>
      <c r="H447" s="666"/>
      <c r="I447" s="666"/>
      <c r="J447" s="664"/>
      <c r="K447" s="664"/>
      <c r="L447" s="581"/>
      <c r="M447" s="581"/>
      <c r="N447" s="581"/>
      <c r="O447" s="581"/>
      <c r="P447" s="224"/>
      <c r="Q447" s="481"/>
      <c r="R447" s="481"/>
    </row>
    <row r="448" spans="1:18" ht="15.75" hidden="1" outlineLevel="1" x14ac:dyDescent="0.25">
      <c r="A448" s="665"/>
      <c r="B448" s="581"/>
      <c r="C448" s="581"/>
      <c r="D448" s="664"/>
      <c r="E448" s="664"/>
      <c r="F448" s="581"/>
      <c r="G448" s="581"/>
      <c r="H448" s="666"/>
      <c r="I448" s="666"/>
      <c r="J448" s="664"/>
      <c r="K448" s="664"/>
      <c r="L448" s="581"/>
      <c r="M448" s="581"/>
      <c r="N448" s="581"/>
      <c r="O448" s="581"/>
      <c r="P448" s="224"/>
      <c r="Q448" s="481"/>
      <c r="R448" s="481"/>
    </row>
    <row r="449" spans="1:20" ht="39" customHeight="1" collapsed="1" x14ac:dyDescent="0.25">
      <c r="A449" s="571" t="s">
        <v>1655</v>
      </c>
      <c r="B449" s="571"/>
      <c r="C449" s="571"/>
      <c r="D449" s="571"/>
      <c r="E449" s="571"/>
      <c r="F449" s="571"/>
      <c r="G449" s="571"/>
      <c r="H449" s="571"/>
      <c r="I449" s="571"/>
      <c r="J449" s="571"/>
      <c r="K449" s="571"/>
      <c r="L449" s="571"/>
      <c r="M449" s="571"/>
      <c r="N449" s="571"/>
      <c r="O449" s="571"/>
      <c r="P449" s="571"/>
      <c r="Q449" s="571"/>
      <c r="R449" s="571"/>
    </row>
    <row r="450" spans="1:20" hidden="1" outlineLevel="1" x14ac:dyDescent="0.25">
      <c r="A450" s="636" t="s">
        <v>1656</v>
      </c>
      <c r="B450" s="635" t="s">
        <v>1657</v>
      </c>
      <c r="C450" s="635"/>
      <c r="D450" s="635" t="s">
        <v>1658</v>
      </c>
      <c r="E450" s="635"/>
      <c r="F450" s="635" t="s">
        <v>1659</v>
      </c>
      <c r="G450" s="635"/>
      <c r="H450" s="635"/>
      <c r="I450" s="635" t="s">
        <v>1660</v>
      </c>
      <c r="J450" s="634" t="s">
        <v>1661</v>
      </c>
      <c r="K450" s="634"/>
      <c r="L450" s="582" t="s">
        <v>1562</v>
      </c>
      <c r="M450" s="582"/>
      <c r="N450" s="581"/>
      <c r="O450" s="581"/>
      <c r="P450" s="224"/>
      <c r="Q450" s="481"/>
      <c r="R450" s="481"/>
    </row>
    <row r="451" spans="1:20" ht="57.75" hidden="1" customHeight="1" outlineLevel="1" x14ac:dyDescent="0.25">
      <c r="A451" s="636"/>
      <c r="B451" s="635"/>
      <c r="C451" s="635"/>
      <c r="D451" s="635"/>
      <c r="E451" s="635"/>
      <c r="F451" s="635"/>
      <c r="G451" s="635"/>
      <c r="H451" s="635"/>
      <c r="I451" s="635"/>
      <c r="J451" s="634"/>
      <c r="K451" s="634"/>
      <c r="L451" s="582"/>
      <c r="M451" s="582"/>
      <c r="N451" s="581"/>
      <c r="O451" s="581"/>
      <c r="P451" s="224"/>
      <c r="Q451" s="481"/>
      <c r="R451" s="481"/>
    </row>
    <row r="452" spans="1:20" hidden="1" outlineLevel="1" x14ac:dyDescent="0.25">
      <c r="A452" s="636"/>
      <c r="B452" s="635"/>
      <c r="C452" s="635"/>
      <c r="D452" s="663" t="s">
        <v>1662</v>
      </c>
      <c r="E452" s="663"/>
      <c r="F452" s="635"/>
      <c r="G452" s="635"/>
      <c r="H452" s="635"/>
      <c r="I452" s="635"/>
      <c r="J452" s="634"/>
      <c r="K452" s="634"/>
      <c r="L452" s="582"/>
      <c r="M452" s="582"/>
      <c r="N452" s="581"/>
      <c r="O452" s="581"/>
      <c r="P452" s="224"/>
      <c r="Q452" s="481"/>
      <c r="R452" s="481"/>
    </row>
    <row r="453" spans="1:20" ht="39.75" hidden="1" customHeight="1" outlineLevel="1" x14ac:dyDescent="0.25">
      <c r="A453" s="636"/>
      <c r="B453" s="635"/>
      <c r="C453" s="635"/>
      <c r="D453" s="663"/>
      <c r="E453" s="663"/>
      <c r="F453" s="635"/>
      <c r="G453" s="635"/>
      <c r="H453" s="635"/>
      <c r="I453" s="582" t="s">
        <v>1663</v>
      </c>
      <c r="J453" s="634"/>
      <c r="K453" s="634"/>
      <c r="L453" s="582"/>
      <c r="M453" s="582"/>
      <c r="N453" s="581"/>
      <c r="O453" s="581"/>
      <c r="P453" s="224"/>
      <c r="Q453" s="481"/>
      <c r="R453" s="481"/>
    </row>
    <row r="454" spans="1:20" ht="37.5" hidden="1" customHeight="1" outlineLevel="1" x14ac:dyDescent="0.25">
      <c r="A454" s="636"/>
      <c r="B454" s="635"/>
      <c r="C454" s="635"/>
      <c r="D454" s="635" t="s">
        <v>1664</v>
      </c>
      <c r="E454" s="635"/>
      <c r="F454" s="635"/>
      <c r="G454" s="635"/>
      <c r="H454" s="635"/>
      <c r="I454" s="582"/>
      <c r="J454" s="634"/>
      <c r="K454" s="634"/>
      <c r="L454" s="582"/>
      <c r="M454" s="582"/>
      <c r="N454" s="581"/>
      <c r="O454" s="581"/>
      <c r="P454" s="224"/>
      <c r="Q454" s="481"/>
      <c r="R454" s="481"/>
    </row>
    <row r="455" spans="1:20" ht="28.5" hidden="1" customHeight="1" outlineLevel="1" x14ac:dyDescent="0.25">
      <c r="A455" s="636"/>
      <c r="B455" s="635"/>
      <c r="C455" s="635"/>
      <c r="D455" s="635"/>
      <c r="E455" s="635"/>
      <c r="F455" s="635" t="s">
        <v>1665</v>
      </c>
      <c r="G455" s="635"/>
      <c r="H455" s="635"/>
      <c r="I455" s="582"/>
      <c r="J455" s="634"/>
      <c r="K455" s="634"/>
      <c r="L455" s="582"/>
      <c r="M455" s="582"/>
      <c r="N455" s="581"/>
      <c r="O455" s="581"/>
      <c r="P455" s="224"/>
      <c r="Q455" s="481"/>
      <c r="R455" s="481"/>
    </row>
    <row r="456" spans="1:20" ht="39" hidden="1" customHeight="1" outlineLevel="1" x14ac:dyDescent="0.25">
      <c r="A456" s="636"/>
      <c r="B456" s="635"/>
      <c r="C456" s="635"/>
      <c r="D456" s="635" t="s">
        <v>1666</v>
      </c>
      <c r="E456" s="635"/>
      <c r="F456" s="635"/>
      <c r="G456" s="635"/>
      <c r="H456" s="635"/>
      <c r="I456" s="582"/>
      <c r="J456" s="634"/>
      <c r="K456" s="634"/>
      <c r="L456" s="582"/>
      <c r="M456" s="582"/>
      <c r="N456" s="581"/>
      <c r="O456" s="581"/>
      <c r="P456" s="224"/>
      <c r="Q456" s="481"/>
      <c r="R456" s="481"/>
    </row>
    <row r="457" spans="1:20" ht="44.25" hidden="1" customHeight="1" outlineLevel="1" x14ac:dyDescent="0.25">
      <c r="A457" s="636"/>
      <c r="B457" s="635"/>
      <c r="C457" s="635"/>
      <c r="D457" s="635"/>
      <c r="E457" s="635"/>
      <c r="F457" s="633" t="s">
        <v>1667</v>
      </c>
      <c r="G457" s="633"/>
      <c r="H457" s="633"/>
      <c r="I457" s="582"/>
      <c r="J457" s="634"/>
      <c r="K457" s="634"/>
      <c r="L457" s="582"/>
      <c r="M457" s="582"/>
      <c r="N457" s="581"/>
      <c r="O457" s="581"/>
      <c r="P457" s="224"/>
      <c r="Q457" s="481"/>
      <c r="R457" s="481"/>
    </row>
    <row r="458" spans="1:20" ht="80.25" hidden="1" customHeight="1" outlineLevel="1" x14ac:dyDescent="0.25">
      <c r="A458" s="636"/>
      <c r="B458" s="635"/>
      <c r="C458" s="635"/>
      <c r="D458" s="580" t="s">
        <v>1668</v>
      </c>
      <c r="E458" s="580"/>
      <c r="F458" s="633"/>
      <c r="G458" s="633"/>
      <c r="H458" s="633"/>
      <c r="I458" s="582"/>
      <c r="J458" s="634"/>
      <c r="K458" s="634"/>
      <c r="L458" s="582"/>
      <c r="M458" s="582"/>
      <c r="N458" s="581"/>
      <c r="O458" s="581"/>
      <c r="P458" s="224"/>
      <c r="Q458" s="481"/>
      <c r="R458" s="481"/>
    </row>
    <row r="459" spans="1:20" ht="69.75" hidden="1" customHeight="1" outlineLevel="1" x14ac:dyDescent="0.25">
      <c r="A459" s="636"/>
      <c r="B459" s="635"/>
      <c r="C459" s="635"/>
      <c r="D459" s="580" t="s">
        <v>1669</v>
      </c>
      <c r="E459" s="580"/>
      <c r="F459" s="633"/>
      <c r="G459" s="633"/>
      <c r="H459" s="633"/>
      <c r="I459" s="582"/>
      <c r="J459" s="634"/>
      <c r="K459" s="634"/>
      <c r="L459" s="582"/>
      <c r="M459" s="582"/>
      <c r="N459" s="581"/>
      <c r="O459" s="581"/>
      <c r="P459" s="224"/>
      <c r="Q459" s="481"/>
      <c r="R459" s="481"/>
    </row>
    <row r="460" spans="1:20" ht="63" hidden="1" outlineLevel="1" x14ac:dyDescent="0.25">
      <c r="A460" s="636" t="s">
        <v>1670</v>
      </c>
      <c r="B460" s="635" t="s">
        <v>1671</v>
      </c>
      <c r="C460" s="635"/>
      <c r="D460" s="635" t="s">
        <v>1672</v>
      </c>
      <c r="E460" s="635"/>
      <c r="F460" s="582" t="s">
        <v>1673</v>
      </c>
      <c r="G460" s="582"/>
      <c r="H460" s="582"/>
      <c r="I460" s="226" t="s">
        <v>1674</v>
      </c>
      <c r="J460" s="581" t="s">
        <v>1675</v>
      </c>
      <c r="K460" s="581"/>
      <c r="L460" s="582" t="s">
        <v>1676</v>
      </c>
      <c r="M460" s="582"/>
      <c r="N460" s="581"/>
      <c r="O460" s="581"/>
      <c r="P460" s="224"/>
      <c r="Q460" s="481"/>
      <c r="R460" s="481"/>
    </row>
    <row r="461" spans="1:20" ht="101.25" hidden="1" customHeight="1" outlineLevel="1" x14ac:dyDescent="0.25">
      <c r="A461" s="636"/>
      <c r="B461" s="635"/>
      <c r="C461" s="635"/>
      <c r="D461" s="635"/>
      <c r="E461" s="635"/>
      <c r="F461" s="582"/>
      <c r="G461" s="582"/>
      <c r="H461" s="582"/>
      <c r="I461" s="232" t="s">
        <v>1677</v>
      </c>
      <c r="J461" s="581"/>
      <c r="K461" s="581"/>
      <c r="L461" s="582"/>
      <c r="M461" s="582"/>
      <c r="N461" s="581"/>
      <c r="O461" s="581"/>
      <c r="P461" s="224"/>
      <c r="Q461" s="481"/>
      <c r="R461" s="481"/>
    </row>
    <row r="462" spans="1:20" ht="189.75" hidden="1" customHeight="1" outlineLevel="1" x14ac:dyDescent="0.25">
      <c r="A462" s="636"/>
      <c r="B462" s="635"/>
      <c r="C462" s="635"/>
      <c r="D462" s="581" t="s">
        <v>1678</v>
      </c>
      <c r="E462" s="581"/>
      <c r="F462" s="231" t="s">
        <v>1679</v>
      </c>
      <c r="G462" s="610"/>
      <c r="H462" s="610"/>
      <c r="I462" s="226"/>
      <c r="J462" s="581"/>
      <c r="K462" s="581"/>
      <c r="L462" s="582"/>
      <c r="M462" s="582"/>
      <c r="N462" s="581"/>
      <c r="O462" s="581"/>
      <c r="P462" s="224"/>
      <c r="Q462" s="481"/>
      <c r="R462" s="481"/>
      <c r="T462" s="222" t="s">
        <v>1751</v>
      </c>
    </row>
    <row r="463" spans="1:20" ht="73.5" hidden="1" customHeight="1" outlineLevel="1" x14ac:dyDescent="0.25">
      <c r="A463" s="636" t="s">
        <v>1680</v>
      </c>
      <c r="B463" s="635" t="s">
        <v>1681</v>
      </c>
      <c r="C463" s="635"/>
      <c r="D463" s="634" t="s">
        <v>1682</v>
      </c>
      <c r="E463" s="634"/>
      <c r="F463" s="633" t="s">
        <v>1683</v>
      </c>
      <c r="G463" s="610"/>
      <c r="H463" s="610"/>
      <c r="I463" s="581" t="s">
        <v>1684</v>
      </c>
      <c r="J463" s="581" t="s">
        <v>967</v>
      </c>
      <c r="K463" s="581"/>
      <c r="L463" s="582" t="s">
        <v>1676</v>
      </c>
      <c r="M463" s="582"/>
      <c r="N463" s="581"/>
      <c r="O463" s="581"/>
      <c r="P463" s="224"/>
      <c r="Q463" s="481"/>
      <c r="R463" s="481"/>
    </row>
    <row r="464" spans="1:20" ht="72.75" hidden="1" customHeight="1" outlineLevel="1" x14ac:dyDescent="0.25">
      <c r="A464" s="636"/>
      <c r="B464" s="635"/>
      <c r="C464" s="635"/>
      <c r="D464" s="634" t="s">
        <v>1685</v>
      </c>
      <c r="E464" s="634"/>
      <c r="F464" s="633"/>
      <c r="G464" s="610"/>
      <c r="H464" s="610"/>
      <c r="I464" s="581"/>
      <c r="J464" s="581"/>
      <c r="K464" s="581"/>
      <c r="L464" s="582"/>
      <c r="M464" s="582"/>
      <c r="N464" s="581"/>
      <c r="O464" s="581"/>
      <c r="P464" s="224"/>
      <c r="Q464" s="481"/>
      <c r="R464" s="481"/>
    </row>
    <row r="465" spans="1:18" ht="73.5" hidden="1" customHeight="1" outlineLevel="1" x14ac:dyDescent="0.25">
      <c r="A465" s="636"/>
      <c r="B465" s="635"/>
      <c r="C465" s="635"/>
      <c r="D465" s="662" t="s">
        <v>1686</v>
      </c>
      <c r="E465" s="566"/>
      <c r="F465" s="633"/>
      <c r="G465" s="610"/>
      <c r="H465" s="610"/>
      <c r="I465" s="581"/>
      <c r="J465" s="581"/>
      <c r="K465" s="581"/>
      <c r="L465" s="582"/>
      <c r="M465" s="582"/>
      <c r="N465" s="581"/>
      <c r="O465" s="581"/>
      <c r="P465" s="224"/>
      <c r="Q465" s="481"/>
      <c r="R465" s="481"/>
    </row>
    <row r="466" spans="1:18" ht="18.75" hidden="1" customHeight="1" outlineLevel="1" x14ac:dyDescent="0.25">
      <c r="A466" s="636"/>
      <c r="B466" s="635"/>
      <c r="C466" s="635"/>
      <c r="D466" s="662"/>
      <c r="E466" s="567"/>
      <c r="F466" s="633" t="s">
        <v>1687</v>
      </c>
      <c r="G466" s="610"/>
      <c r="H466" s="610"/>
      <c r="I466" s="581"/>
      <c r="J466" s="581"/>
      <c r="K466" s="581"/>
      <c r="L466" s="582"/>
      <c r="M466" s="582"/>
      <c r="N466" s="581"/>
      <c r="O466" s="581"/>
      <c r="P466" s="224"/>
      <c r="Q466" s="481"/>
      <c r="R466" s="481"/>
    </row>
    <row r="467" spans="1:18" ht="229.5" hidden="1" customHeight="1" outlineLevel="1" x14ac:dyDescent="0.25">
      <c r="A467" s="636"/>
      <c r="B467" s="635"/>
      <c r="C467" s="635"/>
      <c r="D467" s="662"/>
      <c r="E467" s="568"/>
      <c r="F467" s="633"/>
      <c r="G467" s="610"/>
      <c r="H467" s="610"/>
      <c r="I467" s="581"/>
      <c r="J467" s="581"/>
      <c r="K467" s="581"/>
      <c r="L467" s="582"/>
      <c r="M467" s="582"/>
      <c r="N467" s="581"/>
      <c r="O467" s="581"/>
      <c r="P467" s="224"/>
      <c r="Q467" s="481"/>
      <c r="R467" s="481"/>
    </row>
    <row r="468" spans="1:18" ht="15.75" hidden="1" customHeight="1" outlineLevel="1" x14ac:dyDescent="0.25">
      <c r="A468" s="636" t="s">
        <v>1688</v>
      </c>
      <c r="B468" s="225"/>
      <c r="C468" s="582" t="s">
        <v>1689</v>
      </c>
      <c r="D468" s="582"/>
      <c r="E468" s="635" t="s">
        <v>1690</v>
      </c>
      <c r="F468" s="581" t="s">
        <v>1691</v>
      </c>
      <c r="G468" s="633" t="s">
        <v>1692</v>
      </c>
      <c r="H468" s="633"/>
      <c r="I468" s="633"/>
      <c r="J468" s="633"/>
      <c r="K468" s="582" t="s">
        <v>1693</v>
      </c>
      <c r="L468" s="229"/>
      <c r="M468" s="582">
        <v>2</v>
      </c>
      <c r="N468" s="582"/>
      <c r="O468" s="581"/>
      <c r="P468" s="224"/>
      <c r="Q468" s="481"/>
      <c r="R468" s="481"/>
    </row>
    <row r="469" spans="1:18" ht="81" hidden="1" customHeight="1" outlineLevel="1" x14ac:dyDescent="0.25">
      <c r="A469" s="636"/>
      <c r="B469" s="225"/>
      <c r="C469" s="582"/>
      <c r="D469" s="582"/>
      <c r="E469" s="635"/>
      <c r="F469" s="581"/>
      <c r="G469" s="633"/>
      <c r="H469" s="633"/>
      <c r="I469" s="633"/>
      <c r="J469" s="633"/>
      <c r="K469" s="582"/>
      <c r="L469" s="229"/>
      <c r="M469" s="582"/>
      <c r="N469" s="582"/>
      <c r="O469" s="581"/>
      <c r="P469" s="224"/>
      <c r="Q469" s="481"/>
      <c r="R469" s="481"/>
    </row>
    <row r="470" spans="1:18" ht="15.75" hidden="1" outlineLevel="1" x14ac:dyDescent="0.25">
      <c r="A470" s="636"/>
      <c r="B470" s="225"/>
      <c r="C470" s="582"/>
      <c r="D470" s="582"/>
      <c r="E470" s="635" t="s">
        <v>1694</v>
      </c>
      <c r="F470" s="581"/>
      <c r="G470" s="633"/>
      <c r="H470" s="633"/>
      <c r="I470" s="633"/>
      <c r="J470" s="633"/>
      <c r="K470" s="582"/>
      <c r="L470" s="229"/>
      <c r="M470" s="582"/>
      <c r="N470" s="582"/>
      <c r="O470" s="581"/>
      <c r="P470" s="224"/>
      <c r="Q470" s="481"/>
      <c r="R470" s="481"/>
    </row>
    <row r="471" spans="1:18" ht="79.5" hidden="1" customHeight="1" outlineLevel="1" x14ac:dyDescent="0.25">
      <c r="A471" s="636"/>
      <c r="B471" s="225"/>
      <c r="C471" s="582"/>
      <c r="D471" s="582"/>
      <c r="E471" s="635"/>
      <c r="F471" s="581"/>
      <c r="G471" s="633"/>
      <c r="H471" s="633"/>
      <c r="I471" s="633"/>
      <c r="J471" s="633"/>
      <c r="K471" s="634" t="s">
        <v>1695</v>
      </c>
      <c r="L471" s="634"/>
      <c r="M471" s="582"/>
      <c r="N471" s="582"/>
      <c r="O471" s="581"/>
      <c r="P471" s="224"/>
      <c r="Q471" s="481"/>
      <c r="R471" s="481"/>
    </row>
    <row r="472" spans="1:18" ht="130.5" hidden="1" customHeight="1" outlineLevel="1" x14ac:dyDescent="0.25">
      <c r="A472" s="636" t="s">
        <v>1750</v>
      </c>
      <c r="B472" s="637"/>
      <c r="C472" s="635" t="s">
        <v>1696</v>
      </c>
      <c r="D472" s="582"/>
      <c r="E472" s="223" t="s">
        <v>1697</v>
      </c>
      <c r="F472" s="223" t="s">
        <v>1698</v>
      </c>
      <c r="G472" s="581" t="s">
        <v>1699</v>
      </c>
      <c r="H472" s="581"/>
      <c r="I472" s="581"/>
      <c r="J472" s="581"/>
      <c r="K472" s="582" t="s">
        <v>1700</v>
      </c>
      <c r="L472" s="226"/>
      <c r="M472" s="582">
        <v>3</v>
      </c>
      <c r="N472" s="582"/>
      <c r="O472" s="581"/>
      <c r="P472" s="224"/>
      <c r="Q472" s="481"/>
      <c r="R472" s="481"/>
    </row>
    <row r="473" spans="1:18" ht="98.25" hidden="1" customHeight="1" outlineLevel="1" x14ac:dyDescent="0.25">
      <c r="A473" s="636"/>
      <c r="B473" s="637"/>
      <c r="C473" s="635"/>
      <c r="D473" s="582"/>
      <c r="E473" s="227" t="s">
        <v>1701</v>
      </c>
      <c r="F473" s="226" t="s">
        <v>1704</v>
      </c>
      <c r="G473" s="634" t="s">
        <v>1702</v>
      </c>
      <c r="H473" s="634"/>
      <c r="I473" s="634"/>
      <c r="J473" s="634"/>
      <c r="K473" s="582"/>
      <c r="L473" s="226"/>
      <c r="M473" s="582"/>
      <c r="N473" s="582"/>
      <c r="O473" s="581"/>
      <c r="P473" s="224"/>
      <c r="Q473" s="481"/>
      <c r="R473" s="481"/>
    </row>
    <row r="474" spans="1:18" ht="53.25" hidden="1" customHeight="1" outlineLevel="1" x14ac:dyDescent="0.25">
      <c r="A474" s="636"/>
      <c r="B474" s="637"/>
      <c r="C474" s="635"/>
      <c r="D474" s="582"/>
      <c r="E474" s="227" t="s">
        <v>1703</v>
      </c>
      <c r="F474" s="226" t="s">
        <v>1706</v>
      </c>
      <c r="G474" s="581" t="s">
        <v>1749</v>
      </c>
      <c r="H474" s="581"/>
      <c r="I474" s="581"/>
      <c r="J474" s="581"/>
      <c r="K474" s="582"/>
      <c r="L474" s="226"/>
      <c r="M474" s="582"/>
      <c r="N474" s="582"/>
      <c r="O474" s="581"/>
      <c r="P474" s="224"/>
      <c r="Q474" s="481"/>
      <c r="R474" s="481"/>
    </row>
    <row r="475" spans="1:18" ht="64.5" hidden="1" customHeight="1" outlineLevel="1" x14ac:dyDescent="0.25">
      <c r="A475" s="636"/>
      <c r="B475" s="637"/>
      <c r="C475" s="635"/>
      <c r="D475" s="582"/>
      <c r="E475" s="227" t="s">
        <v>1705</v>
      </c>
      <c r="F475" s="226" t="s">
        <v>1707</v>
      </c>
      <c r="G475" s="581" t="s">
        <v>967</v>
      </c>
      <c r="H475" s="581"/>
      <c r="I475" s="581"/>
      <c r="J475" s="581"/>
      <c r="K475" s="582"/>
      <c r="L475" s="226"/>
      <c r="M475" s="582"/>
      <c r="N475" s="582"/>
      <c r="O475" s="581"/>
      <c r="P475" s="224"/>
      <c r="Q475" s="481"/>
      <c r="R475" s="481"/>
    </row>
    <row r="476" spans="1:18" ht="15" hidden="1" customHeight="1" outlineLevel="1" x14ac:dyDescent="0.25">
      <c r="A476" s="646" t="s">
        <v>766</v>
      </c>
      <c r="B476" s="646"/>
      <c r="C476" s="582" t="s">
        <v>1708</v>
      </c>
      <c r="D476" s="582"/>
      <c r="E476" s="647" t="s">
        <v>1709</v>
      </c>
      <c r="F476" s="581" t="s">
        <v>1710</v>
      </c>
      <c r="G476" s="581" t="s">
        <v>1711</v>
      </c>
      <c r="H476" s="581"/>
      <c r="I476" s="581"/>
      <c r="J476" s="581"/>
      <c r="K476" s="634" t="s">
        <v>1712</v>
      </c>
      <c r="L476" s="634"/>
      <c r="M476" s="581"/>
      <c r="N476" s="581"/>
      <c r="O476" s="581"/>
      <c r="P476" s="224"/>
      <c r="Q476" s="481"/>
      <c r="R476" s="481"/>
    </row>
    <row r="477" spans="1:18" ht="15" hidden="1" customHeight="1" outlineLevel="1" x14ac:dyDescent="0.25">
      <c r="A477" s="646"/>
      <c r="B477" s="646"/>
      <c r="C477" s="582"/>
      <c r="D477" s="582"/>
      <c r="E477" s="647"/>
      <c r="F477" s="581"/>
      <c r="G477" s="581"/>
      <c r="H477" s="581"/>
      <c r="I477" s="581"/>
      <c r="J477" s="581"/>
      <c r="K477" s="634"/>
      <c r="L477" s="634"/>
      <c r="M477" s="581"/>
      <c r="N477" s="581"/>
      <c r="O477" s="581"/>
      <c r="P477" s="224"/>
      <c r="Q477" s="481"/>
      <c r="R477" s="481"/>
    </row>
    <row r="478" spans="1:18" ht="15" hidden="1" customHeight="1" outlineLevel="1" x14ac:dyDescent="0.25">
      <c r="A478" s="646"/>
      <c r="B478" s="646"/>
      <c r="C478" s="582"/>
      <c r="D478" s="582"/>
      <c r="E478" s="647"/>
      <c r="F478" s="581"/>
      <c r="G478" s="581"/>
      <c r="H478" s="581"/>
      <c r="I478" s="581"/>
      <c r="J478" s="581"/>
      <c r="K478" s="634"/>
      <c r="L478" s="634"/>
      <c r="M478" s="581"/>
      <c r="N478" s="581"/>
      <c r="O478" s="581"/>
      <c r="P478" s="224"/>
      <c r="Q478" s="481"/>
      <c r="R478" s="481"/>
    </row>
    <row r="479" spans="1:18" ht="15" hidden="1" customHeight="1" outlineLevel="1" x14ac:dyDescent="0.25">
      <c r="A479" s="646"/>
      <c r="B479" s="646"/>
      <c r="C479" s="582"/>
      <c r="D479" s="582"/>
      <c r="E479" s="647"/>
      <c r="F479" s="581"/>
      <c r="G479" s="581"/>
      <c r="H479" s="581"/>
      <c r="I479" s="581"/>
      <c r="J479" s="581"/>
      <c r="K479" s="634"/>
      <c r="L479" s="634"/>
      <c r="M479" s="581"/>
      <c r="N479" s="581"/>
      <c r="O479" s="581"/>
      <c r="P479" s="224"/>
      <c r="Q479" s="481"/>
      <c r="R479" s="481"/>
    </row>
    <row r="480" spans="1:18" ht="15" hidden="1" customHeight="1" outlineLevel="1" x14ac:dyDescent="0.25">
      <c r="A480" s="646"/>
      <c r="B480" s="646"/>
      <c r="C480" s="582"/>
      <c r="D480" s="582"/>
      <c r="E480" s="647"/>
      <c r="F480" s="581"/>
      <c r="G480" s="581"/>
      <c r="H480" s="581"/>
      <c r="I480" s="581"/>
      <c r="J480" s="581"/>
      <c r="K480" s="634"/>
      <c r="L480" s="634"/>
      <c r="M480" s="581"/>
      <c r="N480" s="581"/>
      <c r="O480" s="581"/>
      <c r="P480" s="224"/>
      <c r="Q480" s="481"/>
      <c r="R480" s="481"/>
    </row>
    <row r="481" spans="1:18" ht="15" hidden="1" customHeight="1" outlineLevel="1" x14ac:dyDescent="0.25">
      <c r="A481" s="646"/>
      <c r="B481" s="646"/>
      <c r="C481" s="582"/>
      <c r="D481" s="582"/>
      <c r="E481" s="647"/>
      <c r="F481" s="581"/>
      <c r="G481" s="581"/>
      <c r="H481" s="581"/>
      <c r="I481" s="581"/>
      <c r="J481" s="581"/>
      <c r="K481" s="634"/>
      <c r="L481" s="634"/>
      <c r="M481" s="581"/>
      <c r="N481" s="581"/>
      <c r="O481" s="581"/>
      <c r="P481" s="224"/>
      <c r="Q481" s="481"/>
      <c r="R481" s="481"/>
    </row>
    <row r="482" spans="1:18" ht="15" hidden="1" customHeight="1" outlineLevel="1" x14ac:dyDescent="0.25">
      <c r="A482" s="646"/>
      <c r="B482" s="646"/>
      <c r="C482" s="582"/>
      <c r="D482" s="582"/>
      <c r="E482" s="647"/>
      <c r="F482" s="581"/>
      <c r="G482" s="581"/>
      <c r="H482" s="581"/>
      <c r="I482" s="581"/>
      <c r="J482" s="581"/>
      <c r="K482" s="634"/>
      <c r="L482" s="634"/>
      <c r="M482" s="581"/>
      <c r="N482" s="581"/>
      <c r="O482" s="581"/>
      <c r="P482" s="224"/>
      <c r="Q482" s="481"/>
      <c r="R482" s="481"/>
    </row>
    <row r="483" spans="1:18" ht="15" hidden="1" customHeight="1" outlineLevel="1" x14ac:dyDescent="0.25">
      <c r="A483" s="646"/>
      <c r="B483" s="646"/>
      <c r="C483" s="582"/>
      <c r="D483" s="582"/>
      <c r="E483" s="647"/>
      <c r="F483" s="581"/>
      <c r="G483" s="581"/>
      <c r="H483" s="581"/>
      <c r="I483" s="581"/>
      <c r="J483" s="581"/>
      <c r="K483" s="634"/>
      <c r="L483" s="634"/>
      <c r="M483" s="581"/>
      <c r="N483" s="581"/>
      <c r="O483" s="581"/>
      <c r="P483" s="224"/>
      <c r="Q483" s="481"/>
      <c r="R483" s="481"/>
    </row>
    <row r="484" spans="1:18" ht="15" hidden="1" customHeight="1" outlineLevel="1" x14ac:dyDescent="0.25">
      <c r="A484" s="646"/>
      <c r="B484" s="646"/>
      <c r="C484" s="582"/>
      <c r="D484" s="582"/>
      <c r="E484" s="647"/>
      <c r="F484" s="581"/>
      <c r="G484" s="581"/>
      <c r="H484" s="581"/>
      <c r="I484" s="581"/>
      <c r="J484" s="581"/>
      <c r="K484" s="634"/>
      <c r="L484" s="634"/>
      <c r="M484" s="581"/>
      <c r="N484" s="581"/>
      <c r="O484" s="581"/>
      <c r="P484" s="224"/>
      <c r="Q484" s="481"/>
      <c r="R484" s="481"/>
    </row>
    <row r="485" spans="1:18" ht="15" hidden="1" customHeight="1" outlineLevel="1" x14ac:dyDescent="0.25">
      <c r="A485" s="646"/>
      <c r="B485" s="646"/>
      <c r="C485" s="582"/>
      <c r="D485" s="582"/>
      <c r="E485" s="647"/>
      <c r="F485" s="581"/>
      <c r="G485" s="581"/>
      <c r="H485" s="581"/>
      <c r="I485" s="581"/>
      <c r="J485" s="581"/>
      <c r="K485" s="634"/>
      <c r="L485" s="634"/>
      <c r="M485" s="581"/>
      <c r="N485" s="581"/>
      <c r="O485" s="581"/>
      <c r="P485" s="224"/>
      <c r="Q485" s="481"/>
      <c r="R485" s="481"/>
    </row>
    <row r="486" spans="1:18" ht="15" hidden="1" customHeight="1" outlineLevel="1" x14ac:dyDescent="0.25">
      <c r="A486" s="646"/>
      <c r="B486" s="646"/>
      <c r="C486" s="582"/>
      <c r="D486" s="582"/>
      <c r="E486" s="647"/>
      <c r="F486" s="581"/>
      <c r="G486" s="581"/>
      <c r="H486" s="581"/>
      <c r="I486" s="581"/>
      <c r="J486" s="581"/>
      <c r="K486" s="634"/>
      <c r="L486" s="634"/>
      <c r="M486" s="581"/>
      <c r="N486" s="581"/>
      <c r="O486" s="581"/>
      <c r="P486" s="224"/>
      <c r="Q486" s="481"/>
      <c r="R486" s="481"/>
    </row>
    <row r="487" spans="1:18" ht="15.75" hidden="1" customHeight="1" outlineLevel="1" x14ac:dyDescent="0.25">
      <c r="A487" s="646"/>
      <c r="B487" s="646"/>
      <c r="C487" s="582"/>
      <c r="D487" s="582"/>
      <c r="E487" s="647"/>
      <c r="F487" s="581"/>
      <c r="G487" s="581"/>
      <c r="H487" s="581"/>
      <c r="I487" s="581"/>
      <c r="J487" s="581"/>
      <c r="K487" s="634"/>
      <c r="L487" s="634"/>
      <c r="M487" s="581"/>
      <c r="N487" s="581"/>
      <c r="O487" s="581"/>
      <c r="P487" s="224"/>
      <c r="Q487" s="481"/>
      <c r="R487" s="481"/>
    </row>
    <row r="488" spans="1:18" ht="54" customHeight="1" collapsed="1" x14ac:dyDescent="0.25">
      <c r="A488" s="571" t="s">
        <v>1752</v>
      </c>
      <c r="B488" s="571"/>
      <c r="C488" s="571"/>
      <c r="D488" s="571"/>
      <c r="E488" s="571"/>
      <c r="F488" s="571"/>
      <c r="G488" s="571"/>
      <c r="H488" s="571"/>
      <c r="I488" s="571"/>
      <c r="J488" s="571"/>
      <c r="K488" s="571"/>
      <c r="L488" s="571"/>
      <c r="M488" s="571"/>
      <c r="N488" s="571"/>
      <c r="O488" s="571"/>
      <c r="P488" s="571"/>
      <c r="Q488" s="571"/>
      <c r="R488" s="571"/>
    </row>
    <row r="489" spans="1:18" ht="152.25" hidden="1" customHeight="1" outlineLevel="1" x14ac:dyDescent="0.25">
      <c r="A489" s="636" t="s">
        <v>1713</v>
      </c>
      <c r="B489" s="635" t="s">
        <v>1497</v>
      </c>
      <c r="C489" s="635"/>
      <c r="D489" s="580" t="s">
        <v>1714</v>
      </c>
      <c r="E489" s="580"/>
      <c r="F489" s="648" t="s">
        <v>1715</v>
      </c>
      <c r="G489" s="649"/>
      <c r="H489" s="634" t="s">
        <v>1716</v>
      </c>
      <c r="I489" s="634"/>
      <c r="J489" s="581" t="s">
        <v>1717</v>
      </c>
      <c r="K489" s="581"/>
      <c r="L489" s="582" t="s">
        <v>1676</v>
      </c>
      <c r="M489" s="582"/>
      <c r="N489" s="581"/>
      <c r="O489" s="581"/>
      <c r="P489" s="224"/>
      <c r="Q489" s="481"/>
      <c r="R489" s="481"/>
    </row>
    <row r="490" spans="1:18" ht="141.75" hidden="1" customHeight="1" outlineLevel="1" x14ac:dyDescent="0.25">
      <c r="A490" s="636"/>
      <c r="B490" s="635"/>
      <c r="C490" s="635"/>
      <c r="D490" s="580" t="s">
        <v>1718</v>
      </c>
      <c r="E490" s="580"/>
      <c r="F490" s="650"/>
      <c r="G490" s="651"/>
      <c r="H490" s="634"/>
      <c r="I490" s="634"/>
      <c r="J490" s="581"/>
      <c r="K490" s="581"/>
      <c r="L490" s="582"/>
      <c r="M490" s="582"/>
      <c r="N490" s="581"/>
      <c r="O490" s="581"/>
      <c r="P490" s="224"/>
      <c r="Q490" s="481"/>
      <c r="R490" s="481"/>
    </row>
    <row r="491" spans="1:18" ht="62.25" hidden="1" customHeight="1" outlineLevel="1" x14ac:dyDescent="0.25">
      <c r="A491" s="636"/>
      <c r="B491" s="635"/>
      <c r="C491" s="635"/>
      <c r="D491" s="429" t="s">
        <v>1719</v>
      </c>
      <c r="E491" s="429"/>
      <c r="F491" s="650"/>
      <c r="G491" s="651"/>
      <c r="H491" s="634"/>
      <c r="I491" s="634"/>
      <c r="J491" s="581"/>
      <c r="K491" s="581"/>
      <c r="L491" s="582"/>
      <c r="M491" s="582"/>
      <c r="N491" s="581"/>
      <c r="O491" s="581"/>
      <c r="P491" s="224"/>
      <c r="Q491" s="481"/>
      <c r="R491" s="481"/>
    </row>
    <row r="492" spans="1:18" ht="38.25" hidden="1" customHeight="1" outlineLevel="1" x14ac:dyDescent="0.25">
      <c r="A492" s="636"/>
      <c r="B492" s="430"/>
      <c r="C492" s="430"/>
      <c r="D492" s="429" t="s">
        <v>1720</v>
      </c>
      <c r="E492" s="429"/>
      <c r="F492" s="650"/>
      <c r="G492" s="651"/>
      <c r="H492" s="634"/>
      <c r="I492" s="634"/>
      <c r="J492" s="581"/>
      <c r="K492" s="581"/>
      <c r="L492" s="582"/>
      <c r="M492" s="582"/>
      <c r="N492" s="581"/>
      <c r="O492" s="581"/>
      <c r="P492" s="224"/>
      <c r="Q492" s="481"/>
      <c r="R492" s="481"/>
    </row>
    <row r="493" spans="1:18" ht="35.25" hidden="1" customHeight="1" outlineLevel="1" x14ac:dyDescent="0.25">
      <c r="A493" s="636"/>
      <c r="B493" s="581" t="s">
        <v>1508</v>
      </c>
      <c r="C493" s="581"/>
      <c r="D493" s="429" t="s">
        <v>1721</v>
      </c>
      <c r="E493" s="429"/>
      <c r="F493" s="650"/>
      <c r="G493" s="651"/>
      <c r="H493" s="634"/>
      <c r="I493" s="634"/>
      <c r="J493" s="581"/>
      <c r="K493" s="581"/>
      <c r="L493" s="582"/>
      <c r="M493" s="582"/>
      <c r="N493" s="581"/>
      <c r="O493" s="581"/>
      <c r="P493" s="224"/>
      <c r="Q493" s="481"/>
      <c r="R493" s="481"/>
    </row>
    <row r="494" spans="1:18" ht="56.25" hidden="1" customHeight="1" outlineLevel="1" x14ac:dyDescent="0.25">
      <c r="A494" s="636"/>
      <c r="B494" s="430" t="s">
        <v>1722</v>
      </c>
      <c r="C494" s="430"/>
      <c r="D494" s="429" t="s">
        <v>1723</v>
      </c>
      <c r="E494" s="429"/>
      <c r="F494" s="650"/>
      <c r="G494" s="651"/>
      <c r="H494" s="634"/>
      <c r="I494" s="634"/>
      <c r="J494" s="581"/>
      <c r="K494" s="581"/>
      <c r="L494" s="582"/>
      <c r="M494" s="582"/>
      <c r="N494" s="581"/>
      <c r="O494" s="581"/>
      <c r="P494" s="224"/>
      <c r="Q494" s="481"/>
      <c r="R494" s="481"/>
    </row>
    <row r="495" spans="1:18" ht="60" hidden="1" customHeight="1" outlineLevel="1" x14ac:dyDescent="0.25">
      <c r="A495" s="636"/>
      <c r="B495" s="658"/>
      <c r="C495" s="659"/>
      <c r="D495" s="654" t="s">
        <v>1724</v>
      </c>
      <c r="E495" s="655"/>
      <c r="F495" s="650"/>
      <c r="G495" s="651"/>
      <c r="H495" s="634"/>
      <c r="I495" s="634"/>
      <c r="J495" s="581"/>
      <c r="K495" s="581"/>
      <c r="L495" s="582"/>
      <c r="M495" s="582"/>
      <c r="N495" s="581"/>
      <c r="O495" s="581"/>
      <c r="P495" s="224"/>
      <c r="Q495" s="481"/>
      <c r="R495" s="481"/>
    </row>
    <row r="496" spans="1:18" ht="69" hidden="1" customHeight="1" outlineLevel="1" x14ac:dyDescent="0.25">
      <c r="A496" s="636"/>
      <c r="B496" s="660"/>
      <c r="C496" s="661"/>
      <c r="D496" s="656"/>
      <c r="E496" s="657"/>
      <c r="F496" s="652"/>
      <c r="G496" s="653"/>
      <c r="H496" s="634"/>
      <c r="I496" s="634"/>
      <c r="J496" s="581"/>
      <c r="K496" s="581"/>
      <c r="L496" s="582"/>
      <c r="M496" s="582"/>
      <c r="N496" s="581"/>
      <c r="O496" s="581"/>
      <c r="P496" s="224"/>
      <c r="Q496" s="481"/>
      <c r="R496" s="481"/>
    </row>
    <row r="497" spans="1:18" ht="117.75" hidden="1" customHeight="1" outlineLevel="1" x14ac:dyDescent="0.25">
      <c r="A497" s="636" t="s">
        <v>1725</v>
      </c>
      <c r="B497" s="635" t="s">
        <v>1726</v>
      </c>
      <c r="C497" s="635"/>
      <c r="D497" s="581" t="s">
        <v>1727</v>
      </c>
      <c r="E497" s="581"/>
      <c r="F497" s="635" t="s">
        <v>1728</v>
      </c>
      <c r="G497" s="635"/>
      <c r="H497" s="635" t="s">
        <v>1729</v>
      </c>
      <c r="I497" s="635"/>
      <c r="J497" s="581" t="s">
        <v>1730</v>
      </c>
      <c r="K497" s="581"/>
      <c r="L497" s="582">
        <v>2</v>
      </c>
      <c r="M497" s="582"/>
      <c r="N497" s="226"/>
      <c r="O497" s="582"/>
      <c r="P497" s="224"/>
      <c r="Q497" s="481"/>
      <c r="R497" s="481"/>
    </row>
    <row r="498" spans="1:18" ht="15.75" hidden="1" outlineLevel="1" x14ac:dyDescent="0.25">
      <c r="A498" s="636"/>
      <c r="B498" s="635"/>
      <c r="C498" s="635"/>
      <c r="D498" s="635" t="s">
        <v>1731</v>
      </c>
      <c r="E498" s="635"/>
      <c r="F498" s="635"/>
      <c r="G498" s="635"/>
      <c r="H498" s="635"/>
      <c r="I498" s="635"/>
      <c r="J498" s="581"/>
      <c r="K498" s="581"/>
      <c r="L498" s="582"/>
      <c r="M498" s="582"/>
      <c r="N498" s="226"/>
      <c r="O498" s="582"/>
      <c r="P498" s="224"/>
      <c r="Q498" s="481"/>
      <c r="R498" s="481"/>
    </row>
    <row r="499" spans="1:18" ht="15.75" hidden="1" customHeight="1" outlineLevel="1" x14ac:dyDescent="0.25">
      <c r="A499" s="636"/>
      <c r="B499" s="635"/>
      <c r="C499" s="635"/>
      <c r="D499" s="635"/>
      <c r="E499" s="635"/>
      <c r="F499" s="629" t="s">
        <v>1732</v>
      </c>
      <c r="G499" s="630"/>
      <c r="H499" s="635" t="s">
        <v>1733</v>
      </c>
      <c r="I499" s="635"/>
      <c r="J499" s="581"/>
      <c r="K499" s="581"/>
      <c r="L499" s="582"/>
      <c r="M499" s="582"/>
      <c r="N499" s="226"/>
      <c r="O499" s="582"/>
      <c r="P499" s="224"/>
      <c r="Q499" s="481"/>
      <c r="R499" s="481"/>
    </row>
    <row r="500" spans="1:18" ht="64.5" hidden="1" customHeight="1" outlineLevel="1" x14ac:dyDescent="0.25">
      <c r="A500" s="636"/>
      <c r="B500" s="635"/>
      <c r="C500" s="635"/>
      <c r="D500" s="635"/>
      <c r="E500" s="635"/>
      <c r="F500" s="631"/>
      <c r="G500" s="632"/>
      <c r="H500" s="635"/>
      <c r="I500" s="635"/>
      <c r="J500" s="581"/>
      <c r="K500" s="581"/>
      <c r="L500" s="582"/>
      <c r="M500" s="582"/>
      <c r="N500" s="226"/>
      <c r="O500" s="582"/>
      <c r="P500" s="224"/>
      <c r="Q500" s="481"/>
      <c r="R500" s="481"/>
    </row>
    <row r="501" spans="1:18" hidden="1" outlineLevel="1" x14ac:dyDescent="0.25">
      <c r="A501" s="643" t="s">
        <v>1734</v>
      </c>
      <c r="B501" s="633" t="s">
        <v>1735</v>
      </c>
      <c r="C501" s="633"/>
      <c r="D501" s="610" t="s">
        <v>1736</v>
      </c>
      <c r="E501" s="610"/>
      <c r="F501" s="581"/>
      <c r="G501" s="581"/>
      <c r="H501" s="634" t="s">
        <v>1737</v>
      </c>
      <c r="I501" s="634"/>
      <c r="J501" s="634" t="s">
        <v>1738</v>
      </c>
      <c r="K501" s="634"/>
      <c r="L501" s="610">
        <v>0</v>
      </c>
      <c r="M501" s="610"/>
      <c r="N501" s="581"/>
      <c r="O501" s="581"/>
      <c r="P501" s="224"/>
      <c r="Q501" s="481"/>
      <c r="R501" s="481"/>
    </row>
    <row r="502" spans="1:18" hidden="1" outlineLevel="1" x14ac:dyDescent="0.25">
      <c r="A502" s="643"/>
      <c r="B502" s="633"/>
      <c r="C502" s="633"/>
      <c r="D502" s="610"/>
      <c r="E502" s="610"/>
      <c r="F502" s="581"/>
      <c r="G502" s="581"/>
      <c r="H502" s="634"/>
      <c r="I502" s="634"/>
      <c r="J502" s="634"/>
      <c r="K502" s="634"/>
      <c r="L502" s="610"/>
      <c r="M502" s="610"/>
      <c r="N502" s="581"/>
      <c r="O502" s="581"/>
      <c r="P502" s="224"/>
      <c r="Q502" s="481"/>
      <c r="R502" s="481"/>
    </row>
    <row r="503" spans="1:18" hidden="1" outlineLevel="1" x14ac:dyDescent="0.25">
      <c r="A503" s="643"/>
      <c r="B503" s="633"/>
      <c r="C503" s="633"/>
      <c r="D503" s="610"/>
      <c r="E503" s="610"/>
      <c r="F503" s="581"/>
      <c r="G503" s="581"/>
      <c r="H503" s="634"/>
      <c r="I503" s="634"/>
      <c r="J503" s="634"/>
      <c r="K503" s="634"/>
      <c r="L503" s="610"/>
      <c r="M503" s="610"/>
      <c r="N503" s="581"/>
      <c r="O503" s="581"/>
      <c r="P503" s="224"/>
      <c r="Q503" s="481"/>
      <c r="R503" s="481"/>
    </row>
    <row r="504" spans="1:18" hidden="1" outlineLevel="1" x14ac:dyDescent="0.25">
      <c r="A504" s="643"/>
      <c r="B504" s="633"/>
      <c r="C504" s="633"/>
      <c r="D504" s="610"/>
      <c r="E504" s="610"/>
      <c r="F504" s="581"/>
      <c r="G504" s="581"/>
      <c r="H504" s="634"/>
      <c r="I504" s="634"/>
      <c r="J504" s="634"/>
      <c r="K504" s="634"/>
      <c r="L504" s="610"/>
      <c r="M504" s="610"/>
      <c r="N504" s="581"/>
      <c r="O504" s="581"/>
      <c r="P504" s="224"/>
      <c r="Q504" s="481"/>
      <c r="R504" s="481"/>
    </row>
    <row r="505" spans="1:18" ht="30" hidden="1" customHeight="1" outlineLevel="1" x14ac:dyDescent="0.25">
      <c r="A505" s="643"/>
      <c r="B505" s="633"/>
      <c r="C505" s="633"/>
      <c r="D505" s="610"/>
      <c r="E505" s="610"/>
      <c r="F505" s="581"/>
      <c r="G505" s="581"/>
      <c r="H505" s="634"/>
      <c r="I505" s="634"/>
      <c r="J505" s="634"/>
      <c r="K505" s="634"/>
      <c r="L505" s="610"/>
      <c r="M505" s="610"/>
      <c r="N505" s="581"/>
      <c r="O505" s="581"/>
      <c r="P505" s="224"/>
      <c r="Q505" s="481"/>
      <c r="R505" s="481"/>
    </row>
    <row r="506" spans="1:18" hidden="1" outlineLevel="1" x14ac:dyDescent="0.25">
      <c r="A506" s="636" t="s">
        <v>766</v>
      </c>
      <c r="B506" s="635" t="s">
        <v>1739</v>
      </c>
      <c r="C506" s="635"/>
      <c r="D506" s="581" t="s">
        <v>1740</v>
      </c>
      <c r="E506" s="581"/>
      <c r="F506" s="581" t="s">
        <v>1741</v>
      </c>
      <c r="G506" s="581"/>
      <c r="H506" s="634" t="s">
        <v>1742</v>
      </c>
      <c r="I506" s="634"/>
      <c r="J506" s="634" t="s">
        <v>1743</v>
      </c>
      <c r="K506" s="634"/>
      <c r="L506" s="581"/>
      <c r="M506" s="581"/>
      <c r="N506" s="581"/>
      <c r="O506" s="581"/>
      <c r="P506" s="224"/>
      <c r="Q506" s="481"/>
      <c r="R506" s="481"/>
    </row>
    <row r="507" spans="1:18" hidden="1" outlineLevel="1" x14ac:dyDescent="0.25">
      <c r="A507" s="636"/>
      <c r="B507" s="635"/>
      <c r="C507" s="635"/>
      <c r="D507" s="581"/>
      <c r="E507" s="581"/>
      <c r="F507" s="581"/>
      <c r="G507" s="581"/>
      <c r="H507" s="634"/>
      <c r="I507" s="634"/>
      <c r="J507" s="634"/>
      <c r="K507" s="634"/>
      <c r="L507" s="581"/>
      <c r="M507" s="581"/>
      <c r="N507" s="581"/>
      <c r="O507" s="581"/>
      <c r="P507" s="224"/>
      <c r="Q507" s="481"/>
      <c r="R507" s="481"/>
    </row>
    <row r="508" spans="1:18" hidden="1" outlineLevel="1" x14ac:dyDescent="0.25">
      <c r="A508" s="636"/>
      <c r="B508" s="635"/>
      <c r="C508" s="635"/>
      <c r="D508" s="581"/>
      <c r="E508" s="581"/>
      <c r="F508" s="581"/>
      <c r="G508" s="581"/>
      <c r="H508" s="634"/>
      <c r="I508" s="634"/>
      <c r="J508" s="634"/>
      <c r="K508" s="634"/>
      <c r="L508" s="581"/>
      <c r="M508" s="581"/>
      <c r="N508" s="581"/>
      <c r="O508" s="581"/>
      <c r="P508" s="224"/>
      <c r="Q508" s="481"/>
      <c r="R508" s="481"/>
    </row>
    <row r="509" spans="1:18" hidden="1" outlineLevel="1" x14ac:dyDescent="0.25">
      <c r="A509" s="636"/>
      <c r="B509" s="635"/>
      <c r="C509" s="635"/>
      <c r="D509" s="581"/>
      <c r="E509" s="581"/>
      <c r="F509" s="581"/>
      <c r="G509" s="581"/>
      <c r="H509" s="634"/>
      <c r="I509" s="634"/>
      <c r="J509" s="634"/>
      <c r="K509" s="634"/>
      <c r="L509" s="581"/>
      <c r="M509" s="581"/>
      <c r="N509" s="581"/>
      <c r="O509" s="581"/>
      <c r="P509" s="224"/>
      <c r="Q509" s="481"/>
      <c r="R509" s="481"/>
    </row>
    <row r="510" spans="1:18" hidden="1" outlineLevel="1" x14ac:dyDescent="0.25">
      <c r="A510" s="636"/>
      <c r="B510" s="635"/>
      <c r="C510" s="635"/>
      <c r="D510" s="581"/>
      <c r="E510" s="581"/>
      <c r="F510" s="581"/>
      <c r="G510" s="581"/>
      <c r="H510" s="634"/>
      <c r="I510" s="634"/>
      <c r="J510" s="634"/>
      <c r="K510" s="634"/>
      <c r="L510" s="581"/>
      <c r="M510" s="581"/>
      <c r="N510" s="581"/>
      <c r="O510" s="581"/>
      <c r="P510" s="224"/>
      <c r="Q510" s="481"/>
      <c r="R510" s="481"/>
    </row>
    <row r="511" spans="1:18" hidden="1" outlineLevel="1" x14ac:dyDescent="0.25">
      <c r="A511" s="636"/>
      <c r="B511" s="635"/>
      <c r="C511" s="635"/>
      <c r="D511" s="581"/>
      <c r="E511" s="581"/>
      <c r="F511" s="581"/>
      <c r="G511" s="581"/>
      <c r="H511" s="634"/>
      <c r="I511" s="634"/>
      <c r="J511" s="634"/>
      <c r="K511" s="634"/>
      <c r="L511" s="581"/>
      <c r="M511" s="581"/>
      <c r="N511" s="581"/>
      <c r="O511" s="581"/>
      <c r="P511" s="224"/>
      <c r="Q511" s="481"/>
      <c r="R511" s="481"/>
    </row>
    <row r="512" spans="1:18" hidden="1" outlineLevel="1" x14ac:dyDescent="0.25">
      <c r="A512" s="636"/>
      <c r="B512" s="635"/>
      <c r="C512" s="635"/>
      <c r="D512" s="581"/>
      <c r="E512" s="581"/>
      <c r="F512" s="581"/>
      <c r="G512" s="581"/>
      <c r="H512" s="634"/>
      <c r="I512" s="634"/>
      <c r="J512" s="634"/>
      <c r="K512" s="634"/>
      <c r="L512" s="581"/>
      <c r="M512" s="581"/>
      <c r="N512" s="581"/>
      <c r="O512" s="581"/>
      <c r="P512" s="224"/>
      <c r="Q512" s="481"/>
      <c r="R512" s="481"/>
    </row>
    <row r="513" spans="1:18" hidden="1" outlineLevel="1" x14ac:dyDescent="0.25">
      <c r="A513" s="636"/>
      <c r="B513" s="635"/>
      <c r="C513" s="635"/>
      <c r="D513" s="581"/>
      <c r="E513" s="581"/>
      <c r="F513" s="581"/>
      <c r="G513" s="581"/>
      <c r="H513" s="634"/>
      <c r="I513" s="634"/>
      <c r="J513" s="634"/>
      <c r="K513" s="634"/>
      <c r="L513" s="581"/>
      <c r="M513" s="581"/>
      <c r="N513" s="581"/>
      <c r="O513" s="581"/>
      <c r="P513" s="224"/>
      <c r="Q513" s="481"/>
      <c r="R513" s="481"/>
    </row>
    <row r="514" spans="1:18" hidden="1" outlineLevel="1" x14ac:dyDescent="0.25">
      <c r="A514" s="636"/>
      <c r="B514" s="635"/>
      <c r="C514" s="635"/>
      <c r="D514" s="581"/>
      <c r="E514" s="581"/>
      <c r="F514" s="581"/>
      <c r="G514" s="581"/>
      <c r="H514" s="634"/>
      <c r="I514" s="634"/>
      <c r="J514" s="634"/>
      <c r="K514" s="634"/>
      <c r="L514" s="581"/>
      <c r="M514" s="581"/>
      <c r="N514" s="581"/>
      <c r="O514" s="581"/>
      <c r="P514" s="224"/>
      <c r="Q514" s="481"/>
      <c r="R514" s="481"/>
    </row>
    <row r="515" spans="1:18" hidden="1" outlineLevel="1" x14ac:dyDescent="0.25">
      <c r="A515" s="636"/>
      <c r="B515" s="635"/>
      <c r="C515" s="635"/>
      <c r="D515" s="581"/>
      <c r="E515" s="581"/>
      <c r="F515" s="581"/>
      <c r="G515" s="581"/>
      <c r="H515" s="634"/>
      <c r="I515" s="634"/>
      <c r="J515" s="634"/>
      <c r="K515" s="634"/>
      <c r="L515" s="581"/>
      <c r="M515" s="581"/>
      <c r="N515" s="581"/>
      <c r="O515" s="581"/>
      <c r="P515" s="224"/>
      <c r="Q515" s="481"/>
      <c r="R515" s="481"/>
    </row>
    <row r="516" spans="1:18" hidden="1" outlineLevel="1" x14ac:dyDescent="0.25">
      <c r="A516" s="636"/>
      <c r="B516" s="635"/>
      <c r="C516" s="635"/>
      <c r="D516" s="581"/>
      <c r="E516" s="581"/>
      <c r="F516" s="581"/>
      <c r="G516" s="581"/>
      <c r="H516" s="634"/>
      <c r="I516" s="634"/>
      <c r="J516" s="634"/>
      <c r="K516" s="634"/>
      <c r="L516" s="581"/>
      <c r="M516" s="581"/>
      <c r="N516" s="581"/>
      <c r="O516" s="581"/>
      <c r="P516" s="224"/>
      <c r="Q516" s="481"/>
      <c r="R516" s="481"/>
    </row>
    <row r="517" spans="1:18" hidden="1" outlineLevel="1" x14ac:dyDescent="0.25">
      <c r="A517" s="636"/>
      <c r="B517" s="635"/>
      <c r="C517" s="635"/>
      <c r="D517" s="581"/>
      <c r="E517" s="581"/>
      <c r="F517" s="581"/>
      <c r="G517" s="581"/>
      <c r="H517" s="634"/>
      <c r="I517" s="634"/>
      <c r="J517" s="634"/>
      <c r="K517" s="634"/>
      <c r="L517" s="581"/>
      <c r="M517" s="581"/>
      <c r="N517" s="581"/>
      <c r="O517" s="581"/>
      <c r="P517" s="224"/>
      <c r="Q517" s="481"/>
      <c r="R517" s="481"/>
    </row>
    <row r="518" spans="1:18" hidden="1" outlineLevel="1" x14ac:dyDescent="0.25">
      <c r="A518" s="636"/>
      <c r="B518" s="635"/>
      <c r="C518" s="635"/>
      <c r="D518" s="581"/>
      <c r="E518" s="581"/>
      <c r="F518" s="581"/>
      <c r="G518" s="581"/>
      <c r="H518" s="634"/>
      <c r="I518" s="634"/>
      <c r="J518" s="634"/>
      <c r="K518" s="634"/>
      <c r="L518" s="581"/>
      <c r="M518" s="581"/>
      <c r="N518" s="581"/>
      <c r="O518" s="581"/>
      <c r="P518" s="224"/>
      <c r="Q518" s="481"/>
      <c r="R518" s="481"/>
    </row>
    <row r="519" spans="1:18" hidden="1" outlineLevel="1" x14ac:dyDescent="0.25">
      <c r="A519" s="644"/>
      <c r="B519" s="586"/>
      <c r="C519" s="586"/>
      <c r="D519" s="642"/>
      <c r="E519" s="642"/>
      <c r="F519" s="642"/>
      <c r="G519" s="642"/>
      <c r="H519" s="645"/>
      <c r="I519" s="645"/>
      <c r="J519" s="645"/>
      <c r="K519" s="645"/>
      <c r="L519" s="642"/>
      <c r="M519" s="642"/>
      <c r="N519" s="642"/>
      <c r="O519" s="642"/>
      <c r="P519" s="230"/>
      <c r="Q519" s="487"/>
      <c r="R519" s="487"/>
    </row>
    <row r="520" spans="1:18" ht="51" customHeight="1" collapsed="1" x14ac:dyDescent="0.25">
      <c r="A520" s="329" t="s">
        <v>1757</v>
      </c>
      <c r="B520" s="329"/>
      <c r="C520" s="329"/>
      <c r="D520" s="329"/>
      <c r="E520" s="329"/>
      <c r="F520" s="329"/>
      <c r="G520" s="329"/>
      <c r="H520" s="329"/>
      <c r="I520" s="329"/>
      <c r="J520" s="329"/>
      <c r="K520" s="329"/>
      <c r="L520" s="329"/>
      <c r="M520" s="329"/>
      <c r="N520" s="329"/>
      <c r="O520" s="329"/>
      <c r="P520" s="329"/>
      <c r="Q520" s="329"/>
      <c r="R520" s="329"/>
    </row>
    <row r="521" spans="1:18" ht="50.25" customHeight="1" x14ac:dyDescent="0.25">
      <c r="A521" s="571" t="s">
        <v>1758</v>
      </c>
      <c r="B521" s="571"/>
      <c r="C521" s="571"/>
      <c r="D521" s="571"/>
      <c r="E521" s="571"/>
      <c r="F521" s="571"/>
      <c r="G521" s="571"/>
      <c r="H521" s="571"/>
      <c r="I521" s="571"/>
      <c r="J521" s="571"/>
      <c r="K521" s="571"/>
      <c r="L521" s="571"/>
      <c r="M521" s="571"/>
      <c r="N521" s="571"/>
      <c r="O521" s="571"/>
      <c r="P521" s="571"/>
      <c r="Q521" s="571"/>
      <c r="R521" s="571"/>
    </row>
    <row r="522" spans="1:18" ht="39" customHeight="1" x14ac:dyDescent="0.25">
      <c r="A522" s="620" t="s">
        <v>1857</v>
      </c>
      <c r="B522" s="620"/>
      <c r="C522" s="620"/>
      <c r="D522" s="620"/>
      <c r="E522" s="620"/>
      <c r="F522" s="620"/>
      <c r="G522" s="620"/>
      <c r="H522" s="620"/>
      <c r="I522" s="620"/>
      <c r="J522" s="620"/>
      <c r="K522" s="620"/>
      <c r="L522" s="620"/>
      <c r="M522" s="620"/>
      <c r="N522" s="620"/>
      <c r="O522" s="620"/>
      <c r="P522" s="620"/>
      <c r="Q522" s="620"/>
      <c r="R522" s="620"/>
    </row>
    <row r="523" spans="1:18" ht="15" hidden="1" customHeight="1" outlineLevel="1" x14ac:dyDescent="0.25">
      <c r="A523" s="620" t="s">
        <v>1759</v>
      </c>
      <c r="B523" s="620" t="s">
        <v>1760</v>
      </c>
      <c r="C523" s="620" t="s">
        <v>1761</v>
      </c>
      <c r="D523" s="620" t="s">
        <v>1762</v>
      </c>
      <c r="E523" s="620" t="s">
        <v>657</v>
      </c>
      <c r="F523" s="620" t="s">
        <v>41</v>
      </c>
      <c r="G523" s="620" t="s">
        <v>4</v>
      </c>
      <c r="H523" s="620"/>
      <c r="I523" s="620"/>
      <c r="J523" s="620"/>
      <c r="K523" s="620"/>
      <c r="L523" s="620"/>
      <c r="M523" s="620"/>
      <c r="N523" s="620"/>
      <c r="O523" s="620"/>
      <c r="P523" s="620"/>
      <c r="Q523" s="620"/>
      <c r="R523" s="620"/>
    </row>
    <row r="524" spans="1:18" ht="15.75" hidden="1" customHeight="1" outlineLevel="1" thickBot="1" x14ac:dyDescent="0.25">
      <c r="A524" s="620"/>
      <c r="B524" s="620"/>
      <c r="C524" s="620"/>
      <c r="D524" s="620"/>
      <c r="E524" s="620"/>
      <c r="F524" s="620"/>
      <c r="G524" s="620"/>
      <c r="H524" s="620"/>
      <c r="I524" s="620"/>
      <c r="J524" s="620"/>
      <c r="K524" s="620"/>
      <c r="L524" s="620"/>
      <c r="M524" s="620"/>
      <c r="N524" s="620"/>
      <c r="O524" s="620"/>
      <c r="P524" s="620"/>
      <c r="Q524" s="620"/>
      <c r="R524" s="620"/>
    </row>
    <row r="525" spans="1:18" ht="129" hidden="1" customHeight="1" outlineLevel="1" x14ac:dyDescent="0.25">
      <c r="A525" s="620" t="s">
        <v>1763</v>
      </c>
      <c r="B525" s="620" t="s">
        <v>1764</v>
      </c>
      <c r="C525" s="620" t="s">
        <v>1765</v>
      </c>
      <c r="D525" s="620" t="s">
        <v>1766</v>
      </c>
      <c r="E525" s="620" t="s">
        <v>1767</v>
      </c>
      <c r="F525" s="620"/>
      <c r="G525" s="620">
        <v>4</v>
      </c>
      <c r="H525" s="620"/>
      <c r="I525" s="620"/>
      <c r="J525" s="620"/>
      <c r="K525" s="620"/>
      <c r="L525" s="620"/>
      <c r="M525" s="620"/>
      <c r="N525" s="620"/>
      <c r="O525" s="620"/>
      <c r="P525" s="620"/>
      <c r="Q525" s="620"/>
      <c r="R525" s="620"/>
    </row>
    <row r="526" spans="1:18" ht="113.25" hidden="1" customHeight="1" outlineLevel="1" x14ac:dyDescent="0.25">
      <c r="A526" s="620"/>
      <c r="B526" s="620" t="s">
        <v>1768</v>
      </c>
      <c r="C526" s="620" t="s">
        <v>1769</v>
      </c>
      <c r="D526" s="620"/>
      <c r="E526" s="620"/>
      <c r="F526" s="620"/>
      <c r="G526" s="620"/>
      <c r="H526" s="620"/>
      <c r="I526" s="620"/>
      <c r="J526" s="620"/>
      <c r="K526" s="620"/>
      <c r="L526" s="620"/>
      <c r="M526" s="620"/>
      <c r="N526" s="620"/>
      <c r="O526" s="620"/>
      <c r="P526" s="620"/>
      <c r="Q526" s="620"/>
      <c r="R526" s="620"/>
    </row>
    <row r="527" spans="1:18" ht="15" hidden="1" customHeight="1" outlineLevel="1" x14ac:dyDescent="0.25">
      <c r="A527" s="620"/>
      <c r="B527" s="620" t="s">
        <v>1770</v>
      </c>
      <c r="C527" s="620" t="s">
        <v>1771</v>
      </c>
      <c r="D527" s="620" t="s">
        <v>1772</v>
      </c>
      <c r="E527" s="620"/>
      <c r="F527" s="620"/>
      <c r="G527" s="620"/>
      <c r="H527" s="620"/>
      <c r="I527" s="620"/>
      <c r="J527" s="620"/>
      <c r="K527" s="620"/>
      <c r="L527" s="620"/>
      <c r="M527" s="620"/>
      <c r="N527" s="620"/>
      <c r="O527" s="620"/>
      <c r="P527" s="620"/>
      <c r="Q527" s="620"/>
      <c r="R527" s="620"/>
    </row>
    <row r="528" spans="1:18" ht="54.75" hidden="1" customHeight="1" outlineLevel="1" x14ac:dyDescent="0.25">
      <c r="A528" s="620"/>
      <c r="B528" s="620"/>
      <c r="C528" s="620"/>
      <c r="D528" s="620"/>
      <c r="E528" s="620"/>
      <c r="F528" s="620"/>
      <c r="G528" s="620"/>
      <c r="H528" s="620"/>
      <c r="I528" s="620"/>
      <c r="J528" s="620"/>
      <c r="K528" s="620"/>
      <c r="L528" s="620"/>
      <c r="M528" s="620"/>
      <c r="N528" s="620"/>
      <c r="O528" s="620"/>
      <c r="P528" s="620"/>
      <c r="Q528" s="620"/>
      <c r="R528" s="620"/>
    </row>
    <row r="529" spans="1:18" ht="48.75" hidden="1" customHeight="1" outlineLevel="1" x14ac:dyDescent="0.25">
      <c r="A529" s="620"/>
      <c r="B529" s="620"/>
      <c r="C529" s="620"/>
      <c r="D529" s="620" t="s">
        <v>1773</v>
      </c>
      <c r="E529" s="620"/>
      <c r="F529" s="620"/>
      <c r="G529" s="620"/>
      <c r="H529" s="620"/>
      <c r="I529" s="620"/>
      <c r="J529" s="620"/>
      <c r="K529" s="620"/>
      <c r="L529" s="620"/>
      <c r="M529" s="620"/>
      <c r="N529" s="620"/>
      <c r="O529" s="620"/>
      <c r="P529" s="620"/>
      <c r="Q529" s="620"/>
      <c r="R529" s="620"/>
    </row>
    <row r="530" spans="1:18" ht="126" hidden="1" customHeight="1" outlineLevel="1" x14ac:dyDescent="0.25">
      <c r="A530" s="620" t="s">
        <v>1774</v>
      </c>
      <c r="B530" s="620" t="s">
        <v>1775</v>
      </c>
      <c r="C530" s="620" t="s">
        <v>1776</v>
      </c>
      <c r="D530" s="620" t="s">
        <v>1777</v>
      </c>
      <c r="E530" s="620" t="s">
        <v>1778</v>
      </c>
      <c r="F530" s="620"/>
      <c r="G530" s="620">
        <v>3.5</v>
      </c>
      <c r="H530" s="620"/>
      <c r="I530" s="620"/>
      <c r="J530" s="620"/>
      <c r="K530" s="620"/>
      <c r="L530" s="620"/>
      <c r="M530" s="620"/>
      <c r="N530" s="620"/>
      <c r="O530" s="620"/>
      <c r="P530" s="620"/>
      <c r="Q530" s="620"/>
      <c r="R530" s="620"/>
    </row>
    <row r="531" spans="1:18" ht="92.25" hidden="1" customHeight="1" outlineLevel="1" x14ac:dyDescent="0.25">
      <c r="A531" s="620" t="s">
        <v>1779</v>
      </c>
      <c r="B531" s="620" t="s">
        <v>1780</v>
      </c>
      <c r="C531" s="620" t="s">
        <v>1783</v>
      </c>
      <c r="D531" s="620"/>
      <c r="E531" s="620" t="s">
        <v>1781</v>
      </c>
      <c r="F531" s="620"/>
      <c r="G531" s="620"/>
      <c r="H531" s="620"/>
      <c r="I531" s="620"/>
      <c r="J531" s="620"/>
      <c r="K531" s="620"/>
      <c r="L531" s="620"/>
      <c r="M531" s="620"/>
      <c r="N531" s="620"/>
      <c r="O531" s="620"/>
      <c r="P531" s="620"/>
      <c r="Q531" s="620"/>
      <c r="R531" s="620"/>
    </row>
    <row r="532" spans="1:18" ht="138.75" hidden="1" customHeight="1" outlineLevel="1" x14ac:dyDescent="0.25">
      <c r="A532" s="620"/>
      <c r="B532" s="620" t="s">
        <v>1782</v>
      </c>
      <c r="C532" s="620" t="s">
        <v>1787</v>
      </c>
      <c r="D532" s="620" t="s">
        <v>1784</v>
      </c>
      <c r="E532" s="620" t="s">
        <v>1785</v>
      </c>
      <c r="F532" s="620"/>
      <c r="G532" s="620"/>
      <c r="H532" s="620"/>
      <c r="I532" s="620"/>
      <c r="J532" s="620"/>
      <c r="K532" s="620"/>
      <c r="L532" s="620"/>
      <c r="M532" s="620"/>
      <c r="N532" s="620"/>
      <c r="O532" s="620"/>
      <c r="P532" s="620"/>
      <c r="Q532" s="620"/>
      <c r="R532" s="620"/>
    </row>
    <row r="533" spans="1:18" ht="82.5" hidden="1" customHeight="1" outlineLevel="1" x14ac:dyDescent="0.25">
      <c r="A533" s="620"/>
      <c r="B533" s="620" t="s">
        <v>1786</v>
      </c>
      <c r="C533" s="620"/>
      <c r="D533" s="620" t="s">
        <v>1788</v>
      </c>
      <c r="E533" s="620"/>
      <c r="F533" s="620"/>
      <c r="G533" s="620"/>
      <c r="H533" s="620"/>
      <c r="I533" s="620"/>
      <c r="J533" s="620"/>
      <c r="K533" s="620"/>
      <c r="L533" s="620"/>
      <c r="M533" s="620"/>
      <c r="N533" s="620"/>
      <c r="O533" s="620"/>
      <c r="P533" s="620"/>
      <c r="Q533" s="620"/>
      <c r="R533" s="620"/>
    </row>
    <row r="534" spans="1:18" ht="157.5" hidden="1" customHeight="1" outlineLevel="1" x14ac:dyDescent="0.25">
      <c r="A534" s="620"/>
      <c r="B534" s="620" t="s">
        <v>1789</v>
      </c>
      <c r="C534" s="620"/>
      <c r="D534" s="620" t="s">
        <v>1790</v>
      </c>
      <c r="E534" s="620"/>
      <c r="F534" s="620"/>
      <c r="G534" s="620"/>
      <c r="H534" s="620"/>
      <c r="I534" s="620"/>
      <c r="J534" s="620"/>
      <c r="K534" s="620"/>
      <c r="L534" s="620"/>
      <c r="M534" s="620"/>
      <c r="N534" s="620"/>
      <c r="O534" s="620"/>
      <c r="P534" s="620"/>
      <c r="Q534" s="620"/>
      <c r="R534" s="620"/>
    </row>
    <row r="535" spans="1:18" ht="174" hidden="1" customHeight="1" outlineLevel="1" thickBot="1" x14ac:dyDescent="0.25">
      <c r="A535" s="620"/>
      <c r="B535" s="620" t="s">
        <v>1791</v>
      </c>
      <c r="C535" s="620"/>
      <c r="D535" s="620" t="s">
        <v>1792</v>
      </c>
      <c r="E535" s="620"/>
      <c r="F535" s="620"/>
      <c r="G535" s="620"/>
      <c r="H535" s="620"/>
      <c r="I535" s="620"/>
      <c r="J535" s="620"/>
      <c r="K535" s="620"/>
      <c r="L535" s="620"/>
      <c r="M535" s="620"/>
      <c r="N535" s="620"/>
      <c r="O535" s="620"/>
      <c r="P535" s="620"/>
      <c r="Q535" s="620"/>
      <c r="R535" s="620"/>
    </row>
    <row r="536" spans="1:18" ht="68.25" hidden="1" customHeight="1" outlineLevel="1" x14ac:dyDescent="0.25">
      <c r="A536" s="620" t="s">
        <v>1793</v>
      </c>
      <c r="B536" s="620" t="s">
        <v>1794</v>
      </c>
      <c r="C536" s="620" t="s">
        <v>1776</v>
      </c>
      <c r="D536" s="620" t="s">
        <v>1795</v>
      </c>
      <c r="E536" s="620" t="s">
        <v>1796</v>
      </c>
      <c r="F536" s="620"/>
      <c r="G536" s="620">
        <v>2</v>
      </c>
      <c r="H536" s="620"/>
      <c r="I536" s="620"/>
      <c r="J536" s="620"/>
      <c r="K536" s="620"/>
      <c r="L536" s="620"/>
      <c r="M536" s="620"/>
      <c r="N536" s="620"/>
      <c r="O536" s="620"/>
      <c r="P536" s="620"/>
      <c r="Q536" s="620"/>
      <c r="R536" s="620"/>
    </row>
    <row r="537" spans="1:18" ht="15" hidden="1" customHeight="1" outlineLevel="1" x14ac:dyDescent="0.25">
      <c r="A537" s="620"/>
      <c r="B537" s="620"/>
      <c r="C537" s="620"/>
      <c r="D537" s="620"/>
      <c r="E537" s="620"/>
      <c r="F537" s="620"/>
      <c r="G537" s="620"/>
      <c r="H537" s="620"/>
      <c r="I537" s="620"/>
      <c r="J537" s="620"/>
      <c r="K537" s="620"/>
      <c r="L537" s="620"/>
      <c r="M537" s="620"/>
      <c r="N537" s="620"/>
      <c r="O537" s="620"/>
      <c r="P537" s="620"/>
      <c r="Q537" s="620"/>
      <c r="R537" s="620"/>
    </row>
    <row r="538" spans="1:18" ht="28.5" hidden="1" customHeight="1" outlineLevel="1" x14ac:dyDescent="0.25">
      <c r="A538" s="620"/>
      <c r="B538" s="620"/>
      <c r="C538" s="620" t="s">
        <v>1797</v>
      </c>
      <c r="D538" s="620" t="s">
        <v>1798</v>
      </c>
      <c r="E538" s="620"/>
      <c r="F538" s="620"/>
      <c r="G538" s="620"/>
      <c r="H538" s="620"/>
      <c r="I538" s="620"/>
      <c r="J538" s="620"/>
      <c r="K538" s="620"/>
      <c r="L538" s="620"/>
      <c r="M538" s="620"/>
      <c r="N538" s="620"/>
      <c r="O538" s="620"/>
      <c r="P538" s="620"/>
      <c r="Q538" s="620"/>
      <c r="R538" s="620"/>
    </row>
    <row r="539" spans="1:18" ht="75.75" hidden="1" customHeight="1" outlineLevel="1" thickBot="1" x14ac:dyDescent="0.25">
      <c r="A539" s="620"/>
      <c r="B539" s="620"/>
      <c r="C539" s="620"/>
      <c r="D539" s="620" t="s">
        <v>1799</v>
      </c>
      <c r="E539" s="620"/>
      <c r="F539" s="620"/>
      <c r="G539" s="620"/>
      <c r="H539" s="620"/>
      <c r="I539" s="620"/>
      <c r="J539" s="620"/>
      <c r="K539" s="620"/>
      <c r="L539" s="620"/>
      <c r="M539" s="620"/>
      <c r="N539" s="620"/>
      <c r="O539" s="620"/>
      <c r="P539" s="620"/>
      <c r="Q539" s="620"/>
      <c r="R539" s="620"/>
    </row>
    <row r="540" spans="1:18" ht="158.25" hidden="1" customHeight="1" outlineLevel="1" thickBot="1" x14ac:dyDescent="0.25">
      <c r="A540" s="620" t="s">
        <v>1800</v>
      </c>
      <c r="B540" s="620" t="s">
        <v>1801</v>
      </c>
      <c r="C540" s="620" t="s">
        <v>1802</v>
      </c>
      <c r="D540" s="620" t="s">
        <v>1803</v>
      </c>
      <c r="E540" s="620" t="s">
        <v>1804</v>
      </c>
      <c r="F540" s="620"/>
      <c r="G540" s="620">
        <v>1</v>
      </c>
      <c r="H540" s="620"/>
      <c r="I540" s="620"/>
      <c r="J540" s="620"/>
      <c r="K540" s="620"/>
      <c r="L540" s="620"/>
      <c r="M540" s="620"/>
      <c r="N540" s="620"/>
      <c r="O540" s="620"/>
      <c r="P540" s="620"/>
      <c r="Q540" s="620"/>
      <c r="R540" s="620"/>
    </row>
    <row r="541" spans="1:18" ht="84.75" hidden="1" customHeight="1" outlineLevel="1" x14ac:dyDescent="0.25">
      <c r="A541" s="620" t="s">
        <v>1805</v>
      </c>
      <c r="B541" s="620" t="s">
        <v>1806</v>
      </c>
      <c r="C541" s="620" t="s">
        <v>1807</v>
      </c>
      <c r="D541" s="620" t="s">
        <v>1803</v>
      </c>
      <c r="E541" s="620" t="s">
        <v>1808</v>
      </c>
      <c r="F541" s="620"/>
      <c r="G541" s="620">
        <v>3</v>
      </c>
      <c r="H541" s="620"/>
      <c r="I541" s="620"/>
      <c r="J541" s="620"/>
      <c r="K541" s="620"/>
      <c r="L541" s="620"/>
      <c r="M541" s="620"/>
      <c r="N541" s="620"/>
      <c r="O541" s="620"/>
      <c r="P541" s="620"/>
      <c r="Q541" s="620"/>
      <c r="R541" s="620"/>
    </row>
    <row r="542" spans="1:18" ht="20.25" hidden="1" customHeight="1" outlineLevel="1" x14ac:dyDescent="0.25">
      <c r="A542" s="620"/>
      <c r="B542" s="620"/>
      <c r="C542" s="620"/>
      <c r="D542" s="620"/>
      <c r="E542" s="620"/>
      <c r="F542" s="620"/>
      <c r="G542" s="620"/>
      <c r="H542" s="620"/>
      <c r="I542" s="620"/>
      <c r="J542" s="620"/>
      <c r="K542" s="620"/>
      <c r="L542" s="620"/>
      <c r="M542" s="620"/>
      <c r="N542" s="620"/>
      <c r="O542" s="620"/>
      <c r="P542" s="620"/>
      <c r="Q542" s="620"/>
      <c r="R542" s="620"/>
    </row>
    <row r="543" spans="1:18" ht="15" hidden="1" customHeight="1" outlineLevel="1" x14ac:dyDescent="0.25">
      <c r="A543" s="620"/>
      <c r="B543" s="620"/>
      <c r="C543" s="620" t="s">
        <v>1809</v>
      </c>
      <c r="D543" s="620"/>
      <c r="E543" s="620" t="s">
        <v>1810</v>
      </c>
      <c r="F543" s="620"/>
      <c r="G543" s="620"/>
      <c r="H543" s="620"/>
      <c r="I543" s="620"/>
      <c r="J543" s="620"/>
      <c r="K543" s="620"/>
      <c r="L543" s="620"/>
      <c r="M543" s="620"/>
      <c r="N543" s="620"/>
      <c r="O543" s="620"/>
      <c r="P543" s="620"/>
      <c r="Q543" s="620"/>
      <c r="R543" s="620"/>
    </row>
    <row r="544" spans="1:18" ht="66" hidden="1" customHeight="1" outlineLevel="1" thickBot="1" x14ac:dyDescent="0.25">
      <c r="A544" s="620"/>
      <c r="B544" s="620"/>
      <c r="C544" s="620"/>
      <c r="D544" s="620"/>
      <c r="E544" s="620"/>
      <c r="F544" s="620"/>
      <c r="G544" s="620"/>
      <c r="H544" s="620"/>
      <c r="I544" s="620"/>
      <c r="J544" s="620"/>
      <c r="K544" s="620"/>
      <c r="L544" s="620"/>
      <c r="M544" s="620"/>
      <c r="N544" s="620"/>
      <c r="O544" s="620"/>
      <c r="P544" s="620"/>
      <c r="Q544" s="620"/>
      <c r="R544" s="620"/>
    </row>
    <row r="545" spans="1:18" ht="32.25" customHeight="1" collapsed="1" x14ac:dyDescent="0.25">
      <c r="A545" s="620" t="s">
        <v>1859</v>
      </c>
      <c r="B545" s="620"/>
      <c r="C545" s="620"/>
      <c r="D545" s="620"/>
      <c r="E545" s="620"/>
      <c r="F545" s="620"/>
      <c r="G545" s="620"/>
      <c r="H545" s="620"/>
      <c r="I545" s="620"/>
      <c r="J545" s="620"/>
      <c r="K545" s="620"/>
      <c r="L545" s="620"/>
      <c r="M545" s="620"/>
      <c r="N545" s="620"/>
      <c r="O545" s="620"/>
      <c r="P545" s="620"/>
      <c r="Q545" s="620"/>
      <c r="R545" s="620"/>
    </row>
    <row r="546" spans="1:18" ht="141.75" hidden="1" customHeight="1" outlineLevel="1" x14ac:dyDescent="0.25">
      <c r="A546" s="620" t="s">
        <v>1811</v>
      </c>
      <c r="B546" s="620" t="s">
        <v>1812</v>
      </c>
      <c r="C546" s="620" t="s">
        <v>1813</v>
      </c>
      <c r="D546" s="620" t="s">
        <v>1814</v>
      </c>
      <c r="E546" s="620" t="s">
        <v>1815</v>
      </c>
      <c r="F546" s="620"/>
      <c r="G546" s="620">
        <v>1</v>
      </c>
      <c r="H546" s="620"/>
      <c r="I546" s="620"/>
      <c r="J546" s="620"/>
      <c r="K546" s="620"/>
      <c r="L546" s="620"/>
      <c r="M546" s="620"/>
      <c r="N546" s="620"/>
      <c r="O546" s="620"/>
      <c r="P546" s="620"/>
      <c r="Q546" s="620"/>
      <c r="R546" s="620"/>
    </row>
    <row r="547" spans="1:18" ht="63" hidden="1" customHeight="1" outlineLevel="1" x14ac:dyDescent="0.25">
      <c r="A547" s="620"/>
      <c r="B547" s="620" t="s">
        <v>1816</v>
      </c>
      <c r="C547" s="620" t="s">
        <v>1817</v>
      </c>
      <c r="D547" s="620" t="s">
        <v>1818</v>
      </c>
      <c r="E547" s="620"/>
      <c r="F547" s="620"/>
      <c r="G547" s="620"/>
      <c r="H547" s="620"/>
      <c r="I547" s="620"/>
      <c r="J547" s="620"/>
      <c r="K547" s="620"/>
      <c r="L547" s="620"/>
      <c r="M547" s="620"/>
      <c r="N547" s="620"/>
      <c r="O547" s="620"/>
      <c r="P547" s="620"/>
      <c r="Q547" s="620"/>
      <c r="R547" s="620"/>
    </row>
    <row r="548" spans="1:18" ht="15.75" hidden="1" customHeight="1" outlineLevel="1" x14ac:dyDescent="0.25">
      <c r="A548" s="620"/>
      <c r="B548" s="620"/>
      <c r="C548" s="620"/>
      <c r="D548" s="620" t="s">
        <v>1819</v>
      </c>
      <c r="E548" s="620"/>
      <c r="F548" s="620"/>
      <c r="G548" s="620"/>
      <c r="H548" s="620"/>
      <c r="I548" s="620"/>
      <c r="J548" s="620"/>
      <c r="K548" s="620"/>
      <c r="L548" s="620"/>
      <c r="M548" s="620"/>
      <c r="N548" s="620"/>
      <c r="O548" s="620"/>
      <c r="P548" s="620"/>
      <c r="Q548" s="620"/>
      <c r="R548" s="620"/>
    </row>
    <row r="549" spans="1:18" ht="32.25" hidden="1" customHeight="1" outlineLevel="1" x14ac:dyDescent="0.25">
      <c r="A549" s="620"/>
      <c r="B549" s="620"/>
      <c r="C549" s="620"/>
      <c r="D549" s="620" t="s">
        <v>1820</v>
      </c>
      <c r="E549" s="620"/>
      <c r="F549" s="620"/>
      <c r="G549" s="620"/>
      <c r="H549" s="620"/>
      <c r="I549" s="620"/>
      <c r="J549" s="620"/>
      <c r="K549" s="620"/>
      <c r="L549" s="620"/>
      <c r="M549" s="620"/>
      <c r="N549" s="620"/>
      <c r="O549" s="620"/>
      <c r="P549" s="620"/>
      <c r="Q549" s="620"/>
      <c r="R549" s="620"/>
    </row>
    <row r="550" spans="1:18" ht="47.25" hidden="1" customHeight="1" outlineLevel="1" x14ac:dyDescent="0.25">
      <c r="A550" s="620" t="s">
        <v>1821</v>
      </c>
      <c r="B550" s="620" t="s">
        <v>1822</v>
      </c>
      <c r="C550" s="620" t="s">
        <v>1823</v>
      </c>
      <c r="D550" s="620" t="s">
        <v>1824</v>
      </c>
      <c r="E550" s="620" t="s">
        <v>1825</v>
      </c>
      <c r="F550" s="620"/>
      <c r="G550" s="620">
        <v>1</v>
      </c>
      <c r="H550" s="620"/>
      <c r="I550" s="620"/>
      <c r="J550" s="620"/>
      <c r="K550" s="620"/>
      <c r="L550" s="620"/>
      <c r="M550" s="620"/>
      <c r="N550" s="620"/>
      <c r="O550" s="620"/>
      <c r="P550" s="620"/>
      <c r="Q550" s="620"/>
      <c r="R550" s="620"/>
    </row>
    <row r="551" spans="1:18" ht="78.75" hidden="1" customHeight="1" outlineLevel="1" x14ac:dyDescent="0.25">
      <c r="A551" s="620"/>
      <c r="B551" s="620"/>
      <c r="C551" s="620"/>
      <c r="D551" s="620"/>
      <c r="E551" s="620" t="s">
        <v>1826</v>
      </c>
      <c r="F551" s="620"/>
      <c r="G551" s="620"/>
      <c r="H551" s="620"/>
      <c r="I551" s="620"/>
      <c r="J551" s="620"/>
      <c r="K551" s="620"/>
      <c r="L551" s="620"/>
      <c r="M551" s="620"/>
      <c r="N551" s="620"/>
      <c r="O551" s="620"/>
      <c r="P551" s="620"/>
      <c r="Q551" s="620"/>
      <c r="R551" s="620"/>
    </row>
    <row r="552" spans="1:18" ht="16.5" hidden="1" customHeight="1" outlineLevel="1" x14ac:dyDescent="0.25">
      <c r="A552" s="620"/>
      <c r="B552" s="620"/>
      <c r="C552" s="620"/>
      <c r="D552" s="620"/>
      <c r="E552" s="620" t="s">
        <v>1827</v>
      </c>
      <c r="F552" s="620"/>
      <c r="G552" s="620"/>
      <c r="H552" s="620"/>
      <c r="I552" s="620"/>
      <c r="J552" s="620"/>
      <c r="K552" s="620"/>
      <c r="L552" s="620"/>
      <c r="M552" s="620"/>
      <c r="N552" s="620"/>
      <c r="O552" s="620"/>
      <c r="P552" s="620"/>
      <c r="Q552" s="620"/>
      <c r="R552" s="620"/>
    </row>
    <row r="553" spans="1:18" ht="34.5" customHeight="1" collapsed="1" x14ac:dyDescent="0.25">
      <c r="A553" s="620" t="s">
        <v>1858</v>
      </c>
      <c r="B553" s="620"/>
      <c r="C553" s="620"/>
      <c r="D553" s="620"/>
      <c r="E553" s="620"/>
      <c r="F553" s="620"/>
      <c r="G553" s="620"/>
      <c r="H553" s="620"/>
      <c r="I553" s="620"/>
      <c r="J553" s="620"/>
      <c r="K553" s="620"/>
      <c r="L553" s="620"/>
      <c r="M553" s="620"/>
      <c r="N553" s="620"/>
      <c r="O553" s="620"/>
      <c r="P553" s="620"/>
      <c r="Q553" s="620"/>
      <c r="R553" s="620"/>
    </row>
    <row r="554" spans="1:18" ht="108.75" hidden="1" customHeight="1" outlineLevel="1" x14ac:dyDescent="0.25">
      <c r="A554" s="623" t="s">
        <v>1828</v>
      </c>
      <c r="B554" s="241" t="s">
        <v>1829</v>
      </c>
      <c r="C554" s="240" t="s">
        <v>1830</v>
      </c>
      <c r="D554" s="242" t="s">
        <v>1831</v>
      </c>
      <c r="E554" s="242" t="s">
        <v>1832</v>
      </c>
      <c r="F554" s="239"/>
      <c r="G554" s="615">
        <v>3</v>
      </c>
    </row>
    <row r="555" spans="1:18" ht="81.75" hidden="1" customHeight="1" outlineLevel="1" x14ac:dyDescent="0.25">
      <c r="A555" s="624"/>
      <c r="B555" s="241" t="s">
        <v>1833</v>
      </c>
      <c r="C555" s="240" t="s">
        <v>1834</v>
      </c>
      <c r="D555" s="242"/>
      <c r="E555" s="242"/>
      <c r="F555" s="239"/>
      <c r="G555" s="615"/>
    </row>
    <row r="556" spans="1:18" ht="111" hidden="1" outlineLevel="1" thickBot="1" x14ac:dyDescent="0.3">
      <c r="A556" s="624"/>
      <c r="B556" s="241" t="s">
        <v>1835</v>
      </c>
      <c r="C556" s="240" t="s">
        <v>1836</v>
      </c>
      <c r="D556" s="242"/>
      <c r="E556" s="242"/>
      <c r="F556" s="239"/>
      <c r="G556" s="615"/>
    </row>
    <row r="557" spans="1:18" ht="31.5" hidden="1" outlineLevel="1" x14ac:dyDescent="0.25">
      <c r="A557" s="623" t="s">
        <v>53</v>
      </c>
      <c r="B557" s="626" t="s">
        <v>1837</v>
      </c>
      <c r="C557" s="236" t="s">
        <v>1838</v>
      </c>
      <c r="D557" s="236" t="s">
        <v>1839</v>
      </c>
      <c r="E557" s="236" t="s">
        <v>1840</v>
      </c>
      <c r="F557" s="624"/>
      <c r="G557" s="621">
        <v>3</v>
      </c>
    </row>
    <row r="558" spans="1:18" ht="63" hidden="1" outlineLevel="1" x14ac:dyDescent="0.25">
      <c r="A558" s="624"/>
      <c r="B558" s="627"/>
      <c r="C558" s="233" t="s">
        <v>1841</v>
      </c>
      <c r="D558" s="236"/>
      <c r="E558" s="236" t="s">
        <v>1842</v>
      </c>
      <c r="F558" s="624"/>
      <c r="G558" s="621"/>
    </row>
    <row r="559" spans="1:18" ht="47.25" hidden="1" outlineLevel="1" x14ac:dyDescent="0.25">
      <c r="A559" s="624"/>
      <c r="B559" s="627"/>
      <c r="C559" s="233" t="s">
        <v>1843</v>
      </c>
      <c r="D559" s="236" t="s">
        <v>1844</v>
      </c>
      <c r="E559" s="236" t="s">
        <v>1845</v>
      </c>
      <c r="F559" s="624"/>
      <c r="G559" s="621"/>
    </row>
    <row r="560" spans="1:18" ht="47.25" hidden="1" outlineLevel="1" x14ac:dyDescent="0.25">
      <c r="A560" s="624"/>
      <c r="B560" s="627"/>
      <c r="C560" s="233" t="s">
        <v>1846</v>
      </c>
      <c r="D560" s="236"/>
      <c r="E560" s="236"/>
      <c r="F560" s="624"/>
      <c r="G560" s="621"/>
    </row>
    <row r="561" spans="1:18" ht="15.75" hidden="1" outlineLevel="1" x14ac:dyDescent="0.25">
      <c r="A561" s="624"/>
      <c r="B561" s="627"/>
      <c r="C561" s="236"/>
      <c r="D561" s="236" t="s">
        <v>1847</v>
      </c>
      <c r="E561" s="236"/>
      <c r="F561" s="624"/>
      <c r="G561" s="621"/>
    </row>
    <row r="562" spans="1:18" ht="78.75" hidden="1" outlineLevel="1" x14ac:dyDescent="0.25">
      <c r="A562" s="624"/>
      <c r="B562" s="627"/>
      <c r="C562" s="238" t="s">
        <v>1848</v>
      </c>
      <c r="D562" s="236"/>
      <c r="E562" s="236" t="s">
        <v>1849</v>
      </c>
      <c r="F562" s="624"/>
      <c r="G562" s="621"/>
    </row>
    <row r="563" spans="1:18" ht="47.25" hidden="1" outlineLevel="1" x14ac:dyDescent="0.25">
      <c r="A563" s="624"/>
      <c r="B563" s="627"/>
      <c r="C563" s="234"/>
      <c r="D563" s="236" t="s">
        <v>1850</v>
      </c>
      <c r="E563" s="233" t="s">
        <v>1851</v>
      </c>
      <c r="F563" s="624"/>
      <c r="G563" s="621"/>
    </row>
    <row r="564" spans="1:18" ht="47.25" hidden="1" outlineLevel="1" x14ac:dyDescent="0.25">
      <c r="A564" s="624"/>
      <c r="B564" s="627"/>
      <c r="C564" s="234"/>
      <c r="D564" s="236" t="s">
        <v>1852</v>
      </c>
      <c r="E564" s="233" t="s">
        <v>1853</v>
      </c>
      <c r="F564" s="624"/>
      <c r="G564" s="621"/>
    </row>
    <row r="565" spans="1:18" ht="31.5" hidden="1" outlineLevel="1" x14ac:dyDescent="0.25">
      <c r="A565" s="624"/>
      <c r="B565" s="627"/>
      <c r="C565" s="234"/>
      <c r="D565" s="236" t="s">
        <v>1854</v>
      </c>
      <c r="E565" s="233" t="s">
        <v>1855</v>
      </c>
      <c r="F565" s="624"/>
      <c r="G565" s="621"/>
    </row>
    <row r="566" spans="1:18" ht="63.75" hidden="1" outlineLevel="1" thickBot="1" x14ac:dyDescent="0.3">
      <c r="A566" s="625"/>
      <c r="B566" s="628"/>
      <c r="C566" s="235"/>
      <c r="D566" s="235"/>
      <c r="E566" s="237" t="s">
        <v>1856</v>
      </c>
      <c r="F566" s="625"/>
      <c r="G566" s="622"/>
    </row>
    <row r="567" spans="1:18" ht="64.5" customHeight="1" collapsed="1" x14ac:dyDescent="0.25">
      <c r="A567" s="329" t="s">
        <v>1925</v>
      </c>
      <c r="B567" s="329"/>
      <c r="C567" s="329"/>
      <c r="D567" s="329"/>
      <c r="E567" s="329"/>
      <c r="F567" s="329"/>
      <c r="G567" s="329"/>
      <c r="H567" s="329"/>
      <c r="I567" s="329"/>
      <c r="J567" s="329"/>
      <c r="K567" s="329"/>
      <c r="L567" s="329"/>
      <c r="M567" s="329"/>
      <c r="N567" s="329"/>
      <c r="O567" s="329"/>
      <c r="P567" s="329"/>
      <c r="Q567" s="329"/>
      <c r="R567" s="329"/>
    </row>
    <row r="568" spans="1:18" ht="44.25" customHeight="1" x14ac:dyDescent="0.25">
      <c r="A568" s="571" t="s">
        <v>1860</v>
      </c>
      <c r="B568" s="571"/>
      <c r="C568" s="571"/>
      <c r="D568" s="571"/>
      <c r="E568" s="571"/>
      <c r="F568" s="571"/>
      <c r="G568" s="571"/>
      <c r="H568" s="571"/>
      <c r="I568" s="571"/>
      <c r="J568" s="571"/>
      <c r="K568" s="571"/>
      <c r="L568" s="571"/>
      <c r="M568" s="571"/>
      <c r="N568" s="571"/>
      <c r="O568" s="571"/>
      <c r="P568" s="571"/>
      <c r="Q568" s="571"/>
      <c r="R568" s="571"/>
    </row>
    <row r="569" spans="1:18" ht="47.25" hidden="1" outlineLevel="1" x14ac:dyDescent="0.25">
      <c r="A569" s="615"/>
      <c r="B569" s="246" t="s">
        <v>1861</v>
      </c>
      <c r="C569" s="615" t="s">
        <v>170</v>
      </c>
      <c r="D569" s="619" t="s">
        <v>1762</v>
      </c>
      <c r="E569" s="615" t="s">
        <v>657</v>
      </c>
      <c r="F569" s="615" t="s">
        <v>4</v>
      </c>
      <c r="G569" s="615" t="s">
        <v>41</v>
      </c>
    </row>
    <row r="570" spans="1:18" ht="15.75" hidden="1" outlineLevel="1" x14ac:dyDescent="0.25">
      <c r="A570" s="615"/>
      <c r="B570" s="246" t="s">
        <v>780</v>
      </c>
      <c r="C570" s="615"/>
      <c r="D570" s="619"/>
      <c r="E570" s="615"/>
      <c r="F570" s="615"/>
      <c r="G570" s="615"/>
    </row>
    <row r="571" spans="1:18" ht="267.75" hidden="1" outlineLevel="1" x14ac:dyDescent="0.25">
      <c r="A571" s="612" t="s">
        <v>1862</v>
      </c>
      <c r="B571" s="245" t="s">
        <v>1863</v>
      </c>
      <c r="C571" s="247" t="s">
        <v>1864</v>
      </c>
      <c r="D571" s="616" t="s">
        <v>1865</v>
      </c>
      <c r="E571" s="616" t="s">
        <v>1866</v>
      </c>
      <c r="F571" s="617">
        <v>4</v>
      </c>
      <c r="G571" s="487"/>
    </row>
    <row r="572" spans="1:18" ht="78.75" hidden="1" outlineLevel="1" x14ac:dyDescent="0.25">
      <c r="A572" s="613"/>
      <c r="B572" s="245"/>
      <c r="C572" s="247" t="s">
        <v>1867</v>
      </c>
      <c r="D572" s="616"/>
      <c r="E572" s="616"/>
      <c r="F572" s="617"/>
      <c r="G572" s="611"/>
    </row>
    <row r="573" spans="1:18" ht="362.25" hidden="1" outlineLevel="1" x14ac:dyDescent="0.25">
      <c r="A573" s="614"/>
      <c r="B573" s="245" t="s">
        <v>1868</v>
      </c>
      <c r="C573" s="247" t="s">
        <v>1869</v>
      </c>
      <c r="D573" s="616"/>
      <c r="E573" s="616"/>
      <c r="F573" s="617"/>
      <c r="G573" s="611"/>
    </row>
    <row r="574" spans="1:18" ht="330.75" hidden="1" outlineLevel="1" x14ac:dyDescent="0.25">
      <c r="A574" s="245" t="s">
        <v>1870</v>
      </c>
      <c r="B574" s="244" t="s">
        <v>1871</v>
      </c>
      <c r="C574" s="245" t="s">
        <v>1872</v>
      </c>
      <c r="D574" s="252" t="s">
        <v>1873</v>
      </c>
      <c r="E574" s="252" t="s">
        <v>1874</v>
      </c>
      <c r="F574" s="249">
        <v>4</v>
      </c>
      <c r="G574" s="248"/>
    </row>
    <row r="575" spans="1:18" ht="252" hidden="1" outlineLevel="1" x14ac:dyDescent="0.25">
      <c r="A575" s="245" t="s">
        <v>1875</v>
      </c>
      <c r="B575" s="245" t="s">
        <v>1876</v>
      </c>
      <c r="C575" s="254" t="s">
        <v>1877</v>
      </c>
      <c r="D575" s="253"/>
      <c r="E575" s="245" t="s">
        <v>1878</v>
      </c>
      <c r="F575" s="249">
        <v>3</v>
      </c>
      <c r="G575" s="255"/>
    </row>
    <row r="576" spans="1:18" hidden="1" outlineLevel="1" x14ac:dyDescent="0.25">
      <c r="A576" s="580" t="s">
        <v>1879</v>
      </c>
      <c r="B576" s="580" t="s">
        <v>1880</v>
      </c>
      <c r="C576" s="619"/>
      <c r="D576" s="580" t="s">
        <v>1881</v>
      </c>
      <c r="E576" s="617" t="s">
        <v>1882</v>
      </c>
      <c r="F576" s="617">
        <v>2</v>
      </c>
      <c r="G576" s="487"/>
    </row>
    <row r="577" spans="1:7" hidden="1" outlineLevel="1" x14ac:dyDescent="0.25">
      <c r="A577" s="580"/>
      <c r="B577" s="580"/>
      <c r="C577" s="619"/>
      <c r="D577" s="580"/>
      <c r="E577" s="617"/>
      <c r="F577" s="617"/>
      <c r="G577" s="611"/>
    </row>
    <row r="578" spans="1:7" hidden="1" outlineLevel="1" x14ac:dyDescent="0.25">
      <c r="A578" s="580"/>
      <c r="B578" s="580"/>
      <c r="C578" s="619"/>
      <c r="D578" s="580"/>
      <c r="E578" s="617"/>
      <c r="F578" s="617"/>
      <c r="G578" s="488"/>
    </row>
    <row r="579" spans="1:7" hidden="1" outlineLevel="1" x14ac:dyDescent="0.25">
      <c r="A579" s="580" t="s">
        <v>1883</v>
      </c>
      <c r="B579" s="580" t="s">
        <v>1884</v>
      </c>
      <c r="C579" s="580" t="s">
        <v>1885</v>
      </c>
      <c r="D579" s="580" t="s">
        <v>1886</v>
      </c>
      <c r="E579" s="580" t="s">
        <v>1887</v>
      </c>
      <c r="F579" s="617">
        <v>3</v>
      </c>
      <c r="G579" s="487"/>
    </row>
    <row r="580" spans="1:7" hidden="1" outlineLevel="1" x14ac:dyDescent="0.25">
      <c r="A580" s="580"/>
      <c r="B580" s="580"/>
      <c r="C580" s="580"/>
      <c r="D580" s="580"/>
      <c r="E580" s="580"/>
      <c r="F580" s="617"/>
      <c r="G580" s="611"/>
    </row>
    <row r="581" spans="1:7" hidden="1" outlineLevel="1" x14ac:dyDescent="0.25">
      <c r="A581" s="580"/>
      <c r="B581" s="580"/>
      <c r="C581" s="580"/>
      <c r="D581" s="580"/>
      <c r="E581" s="580"/>
      <c r="F581" s="617"/>
      <c r="G581" s="611"/>
    </row>
    <row r="582" spans="1:7" hidden="1" outlineLevel="1" x14ac:dyDescent="0.25">
      <c r="A582" s="580"/>
      <c r="B582" s="580"/>
      <c r="C582" s="580"/>
      <c r="D582" s="580"/>
      <c r="E582" s="580"/>
      <c r="F582" s="617"/>
      <c r="G582" s="611"/>
    </row>
    <row r="583" spans="1:7" hidden="1" outlineLevel="1" x14ac:dyDescent="0.25">
      <c r="A583" s="580"/>
      <c r="B583" s="580"/>
      <c r="C583" s="580"/>
      <c r="D583" s="580"/>
      <c r="E583" s="580"/>
      <c r="F583" s="617"/>
      <c r="G583" s="611"/>
    </row>
    <row r="584" spans="1:7" hidden="1" outlineLevel="1" x14ac:dyDescent="0.25">
      <c r="A584" s="580"/>
      <c r="B584" s="580"/>
      <c r="C584" s="580"/>
      <c r="D584" s="580"/>
      <c r="E584" s="580"/>
      <c r="F584" s="617"/>
      <c r="G584" s="488"/>
    </row>
    <row r="585" spans="1:7" ht="409.5" hidden="1" outlineLevel="1" x14ac:dyDescent="0.25">
      <c r="A585" s="245" t="s">
        <v>1888</v>
      </c>
      <c r="B585" s="245" t="s">
        <v>1889</v>
      </c>
      <c r="C585" s="252" t="s">
        <v>1890</v>
      </c>
      <c r="D585" s="244"/>
      <c r="E585" s="244" t="s">
        <v>1891</v>
      </c>
      <c r="F585" s="249">
        <v>3</v>
      </c>
      <c r="G585" s="255"/>
    </row>
    <row r="586" spans="1:7" ht="31.5" hidden="1" outlineLevel="1" x14ac:dyDescent="0.25">
      <c r="A586" s="580" t="s">
        <v>1892</v>
      </c>
      <c r="B586" s="580" t="s">
        <v>1893</v>
      </c>
      <c r="C586" s="580" t="s">
        <v>1894</v>
      </c>
      <c r="D586" s="253" t="s">
        <v>1895</v>
      </c>
      <c r="E586" s="618" t="s">
        <v>1896</v>
      </c>
      <c r="F586" s="617" t="s">
        <v>995</v>
      </c>
      <c r="G586" s="248"/>
    </row>
    <row r="587" spans="1:7" ht="63" hidden="1" outlineLevel="1" x14ac:dyDescent="0.25">
      <c r="A587" s="580"/>
      <c r="B587" s="580"/>
      <c r="C587" s="580"/>
      <c r="D587" s="252" t="s">
        <v>1897</v>
      </c>
      <c r="E587" s="618"/>
      <c r="F587" s="617"/>
      <c r="G587" s="248"/>
    </row>
    <row r="588" spans="1:7" ht="283.5" hidden="1" outlineLevel="1" x14ac:dyDescent="0.25">
      <c r="A588" s="245" t="s">
        <v>1898</v>
      </c>
      <c r="B588" s="245" t="s">
        <v>1899</v>
      </c>
      <c r="C588" s="246"/>
      <c r="D588" s="245" t="s">
        <v>1900</v>
      </c>
      <c r="E588" s="246"/>
      <c r="F588" s="249" t="s">
        <v>1002</v>
      </c>
      <c r="G588" s="248"/>
    </row>
    <row r="589" spans="1:7" ht="173.25" hidden="1" outlineLevel="1" x14ac:dyDescent="0.25">
      <c r="A589" s="245" t="s">
        <v>1901</v>
      </c>
      <c r="B589" s="245" t="s">
        <v>1902</v>
      </c>
      <c r="C589" s="245" t="s">
        <v>1903</v>
      </c>
      <c r="D589" s="252" t="s">
        <v>1904</v>
      </c>
      <c r="E589" s="245" t="s">
        <v>1905</v>
      </c>
      <c r="F589" s="249">
        <v>3</v>
      </c>
      <c r="G589" s="248"/>
    </row>
    <row r="590" spans="1:7" ht="157.5" hidden="1" outlineLevel="1" x14ac:dyDescent="0.25">
      <c r="A590" s="245" t="s">
        <v>1906</v>
      </c>
      <c r="B590" s="245" t="s">
        <v>1907</v>
      </c>
      <c r="C590" s="245" t="s">
        <v>1908</v>
      </c>
      <c r="D590" s="245" t="s">
        <v>1909</v>
      </c>
      <c r="E590" s="245" t="s">
        <v>1910</v>
      </c>
      <c r="F590" s="249">
        <v>3</v>
      </c>
      <c r="G590" s="248"/>
    </row>
    <row r="591" spans="1:7" ht="409.5" hidden="1" outlineLevel="1" x14ac:dyDescent="0.25">
      <c r="A591" s="245" t="s">
        <v>1911</v>
      </c>
      <c r="B591" s="252" t="s">
        <v>1912</v>
      </c>
      <c r="C591" s="245"/>
      <c r="D591" s="615"/>
      <c r="E591" s="580" t="s">
        <v>1913</v>
      </c>
      <c r="F591" s="249"/>
      <c r="G591" s="248"/>
    </row>
    <row r="592" spans="1:7" ht="409.5" hidden="1" outlineLevel="1" x14ac:dyDescent="0.25">
      <c r="A592" s="245" t="s">
        <v>1914</v>
      </c>
      <c r="B592" s="252" t="s">
        <v>1915</v>
      </c>
      <c r="C592" s="612" t="s">
        <v>1916</v>
      </c>
      <c r="D592" s="615"/>
      <c r="E592" s="580"/>
      <c r="F592" s="612" t="s">
        <v>995</v>
      </c>
      <c r="G592" s="487"/>
    </row>
    <row r="593" spans="1:18" ht="330.75" hidden="1" outlineLevel="1" x14ac:dyDescent="0.25">
      <c r="A593" s="250"/>
      <c r="B593" s="252" t="s">
        <v>1917</v>
      </c>
      <c r="C593" s="614"/>
      <c r="D593" s="615"/>
      <c r="E593" s="580"/>
      <c r="F593" s="614"/>
      <c r="G593" s="488"/>
    </row>
    <row r="594" spans="1:18" ht="63" hidden="1" outlineLevel="1" x14ac:dyDescent="0.25">
      <c r="A594" s="612" t="s">
        <v>411</v>
      </c>
      <c r="B594" s="616" t="s">
        <v>1918</v>
      </c>
      <c r="C594" s="245" t="s">
        <v>1919</v>
      </c>
      <c r="D594" s="245" t="s">
        <v>1920</v>
      </c>
      <c r="E594" s="245"/>
      <c r="F594" s="617">
        <v>3</v>
      </c>
      <c r="G594" s="487"/>
    </row>
    <row r="595" spans="1:18" ht="31.5" hidden="1" outlineLevel="1" x14ac:dyDescent="0.25">
      <c r="A595" s="613"/>
      <c r="B595" s="616"/>
      <c r="C595" s="245"/>
      <c r="D595" s="245"/>
      <c r="E595" s="245" t="s">
        <v>1921</v>
      </c>
      <c r="F595" s="617"/>
      <c r="G595" s="611"/>
    </row>
    <row r="596" spans="1:18" ht="63" hidden="1" outlineLevel="1" x14ac:dyDescent="0.25">
      <c r="A596" s="613"/>
      <c r="B596" s="616"/>
      <c r="C596" s="245" t="s">
        <v>1922</v>
      </c>
      <c r="D596" s="245" t="s">
        <v>1923</v>
      </c>
      <c r="E596" s="245"/>
      <c r="F596" s="617"/>
      <c r="G596" s="611"/>
    </row>
    <row r="597" spans="1:18" ht="63" hidden="1" outlineLevel="1" x14ac:dyDescent="0.25">
      <c r="A597" s="613"/>
      <c r="B597" s="616"/>
      <c r="C597" s="250"/>
      <c r="D597" s="250"/>
      <c r="E597" s="245" t="s">
        <v>1924</v>
      </c>
      <c r="F597" s="617"/>
      <c r="G597" s="611"/>
    </row>
    <row r="598" spans="1:18" ht="51" customHeight="1" collapsed="1" x14ac:dyDescent="0.25">
      <c r="A598" s="329" t="s">
        <v>1927</v>
      </c>
      <c r="B598" s="329"/>
      <c r="C598" s="329"/>
      <c r="D598" s="329"/>
      <c r="E598" s="329"/>
      <c r="F598" s="329"/>
      <c r="G598" s="329"/>
      <c r="H598" s="329"/>
      <c r="I598" s="329"/>
      <c r="J598" s="329"/>
      <c r="K598" s="329"/>
      <c r="L598" s="329"/>
      <c r="M598" s="329"/>
      <c r="N598" s="329"/>
      <c r="O598" s="329"/>
      <c r="P598" s="329"/>
      <c r="Q598" s="329"/>
      <c r="R598" s="329"/>
    </row>
    <row r="599" spans="1:18" ht="47.25" customHeight="1" x14ac:dyDescent="0.25">
      <c r="A599" s="571" t="s">
        <v>1928</v>
      </c>
      <c r="B599" s="571"/>
      <c r="C599" s="571"/>
      <c r="D599" s="571"/>
      <c r="E599" s="571"/>
      <c r="F599" s="571"/>
      <c r="G599" s="571"/>
      <c r="H599" s="571"/>
      <c r="I599" s="571"/>
      <c r="J599" s="571"/>
      <c r="K599" s="571"/>
      <c r="L599" s="571"/>
      <c r="M599" s="571"/>
      <c r="N599" s="571"/>
      <c r="O599" s="571"/>
      <c r="P599" s="571"/>
      <c r="Q599" s="571"/>
      <c r="R599" s="571"/>
    </row>
    <row r="600" spans="1:18" ht="40.5" customHeight="1" x14ac:dyDescent="0.25">
      <c r="A600" s="572" t="s">
        <v>1934</v>
      </c>
      <c r="B600" s="573"/>
      <c r="C600" s="573"/>
      <c r="D600" s="573"/>
      <c r="E600" s="573"/>
      <c r="F600" s="573"/>
      <c r="G600" s="573"/>
      <c r="H600" s="573"/>
      <c r="I600" s="573"/>
      <c r="J600" s="573"/>
      <c r="K600" s="573"/>
      <c r="L600" s="573"/>
      <c r="M600" s="573"/>
      <c r="N600" s="573"/>
      <c r="O600" s="573"/>
      <c r="P600" s="573"/>
      <c r="Q600" s="573"/>
      <c r="R600" s="574"/>
    </row>
    <row r="601" spans="1:18" ht="31.5" hidden="1" outlineLevel="1" x14ac:dyDescent="0.25">
      <c r="A601" s="257"/>
      <c r="B601" s="251" t="s">
        <v>0</v>
      </c>
      <c r="C601" s="251" t="s">
        <v>1</v>
      </c>
      <c r="D601" s="251" t="s">
        <v>2</v>
      </c>
      <c r="E601" s="251" t="s">
        <v>988</v>
      </c>
      <c r="F601" s="251" t="s">
        <v>1926</v>
      </c>
      <c r="G601" s="251" t="s">
        <v>4</v>
      </c>
      <c r="H601" s="244" t="s">
        <v>41</v>
      </c>
    </row>
    <row r="602" spans="1:18" ht="63" hidden="1" outlineLevel="1" x14ac:dyDescent="0.25">
      <c r="A602" s="580"/>
      <c r="B602" s="582" t="s">
        <v>924</v>
      </c>
      <c r="C602" s="256" t="s">
        <v>925</v>
      </c>
      <c r="D602" s="167" t="s">
        <v>926</v>
      </c>
      <c r="E602" s="256" t="s">
        <v>927</v>
      </c>
      <c r="F602" s="169" t="s">
        <v>928</v>
      </c>
      <c r="G602" s="607">
        <v>2</v>
      </c>
      <c r="H602" s="570"/>
    </row>
    <row r="603" spans="1:18" ht="94.5" hidden="1" outlineLevel="1" x14ac:dyDescent="0.25">
      <c r="A603" s="580"/>
      <c r="B603" s="582"/>
      <c r="C603" s="256" t="s">
        <v>929</v>
      </c>
      <c r="D603" s="167" t="s">
        <v>930</v>
      </c>
      <c r="E603" s="168" t="s">
        <v>931</v>
      </c>
      <c r="F603" s="169" t="s">
        <v>932</v>
      </c>
      <c r="G603" s="607"/>
      <c r="H603" s="570"/>
    </row>
    <row r="604" spans="1:18" ht="78.75" hidden="1" outlineLevel="1" x14ac:dyDescent="0.25">
      <c r="A604" s="580"/>
      <c r="B604" s="582"/>
      <c r="C604" s="256" t="s">
        <v>933</v>
      </c>
      <c r="D604" s="167" t="s">
        <v>934</v>
      </c>
      <c r="E604" s="170" t="s">
        <v>935</v>
      </c>
      <c r="F604" s="169" t="s">
        <v>936</v>
      </c>
      <c r="G604" s="607"/>
      <c r="H604" s="570"/>
    </row>
    <row r="605" spans="1:18" ht="31.5" hidden="1" outlineLevel="1" x14ac:dyDescent="0.25">
      <c r="A605" s="580"/>
      <c r="B605" s="582"/>
      <c r="C605" s="256" t="s">
        <v>937</v>
      </c>
      <c r="D605" s="608" t="s">
        <v>938</v>
      </c>
      <c r="E605" s="170" t="s">
        <v>939</v>
      </c>
      <c r="F605" s="169" t="s">
        <v>940</v>
      </c>
      <c r="G605" s="607"/>
      <c r="H605" s="570"/>
    </row>
    <row r="606" spans="1:18" ht="31.5" hidden="1" outlineLevel="1" x14ac:dyDescent="0.25">
      <c r="A606" s="580"/>
      <c r="B606" s="582"/>
      <c r="C606" s="256" t="s">
        <v>941</v>
      </c>
      <c r="D606" s="608"/>
      <c r="E606" s="170" t="s">
        <v>942</v>
      </c>
      <c r="F606" s="169" t="s">
        <v>943</v>
      </c>
      <c r="G606" s="607"/>
      <c r="H606" s="570"/>
    </row>
    <row r="607" spans="1:18" ht="31.5" hidden="1" outlineLevel="1" x14ac:dyDescent="0.25">
      <c r="A607" s="580"/>
      <c r="B607" s="582"/>
      <c r="C607" s="256" t="s">
        <v>944</v>
      </c>
      <c r="D607" s="608"/>
      <c r="E607" s="170" t="s">
        <v>945</v>
      </c>
      <c r="F607" s="609"/>
      <c r="G607" s="607"/>
      <c r="H607" s="570"/>
    </row>
    <row r="608" spans="1:18" ht="31.5" hidden="1" outlineLevel="1" x14ac:dyDescent="0.25">
      <c r="A608" s="580"/>
      <c r="B608" s="582"/>
      <c r="C608" s="256" t="s">
        <v>946</v>
      </c>
      <c r="D608" s="608"/>
      <c r="E608" s="610" t="s">
        <v>947</v>
      </c>
      <c r="F608" s="609"/>
      <c r="G608" s="607"/>
      <c r="H608" s="570"/>
    </row>
    <row r="609" spans="1:18" ht="31.5" hidden="1" outlineLevel="1" x14ac:dyDescent="0.25">
      <c r="A609" s="580"/>
      <c r="B609" s="582"/>
      <c r="C609" s="256" t="s">
        <v>948</v>
      </c>
      <c r="D609" s="608"/>
      <c r="E609" s="610"/>
      <c r="F609" s="609"/>
      <c r="G609" s="607"/>
      <c r="H609" s="570"/>
    </row>
    <row r="610" spans="1:18" ht="31.5" hidden="1" outlineLevel="1" x14ac:dyDescent="0.25">
      <c r="A610" s="580"/>
      <c r="B610" s="582"/>
      <c r="C610" s="256" t="s">
        <v>949</v>
      </c>
      <c r="D610" s="608"/>
      <c r="E610" s="610"/>
      <c r="F610" s="609"/>
      <c r="G610" s="607"/>
      <c r="H610" s="570"/>
    </row>
    <row r="611" spans="1:18" ht="31.5" hidden="1" outlineLevel="1" x14ac:dyDescent="0.25">
      <c r="A611" s="580"/>
      <c r="B611" s="582"/>
      <c r="C611" s="256" t="s">
        <v>950</v>
      </c>
      <c r="D611" s="608"/>
      <c r="E611" s="610"/>
      <c r="F611" s="609"/>
      <c r="G611" s="607"/>
      <c r="H611" s="570"/>
    </row>
    <row r="612" spans="1:18" ht="31.5" hidden="1" outlineLevel="1" x14ac:dyDescent="0.25">
      <c r="A612" s="580"/>
      <c r="B612" s="582"/>
      <c r="C612" s="256" t="s">
        <v>951</v>
      </c>
      <c r="D612" s="608"/>
      <c r="E612" s="610"/>
      <c r="F612" s="609"/>
      <c r="G612" s="607"/>
      <c r="H612" s="570"/>
    </row>
    <row r="613" spans="1:18" hidden="1" outlineLevel="1" x14ac:dyDescent="0.25">
      <c r="A613" s="580"/>
      <c r="B613" s="582"/>
      <c r="C613" s="582" t="s">
        <v>952</v>
      </c>
      <c r="D613" s="608"/>
      <c r="E613" s="610"/>
      <c r="F613" s="609"/>
      <c r="G613" s="607"/>
      <c r="H613" s="570"/>
    </row>
    <row r="614" spans="1:18" hidden="1" outlineLevel="1" x14ac:dyDescent="0.25">
      <c r="A614" s="580"/>
      <c r="B614" s="582"/>
      <c r="C614" s="582"/>
      <c r="D614" s="608"/>
      <c r="E614" s="610"/>
      <c r="F614" s="609"/>
      <c r="G614" s="607"/>
      <c r="H614" s="570"/>
    </row>
    <row r="615" spans="1:18" ht="66.75" hidden="1" customHeight="1" outlineLevel="1" x14ac:dyDescent="0.25">
      <c r="A615" s="580"/>
      <c r="B615" s="582"/>
      <c r="C615" s="582"/>
      <c r="D615" s="608"/>
      <c r="E615" s="610"/>
      <c r="F615" s="609"/>
      <c r="G615" s="607"/>
      <c r="H615" s="570"/>
    </row>
    <row r="616" spans="1:18" ht="30" customHeight="1" collapsed="1" x14ac:dyDescent="0.25">
      <c r="A616" s="572" t="s">
        <v>1933</v>
      </c>
      <c r="B616" s="573"/>
      <c r="C616" s="573"/>
      <c r="D616" s="573"/>
      <c r="E616" s="573"/>
      <c r="F616" s="573"/>
      <c r="G616" s="573"/>
      <c r="H616" s="573"/>
      <c r="I616" s="573"/>
      <c r="J616" s="573"/>
      <c r="K616" s="573"/>
      <c r="L616" s="573"/>
      <c r="M616" s="573"/>
      <c r="N616" s="573"/>
      <c r="O616" s="573"/>
      <c r="P616" s="573"/>
      <c r="Q616" s="573"/>
      <c r="R616" s="574"/>
    </row>
    <row r="617" spans="1:18" ht="63" hidden="1" outlineLevel="1" x14ac:dyDescent="0.25">
      <c r="A617" s="592"/>
      <c r="B617" s="586" t="s">
        <v>953</v>
      </c>
      <c r="C617" s="586" t="s">
        <v>954</v>
      </c>
      <c r="D617" s="167" t="s">
        <v>955</v>
      </c>
      <c r="E617" s="171" t="s">
        <v>956</v>
      </c>
      <c r="F617" s="256" t="s">
        <v>957</v>
      </c>
      <c r="G617" s="595">
        <v>2</v>
      </c>
      <c r="H617" s="418"/>
    </row>
    <row r="618" spans="1:18" ht="78.75" hidden="1" outlineLevel="1" x14ac:dyDescent="0.25">
      <c r="A618" s="593"/>
      <c r="B618" s="587"/>
      <c r="C618" s="587"/>
      <c r="D618" s="167" t="s">
        <v>958</v>
      </c>
      <c r="E618" s="172" t="s">
        <v>959</v>
      </c>
      <c r="F618" s="256" t="s">
        <v>960</v>
      </c>
      <c r="G618" s="596"/>
      <c r="H618" s="418"/>
    </row>
    <row r="619" spans="1:18" ht="63" hidden="1" outlineLevel="1" x14ac:dyDescent="0.25">
      <c r="A619" s="593"/>
      <c r="B619" s="587"/>
      <c r="C619" s="587"/>
      <c r="D619" s="167" t="s">
        <v>961</v>
      </c>
      <c r="E619" s="172"/>
      <c r="F619" s="256" t="s">
        <v>962</v>
      </c>
      <c r="G619" s="596"/>
      <c r="H619" s="418"/>
    </row>
    <row r="620" spans="1:18" ht="78.75" hidden="1" outlineLevel="1" x14ac:dyDescent="0.25">
      <c r="A620" s="593"/>
      <c r="B620" s="587"/>
      <c r="C620" s="587"/>
      <c r="D620" s="167" t="s">
        <v>963</v>
      </c>
      <c r="E620" s="173" t="s">
        <v>964</v>
      </c>
      <c r="F620" s="174"/>
      <c r="G620" s="596"/>
      <c r="H620" s="418"/>
    </row>
    <row r="621" spans="1:18" hidden="1" outlineLevel="1" x14ac:dyDescent="0.25">
      <c r="A621" s="593"/>
      <c r="B621" s="587"/>
      <c r="C621" s="587"/>
      <c r="D621" s="598" t="s">
        <v>965</v>
      </c>
      <c r="E621" s="601" t="s">
        <v>966</v>
      </c>
      <c r="F621" s="604"/>
      <c r="G621" s="596"/>
      <c r="H621" s="418"/>
    </row>
    <row r="622" spans="1:18" hidden="1" outlineLevel="1" x14ac:dyDescent="0.25">
      <c r="A622" s="593"/>
      <c r="B622" s="587"/>
      <c r="C622" s="587"/>
      <c r="D622" s="599"/>
      <c r="E622" s="602"/>
      <c r="F622" s="605"/>
      <c r="G622" s="596"/>
      <c r="H622" s="418"/>
    </row>
    <row r="623" spans="1:18" hidden="1" outlineLevel="1" x14ac:dyDescent="0.25">
      <c r="A623" s="593"/>
      <c r="B623" s="587"/>
      <c r="C623" s="587"/>
      <c r="D623" s="599"/>
      <c r="E623" s="602"/>
      <c r="F623" s="605"/>
      <c r="G623" s="596"/>
      <c r="H623" s="418"/>
    </row>
    <row r="624" spans="1:18" hidden="1" outlineLevel="1" x14ac:dyDescent="0.25">
      <c r="A624" s="593"/>
      <c r="B624" s="587"/>
      <c r="C624" s="587"/>
      <c r="D624" s="599"/>
      <c r="E624" s="602"/>
      <c r="F624" s="605"/>
      <c r="G624" s="596"/>
      <c r="H624" s="418"/>
    </row>
    <row r="625" spans="1:18" hidden="1" outlineLevel="1" x14ac:dyDescent="0.25">
      <c r="A625" s="594"/>
      <c r="B625" s="588"/>
      <c r="C625" s="588"/>
      <c r="D625" s="600"/>
      <c r="E625" s="603"/>
      <c r="F625" s="606"/>
      <c r="G625" s="597"/>
      <c r="H625" s="418"/>
    </row>
    <row r="626" spans="1:18" ht="33" customHeight="1" collapsed="1" x14ac:dyDescent="0.25">
      <c r="A626" s="572" t="s">
        <v>1935</v>
      </c>
      <c r="B626" s="573"/>
      <c r="C626" s="573"/>
      <c r="D626" s="573"/>
      <c r="E626" s="573"/>
      <c r="F626" s="573"/>
      <c r="G626" s="573"/>
      <c r="H626" s="573"/>
      <c r="I626" s="573"/>
      <c r="J626" s="573"/>
      <c r="K626" s="573"/>
      <c r="L626" s="573"/>
      <c r="M626" s="573"/>
      <c r="N626" s="573"/>
      <c r="O626" s="573"/>
      <c r="P626" s="573"/>
      <c r="Q626" s="573"/>
      <c r="R626" s="574"/>
    </row>
    <row r="627" spans="1:18" ht="103.5" hidden="1" customHeight="1" outlineLevel="1" x14ac:dyDescent="0.25">
      <c r="A627" s="577" t="s">
        <v>967</v>
      </c>
      <c r="B627" s="586" t="s">
        <v>968</v>
      </c>
      <c r="C627" s="169" t="s">
        <v>969</v>
      </c>
      <c r="D627" s="580"/>
      <c r="E627" s="172" t="s">
        <v>970</v>
      </c>
      <c r="F627" s="175" t="s">
        <v>971</v>
      </c>
      <c r="G627" s="582" t="s">
        <v>972</v>
      </c>
      <c r="H627" s="570"/>
    </row>
    <row r="628" spans="1:18" ht="21" hidden="1" customHeight="1" outlineLevel="1" x14ac:dyDescent="0.25">
      <c r="A628" s="578"/>
      <c r="B628" s="587"/>
      <c r="C628" s="589" t="s">
        <v>973</v>
      </c>
      <c r="D628" s="580"/>
      <c r="E628" s="172" t="s">
        <v>974</v>
      </c>
      <c r="F628" s="175" t="s">
        <v>975</v>
      </c>
      <c r="G628" s="582"/>
      <c r="H628" s="570"/>
    </row>
    <row r="629" spans="1:18" hidden="1" outlineLevel="1" x14ac:dyDescent="0.25">
      <c r="A629" s="578"/>
      <c r="B629" s="587"/>
      <c r="C629" s="591"/>
      <c r="D629" s="580"/>
      <c r="E629" s="583" t="s">
        <v>976</v>
      </c>
      <c r="F629" s="586" t="s">
        <v>977</v>
      </c>
      <c r="G629" s="582"/>
      <c r="H629" s="570"/>
    </row>
    <row r="630" spans="1:18" hidden="1" outlineLevel="1" x14ac:dyDescent="0.25">
      <c r="A630" s="578"/>
      <c r="B630" s="587"/>
      <c r="C630" s="591"/>
      <c r="D630" s="580"/>
      <c r="E630" s="584"/>
      <c r="F630" s="587"/>
      <c r="G630" s="582"/>
      <c r="H630" s="570"/>
    </row>
    <row r="631" spans="1:18" hidden="1" outlineLevel="1" x14ac:dyDescent="0.25">
      <c r="A631" s="578"/>
      <c r="B631" s="587"/>
      <c r="C631" s="591"/>
      <c r="D631" s="580"/>
      <c r="E631" s="584"/>
      <c r="F631" s="587"/>
      <c r="G631" s="582"/>
      <c r="H631" s="570"/>
    </row>
    <row r="632" spans="1:18" hidden="1" outlineLevel="1" x14ac:dyDescent="0.25">
      <c r="A632" s="578"/>
      <c r="B632" s="587"/>
      <c r="C632" s="591"/>
      <c r="D632" s="580"/>
      <c r="E632" s="584"/>
      <c r="F632" s="587"/>
      <c r="G632" s="582"/>
      <c r="H632" s="570"/>
    </row>
    <row r="633" spans="1:18" hidden="1" outlineLevel="1" x14ac:dyDescent="0.25">
      <c r="A633" s="578"/>
      <c r="B633" s="587"/>
      <c r="C633" s="591"/>
      <c r="D633" s="580"/>
      <c r="E633" s="584"/>
      <c r="F633" s="587"/>
      <c r="G633" s="582"/>
      <c r="H633" s="570"/>
    </row>
    <row r="634" spans="1:18" hidden="1" outlineLevel="1" x14ac:dyDescent="0.25">
      <c r="A634" s="578"/>
      <c r="B634" s="587"/>
      <c r="C634" s="591"/>
      <c r="D634" s="580"/>
      <c r="E634" s="584"/>
      <c r="F634" s="587"/>
      <c r="G634" s="582"/>
      <c r="H634" s="570"/>
    </row>
    <row r="635" spans="1:18" hidden="1" outlineLevel="1" x14ac:dyDescent="0.25">
      <c r="A635" s="578"/>
      <c r="B635" s="587"/>
      <c r="C635" s="591"/>
      <c r="D635" s="580"/>
      <c r="E635" s="584"/>
      <c r="F635" s="587"/>
      <c r="G635" s="582"/>
      <c r="H635" s="570"/>
    </row>
    <row r="636" spans="1:18" hidden="1" outlineLevel="1" x14ac:dyDescent="0.25">
      <c r="A636" s="579"/>
      <c r="B636" s="588"/>
      <c r="C636" s="590"/>
      <c r="D636" s="580"/>
      <c r="E636" s="585"/>
      <c r="F636" s="588"/>
      <c r="G636" s="582"/>
      <c r="H636" s="570"/>
    </row>
    <row r="637" spans="1:18" ht="27.75" customHeight="1" collapsed="1" x14ac:dyDescent="0.25">
      <c r="A637" s="572" t="s">
        <v>1936</v>
      </c>
      <c r="B637" s="573"/>
      <c r="C637" s="573"/>
      <c r="D637" s="573"/>
      <c r="E637" s="573"/>
      <c r="F637" s="573"/>
      <c r="G637" s="573"/>
      <c r="H637" s="573"/>
      <c r="I637" s="573"/>
      <c r="J637" s="573"/>
      <c r="K637" s="573"/>
      <c r="L637" s="573"/>
      <c r="M637" s="573"/>
      <c r="N637" s="573"/>
      <c r="O637" s="573"/>
      <c r="P637" s="573"/>
      <c r="Q637" s="573"/>
      <c r="R637" s="574"/>
    </row>
    <row r="638" spans="1:18" ht="157.5" hidden="1" outlineLevel="1" x14ac:dyDescent="0.25">
      <c r="A638" s="577"/>
      <c r="B638" s="580" t="s">
        <v>968</v>
      </c>
      <c r="C638" s="169" t="s">
        <v>978</v>
      </c>
      <c r="D638" s="581" t="s">
        <v>979</v>
      </c>
      <c r="E638" s="247" t="s">
        <v>980</v>
      </c>
      <c r="F638" s="256"/>
      <c r="G638" s="582">
        <v>1</v>
      </c>
      <c r="H638" s="570"/>
    </row>
    <row r="639" spans="1:18" ht="204.75" hidden="1" outlineLevel="1" x14ac:dyDescent="0.25">
      <c r="A639" s="578"/>
      <c r="B639" s="580"/>
      <c r="C639" s="169" t="s">
        <v>981</v>
      </c>
      <c r="D639" s="581"/>
      <c r="E639" s="583" t="s">
        <v>982</v>
      </c>
      <c r="F639" s="586" t="s">
        <v>983</v>
      </c>
      <c r="G639" s="582"/>
      <c r="H639" s="570"/>
    </row>
    <row r="640" spans="1:18" hidden="1" outlineLevel="1" x14ac:dyDescent="0.25">
      <c r="A640" s="578"/>
      <c r="B640" s="580"/>
      <c r="C640" s="589" t="s">
        <v>984</v>
      </c>
      <c r="D640" s="581"/>
      <c r="E640" s="584"/>
      <c r="F640" s="587"/>
      <c r="G640" s="582"/>
      <c r="H640" s="570"/>
    </row>
    <row r="641" spans="1:18" hidden="1" outlineLevel="1" x14ac:dyDescent="0.25">
      <c r="A641" s="579"/>
      <c r="B641" s="580"/>
      <c r="C641" s="590"/>
      <c r="D641" s="581"/>
      <c r="E641" s="585"/>
      <c r="F641" s="588"/>
      <c r="G641" s="582"/>
      <c r="H641" s="570"/>
    </row>
    <row r="642" spans="1:18" hidden="1" outlineLevel="1" x14ac:dyDescent="0.25">
      <c r="A642" s="575" t="s">
        <v>53</v>
      </c>
      <c r="B642" s="570"/>
      <c r="C642" s="575" t="s">
        <v>985</v>
      </c>
      <c r="D642" s="575"/>
      <c r="E642" s="576"/>
      <c r="F642" s="569"/>
      <c r="G642" s="570"/>
      <c r="H642" s="570"/>
    </row>
    <row r="643" spans="1:18" hidden="1" outlineLevel="1" x14ac:dyDescent="0.25">
      <c r="A643" s="575"/>
      <c r="B643" s="570"/>
      <c r="C643" s="575"/>
      <c r="D643" s="575"/>
      <c r="E643" s="576"/>
      <c r="F643" s="569"/>
      <c r="G643" s="570"/>
      <c r="H643" s="570"/>
    </row>
    <row r="644" spans="1:18" s="243" customFormat="1" ht="51" customHeight="1" collapsed="1" x14ac:dyDescent="0.25">
      <c r="A644" s="329" t="s">
        <v>1929</v>
      </c>
      <c r="B644" s="329"/>
      <c r="C644" s="329"/>
      <c r="D644" s="329"/>
      <c r="E644" s="329"/>
      <c r="F644" s="329"/>
      <c r="G644" s="329"/>
      <c r="H644" s="329"/>
      <c r="I644" s="329"/>
      <c r="J644" s="329"/>
      <c r="K644" s="329"/>
      <c r="L644" s="329"/>
      <c r="M644" s="329"/>
      <c r="N644" s="329"/>
      <c r="O644" s="329"/>
      <c r="P644" s="329"/>
      <c r="Q644" s="329"/>
      <c r="R644" s="329"/>
    </row>
    <row r="645" spans="1:18" s="243" customFormat="1" ht="51" customHeight="1" collapsed="1" x14ac:dyDescent="0.25">
      <c r="A645" s="329" t="s">
        <v>1930</v>
      </c>
      <c r="B645" s="329"/>
      <c r="C645" s="329"/>
      <c r="D645" s="329"/>
      <c r="E645" s="329"/>
      <c r="F645" s="329"/>
      <c r="G645" s="329"/>
      <c r="H645" s="329"/>
      <c r="I645" s="329"/>
      <c r="J645" s="329"/>
      <c r="K645" s="329"/>
      <c r="L645" s="329"/>
      <c r="M645" s="329"/>
      <c r="N645" s="329"/>
      <c r="O645" s="329"/>
      <c r="P645" s="329"/>
      <c r="Q645" s="329"/>
      <c r="R645" s="329"/>
    </row>
    <row r="646" spans="1:18" ht="43.5" collapsed="1" x14ac:dyDescent="0.25">
      <c r="A646" s="329" t="s">
        <v>1931</v>
      </c>
      <c r="B646" s="329"/>
      <c r="C646" s="329"/>
      <c r="D646" s="329"/>
      <c r="E646" s="329"/>
      <c r="F646" s="329"/>
      <c r="G646" s="329"/>
      <c r="H646" s="329"/>
      <c r="I646" s="329"/>
      <c r="J646" s="329"/>
      <c r="K646" s="329"/>
      <c r="L646" s="329"/>
      <c r="M646" s="329"/>
      <c r="N646" s="329"/>
      <c r="O646" s="329"/>
      <c r="P646" s="329"/>
      <c r="Q646" s="329"/>
      <c r="R646" s="329"/>
    </row>
    <row r="647" spans="1:18" ht="43.5" x14ac:dyDescent="0.25">
      <c r="A647" s="329" t="s">
        <v>1932</v>
      </c>
      <c r="B647" s="329"/>
      <c r="C647" s="329"/>
      <c r="D647" s="329"/>
      <c r="E647" s="329"/>
      <c r="F647" s="329"/>
      <c r="G647" s="329"/>
      <c r="H647" s="329"/>
      <c r="I647" s="329"/>
      <c r="J647" s="329"/>
      <c r="K647" s="329"/>
      <c r="L647" s="329"/>
      <c r="M647" s="329"/>
      <c r="N647" s="329"/>
      <c r="O647" s="329"/>
      <c r="P647" s="329"/>
      <c r="Q647" s="329"/>
      <c r="R647" s="329"/>
    </row>
    <row r="648" spans="1:18" x14ac:dyDescent="0.25">
      <c r="A648" s="243"/>
    </row>
  </sheetData>
  <mergeCells count="1544">
    <mergeCell ref="A2:R2"/>
    <mergeCell ref="A3:R3"/>
    <mergeCell ref="A4:R4"/>
    <mergeCell ref="B5:E5"/>
    <mergeCell ref="F5:H5"/>
    <mergeCell ref="I5:J5"/>
    <mergeCell ref="K5:L5"/>
    <mergeCell ref="M5:N5"/>
    <mergeCell ref="O5:Q5"/>
    <mergeCell ref="O6:Q8"/>
    <mergeCell ref="R6:R8"/>
    <mergeCell ref="M7:N7"/>
    <mergeCell ref="M8:N8"/>
    <mergeCell ref="A9:A10"/>
    <mergeCell ref="B9:E9"/>
    <mergeCell ref="F9:H10"/>
    <mergeCell ref="I9:I10"/>
    <mergeCell ref="M9:N9"/>
    <mergeCell ref="O9:Q10"/>
    <mergeCell ref="A6:A8"/>
    <mergeCell ref="B6:E8"/>
    <mergeCell ref="F6:H8"/>
    <mergeCell ref="I6:I8"/>
    <mergeCell ref="J6:L15"/>
    <mergeCell ref="M6:N6"/>
    <mergeCell ref="M12:N15"/>
    <mergeCell ref="R9:R10"/>
    <mergeCell ref="B10:E10"/>
    <mergeCell ref="M10:N10"/>
    <mergeCell ref="A11:A15"/>
    <mergeCell ref="B11:E15"/>
    <mergeCell ref="F11:H15"/>
    <mergeCell ref="M11:N11"/>
    <mergeCell ref="A16:A17"/>
    <mergeCell ref="B16:E17"/>
    <mergeCell ref="F16:H17"/>
    <mergeCell ref="I16:I26"/>
    <mergeCell ref="J16:L22"/>
    <mergeCell ref="M16:N17"/>
    <mergeCell ref="A19:A20"/>
    <mergeCell ref="B19:E20"/>
    <mergeCell ref="F19:H20"/>
    <mergeCell ref="M19:N20"/>
    <mergeCell ref="A25:A36"/>
    <mergeCell ref="B25:E36"/>
    <mergeCell ref="F25:H27"/>
    <mergeCell ref="J25:L25"/>
    <mergeCell ref="M25:N25"/>
    <mergeCell ref="O11:Q15"/>
    <mergeCell ref="B22:E22"/>
    <mergeCell ref="R11:R15"/>
    <mergeCell ref="I12:I15"/>
    <mergeCell ref="O16:Q17"/>
    <mergeCell ref="R16:R17"/>
    <mergeCell ref="B18:E18"/>
    <mergeCell ref="F18:H18"/>
    <mergeCell ref="M18:N18"/>
    <mergeCell ref="O18:Q18"/>
    <mergeCell ref="A23:A24"/>
    <mergeCell ref="B23:E24"/>
    <mergeCell ref="F23:H24"/>
    <mergeCell ref="J23:L23"/>
    <mergeCell ref="M23:N24"/>
    <mergeCell ref="O23:Q24"/>
    <mergeCell ref="M26:N26"/>
    <mergeCell ref="I27:I36"/>
    <mergeCell ref="J27:L36"/>
    <mergeCell ref="M27:N36"/>
    <mergeCell ref="F28:H28"/>
    <mergeCell ref="F29:H29"/>
    <mergeCell ref="F30:H30"/>
    <mergeCell ref="F31:H36"/>
    <mergeCell ref="R23:R24"/>
    <mergeCell ref="J24:L24"/>
    <mergeCell ref="O19:Q20"/>
    <mergeCell ref="R19:R20"/>
    <mergeCell ref="A21:A22"/>
    <mergeCell ref="B21:E21"/>
    <mergeCell ref="F21:H22"/>
    <mergeCell ref="M21:N22"/>
    <mergeCell ref="O21:Q22"/>
    <mergeCell ref="R21:R22"/>
    <mergeCell ref="O37:Q38"/>
    <mergeCell ref="R37:R38"/>
    <mergeCell ref="F38:H38"/>
    <mergeCell ref="A40:A43"/>
    <mergeCell ref="B40:E43"/>
    <mergeCell ref="F40:H40"/>
    <mergeCell ref="I40:K43"/>
    <mergeCell ref="L40:L43"/>
    <mergeCell ref="M40:N42"/>
    <mergeCell ref="A37:A38"/>
    <mergeCell ref="B37:E38"/>
    <mergeCell ref="F37:H37"/>
    <mergeCell ref="I37:I38"/>
    <mergeCell ref="J37:L38"/>
    <mergeCell ref="M37:N38"/>
    <mergeCell ref="A39:R39"/>
    <mergeCell ref="O25:Q36"/>
    <mergeCell ref="R25:R36"/>
    <mergeCell ref="J26:L26"/>
    <mergeCell ref="A47:A48"/>
    <mergeCell ref="B47:E48"/>
    <mergeCell ref="F47:H48"/>
    <mergeCell ref="I47:K48"/>
    <mergeCell ref="L47:L48"/>
    <mergeCell ref="M47:N48"/>
    <mergeCell ref="O47:Q48"/>
    <mergeCell ref="O40:Q43"/>
    <mergeCell ref="R40:R43"/>
    <mergeCell ref="F41:H43"/>
    <mergeCell ref="M43:N43"/>
    <mergeCell ref="A44:A46"/>
    <mergeCell ref="B44:E44"/>
    <mergeCell ref="F44:H46"/>
    <mergeCell ref="I44:K46"/>
    <mergeCell ref="L44:L46"/>
    <mergeCell ref="M44:N46"/>
    <mergeCell ref="R47:R48"/>
    <mergeCell ref="B51:E51"/>
    <mergeCell ref="F51:H51"/>
    <mergeCell ref="I51:K51"/>
    <mergeCell ref="M51:N51"/>
    <mergeCell ref="O51:Q51"/>
    <mergeCell ref="O52:Q53"/>
    <mergeCell ref="R52:R53"/>
    <mergeCell ref="B53:E53"/>
    <mergeCell ref="F53:H53"/>
    <mergeCell ref="M53:N53"/>
    <mergeCell ref="B49:E49"/>
    <mergeCell ref="F49:H49"/>
    <mergeCell ref="I49:K49"/>
    <mergeCell ref="M49:N49"/>
    <mergeCell ref="O49:Q49"/>
    <mergeCell ref="O44:Q46"/>
    <mergeCell ref="R44:R46"/>
    <mergeCell ref="B45:E46"/>
    <mergeCell ref="B50:E50"/>
    <mergeCell ref="F50:H50"/>
    <mergeCell ref="I50:K50"/>
    <mergeCell ref="M50:N50"/>
    <mergeCell ref="O50:Q50"/>
    <mergeCell ref="O54:Q56"/>
    <mergeCell ref="R54:R56"/>
    <mergeCell ref="B55:E55"/>
    <mergeCell ref="L55:L56"/>
    <mergeCell ref="B56:E56"/>
    <mergeCell ref="A57:A59"/>
    <mergeCell ref="B57:E57"/>
    <mergeCell ref="F57:H59"/>
    <mergeCell ref="I57:K59"/>
    <mergeCell ref="L57:L58"/>
    <mergeCell ref="A54:A56"/>
    <mergeCell ref="B54:E54"/>
    <mergeCell ref="F54:H56"/>
    <mergeCell ref="I54:K56"/>
    <mergeCell ref="M54:N56"/>
    <mergeCell ref="A52:A53"/>
    <mergeCell ref="B52:E52"/>
    <mergeCell ref="F52:H52"/>
    <mergeCell ref="I52:K53"/>
    <mergeCell ref="L52:L53"/>
    <mergeCell ref="M52:N52"/>
    <mergeCell ref="M57:N59"/>
    <mergeCell ref="O57:Q59"/>
    <mergeCell ref="R57:R59"/>
    <mergeCell ref="B58:E58"/>
    <mergeCell ref="B59:E59"/>
    <mergeCell ref="A60:A62"/>
    <mergeCell ref="B60:E60"/>
    <mergeCell ref="F60:H62"/>
    <mergeCell ref="I60:K62"/>
    <mergeCell ref="L60:L62"/>
    <mergeCell ref="O63:Q63"/>
    <mergeCell ref="R63:R65"/>
    <mergeCell ref="B64:E65"/>
    <mergeCell ref="F64:H65"/>
    <mergeCell ref="L64:L65"/>
    <mergeCell ref="M64:N65"/>
    <mergeCell ref="O64:Q65"/>
    <mergeCell ref="M60:N62"/>
    <mergeCell ref="O60:Q62"/>
    <mergeCell ref="R60:R62"/>
    <mergeCell ref="B61:E61"/>
    <mergeCell ref="B62:E62"/>
    <mergeCell ref="L67:L69"/>
    <mergeCell ref="M67:N69"/>
    <mergeCell ref="O67:Q69"/>
    <mergeCell ref="R67:R69"/>
    <mergeCell ref="B68:E69"/>
    <mergeCell ref="C66:D66"/>
    <mergeCell ref="F66:H66"/>
    <mergeCell ref="I66:J66"/>
    <mergeCell ref="A67:A69"/>
    <mergeCell ref="B67:E67"/>
    <mergeCell ref="F67:H69"/>
    <mergeCell ref="I67:K69"/>
    <mergeCell ref="A70:R70"/>
    <mergeCell ref="A63:A65"/>
    <mergeCell ref="B63:E63"/>
    <mergeCell ref="F63:H63"/>
    <mergeCell ref="I63:K65"/>
    <mergeCell ref="M63:N63"/>
    <mergeCell ref="R73:R75"/>
    <mergeCell ref="B74:E75"/>
    <mergeCell ref="K74:L75"/>
    <mergeCell ref="A76:A79"/>
    <mergeCell ref="B76:E79"/>
    <mergeCell ref="F76:H77"/>
    <mergeCell ref="I76:J77"/>
    <mergeCell ref="K76:L77"/>
    <mergeCell ref="M76:N77"/>
    <mergeCell ref="O76:Q77"/>
    <mergeCell ref="O71:Q72"/>
    <mergeCell ref="R71:R72"/>
    <mergeCell ref="M72:N72"/>
    <mergeCell ref="A73:A75"/>
    <mergeCell ref="B73:E73"/>
    <mergeCell ref="F73:H75"/>
    <mergeCell ref="I73:J75"/>
    <mergeCell ref="K73:L73"/>
    <mergeCell ref="M73:N75"/>
    <mergeCell ref="O73:Q75"/>
    <mergeCell ref="A71:A72"/>
    <mergeCell ref="B71:E72"/>
    <mergeCell ref="F71:H72"/>
    <mergeCell ref="I71:J72"/>
    <mergeCell ref="K71:L72"/>
    <mergeCell ref="M71:N71"/>
    <mergeCell ref="R76:R77"/>
    <mergeCell ref="O80:Q81"/>
    <mergeCell ref="R80:R81"/>
    <mergeCell ref="A82:A83"/>
    <mergeCell ref="B82:E83"/>
    <mergeCell ref="F82:H83"/>
    <mergeCell ref="I82:J83"/>
    <mergeCell ref="K82:L83"/>
    <mergeCell ref="M82:N83"/>
    <mergeCell ref="O82:Q83"/>
    <mergeCell ref="R82:R83"/>
    <mergeCell ref="A80:A81"/>
    <mergeCell ref="B80:E81"/>
    <mergeCell ref="F80:H81"/>
    <mergeCell ref="I80:J81"/>
    <mergeCell ref="K80:L81"/>
    <mergeCell ref="M80:N81"/>
    <mergeCell ref="F78:H79"/>
    <mergeCell ref="I78:J79"/>
    <mergeCell ref="K78:L79"/>
    <mergeCell ref="M78:N79"/>
    <mergeCell ref="O78:Q79"/>
    <mergeCell ref="R78:R79"/>
    <mergeCell ref="A90:R90"/>
    <mergeCell ref="O84:Q85"/>
    <mergeCell ref="R84:R85"/>
    <mergeCell ref="A86:A89"/>
    <mergeCell ref="B86:E89"/>
    <mergeCell ref="F86:H89"/>
    <mergeCell ref="I86:J87"/>
    <mergeCell ref="K86:L86"/>
    <mergeCell ref="M86:N89"/>
    <mergeCell ref="O86:Q89"/>
    <mergeCell ref="R86:R89"/>
    <mergeCell ref="A84:A85"/>
    <mergeCell ref="B84:E85"/>
    <mergeCell ref="F84:H85"/>
    <mergeCell ref="I84:J85"/>
    <mergeCell ref="K84:L85"/>
    <mergeCell ref="M84:N85"/>
    <mergeCell ref="K87:L89"/>
    <mergeCell ref="I88:J89"/>
    <mergeCell ref="A95:A96"/>
    <mergeCell ref="B95:E96"/>
    <mergeCell ref="F95:H96"/>
    <mergeCell ref="I95:K96"/>
    <mergeCell ref="L95:L96"/>
    <mergeCell ref="M95:N96"/>
    <mergeCell ref="O95:Q96"/>
    <mergeCell ref="R95:R96"/>
    <mergeCell ref="A97:A98"/>
    <mergeCell ref="B97:E98"/>
    <mergeCell ref="F97:H98"/>
    <mergeCell ref="I97:K98"/>
    <mergeCell ref="L97:L98"/>
    <mergeCell ref="M97:N98"/>
    <mergeCell ref="O97:Q98"/>
    <mergeCell ref="R97:R98"/>
    <mergeCell ref="A91:A94"/>
    <mergeCell ref="B91:E94"/>
    <mergeCell ref="F91:H91"/>
    <mergeCell ref="I91:K94"/>
    <mergeCell ref="L91:L94"/>
    <mergeCell ref="M91:N94"/>
    <mergeCell ref="O91:Q94"/>
    <mergeCell ref="R91:R94"/>
    <mergeCell ref="F92:H92"/>
    <mergeCell ref="F93:H94"/>
    <mergeCell ref="I102:K102"/>
    <mergeCell ref="A103:A104"/>
    <mergeCell ref="B103:E104"/>
    <mergeCell ref="F103:H104"/>
    <mergeCell ref="I103:K104"/>
    <mergeCell ref="L103:L104"/>
    <mergeCell ref="O99:Q100"/>
    <mergeCell ref="R99:R100"/>
    <mergeCell ref="A101:A102"/>
    <mergeCell ref="B101:E102"/>
    <mergeCell ref="F101:H102"/>
    <mergeCell ref="I101:K101"/>
    <mergeCell ref="L101:L102"/>
    <mergeCell ref="M101:N102"/>
    <mergeCell ref="O101:Q102"/>
    <mergeCell ref="R101:R102"/>
    <mergeCell ref="A99:A100"/>
    <mergeCell ref="B99:E100"/>
    <mergeCell ref="F99:H100"/>
    <mergeCell ref="I99:K100"/>
    <mergeCell ref="L99:L100"/>
    <mergeCell ref="M99:N100"/>
    <mergeCell ref="M103:N104"/>
    <mergeCell ref="O103:Q104"/>
    <mergeCell ref="A107:A110"/>
    <mergeCell ref="B107:E110"/>
    <mergeCell ref="F107:H107"/>
    <mergeCell ref="I107:K107"/>
    <mergeCell ref="M107:N110"/>
    <mergeCell ref="O107:Q110"/>
    <mergeCell ref="R107:R110"/>
    <mergeCell ref="F108:H110"/>
    <mergeCell ref="I108:K108"/>
    <mergeCell ref="L108:L109"/>
    <mergeCell ref="I109:K110"/>
    <mergeCell ref="R103:R104"/>
    <mergeCell ref="A105:A106"/>
    <mergeCell ref="B105:E106"/>
    <mergeCell ref="F105:H106"/>
    <mergeCell ref="I105:K106"/>
    <mergeCell ref="L105:L106"/>
    <mergeCell ref="M105:N106"/>
    <mergeCell ref="O105:Q106"/>
    <mergeCell ref="R105:R106"/>
    <mergeCell ref="R114:R115"/>
    <mergeCell ref="O116:Q122"/>
    <mergeCell ref="R116:R122"/>
    <mergeCell ref="I117:K117"/>
    <mergeCell ref="I118:K118"/>
    <mergeCell ref="I119:K119"/>
    <mergeCell ref="I120:K120"/>
    <mergeCell ref="I121:K121"/>
    <mergeCell ref="I122:K122"/>
    <mergeCell ref="A116:A122"/>
    <mergeCell ref="B116:E122"/>
    <mergeCell ref="F116:H122"/>
    <mergeCell ref="I116:K116"/>
    <mergeCell ref="L116:L122"/>
    <mergeCell ref="M116:N122"/>
    <mergeCell ref="A111:R111"/>
    <mergeCell ref="A112:A113"/>
    <mergeCell ref="B112:E113"/>
    <mergeCell ref="F112:H113"/>
    <mergeCell ref="I112:K113"/>
    <mergeCell ref="L112:L113"/>
    <mergeCell ref="M112:N113"/>
    <mergeCell ref="O112:Q113"/>
    <mergeCell ref="R112:R113"/>
    <mergeCell ref="B123:E123"/>
    <mergeCell ref="F123:H123"/>
    <mergeCell ref="I123:K123"/>
    <mergeCell ref="M123:N123"/>
    <mergeCell ref="O123:Q123"/>
    <mergeCell ref="B124:E124"/>
    <mergeCell ref="F124:H124"/>
    <mergeCell ref="I124:K124"/>
    <mergeCell ref="M124:N124"/>
    <mergeCell ref="O124:Q124"/>
    <mergeCell ref="A114:A115"/>
    <mergeCell ref="B114:E115"/>
    <mergeCell ref="F114:H115"/>
    <mergeCell ref="I114:K115"/>
    <mergeCell ref="L114:L115"/>
    <mergeCell ref="M114:N115"/>
    <mergeCell ref="O114:Q115"/>
    <mergeCell ref="A127:R127"/>
    <mergeCell ref="A128:A130"/>
    <mergeCell ref="B128:E130"/>
    <mergeCell ref="F128:H128"/>
    <mergeCell ref="I128:J130"/>
    <mergeCell ref="K128:L130"/>
    <mergeCell ref="M128:P130"/>
    <mergeCell ref="Q128:Q130"/>
    <mergeCell ref="R128:R130"/>
    <mergeCell ref="F129:H130"/>
    <mergeCell ref="A125:B126"/>
    <mergeCell ref="C125:D126"/>
    <mergeCell ref="E125:I126"/>
    <mergeCell ref="J125:M125"/>
    <mergeCell ref="N125:Q126"/>
    <mergeCell ref="R125:R126"/>
    <mergeCell ref="J126:M126"/>
    <mergeCell ref="R134:R136"/>
    <mergeCell ref="F135:H136"/>
    <mergeCell ref="A137:A138"/>
    <mergeCell ref="B137:E138"/>
    <mergeCell ref="F137:H138"/>
    <mergeCell ref="M137:P138"/>
    <mergeCell ref="Q137:Q138"/>
    <mergeCell ref="R137:R138"/>
    <mergeCell ref="Q131:Q133"/>
    <mergeCell ref="R131:R133"/>
    <mergeCell ref="M132:P133"/>
    <mergeCell ref="A134:A136"/>
    <mergeCell ref="B134:E136"/>
    <mergeCell ref="F134:H134"/>
    <mergeCell ref="K134:L147"/>
    <mergeCell ref="M134:P136"/>
    <mergeCell ref="Q134:Q136"/>
    <mergeCell ref="A131:A133"/>
    <mergeCell ref="B131:E133"/>
    <mergeCell ref="F131:H133"/>
    <mergeCell ref="I131:J133"/>
    <mergeCell ref="K131:L133"/>
    <mergeCell ref="M131:P131"/>
    <mergeCell ref="A141:A142"/>
    <mergeCell ref="A143:A147"/>
    <mergeCell ref="B143:E147"/>
    <mergeCell ref="F143:H143"/>
    <mergeCell ref="M143:P147"/>
    <mergeCell ref="Q143:Q147"/>
    <mergeCell ref="R143:R147"/>
    <mergeCell ref="F144:H144"/>
    <mergeCell ref="F145:H145"/>
    <mergeCell ref="F146:H147"/>
    <mergeCell ref="B141:E142"/>
    <mergeCell ref="F141:H142"/>
    <mergeCell ref="M141:P142"/>
    <mergeCell ref="Q141:Q142"/>
    <mergeCell ref="R141:R142"/>
    <mergeCell ref="A139:A140"/>
    <mergeCell ref="B139:E140"/>
    <mergeCell ref="F139:H140"/>
    <mergeCell ref="M139:P140"/>
    <mergeCell ref="Q139:Q140"/>
    <mergeCell ref="R139:R140"/>
    <mergeCell ref="A160:A161"/>
    <mergeCell ref="B160:E161"/>
    <mergeCell ref="F160:H161"/>
    <mergeCell ref="I160:J168"/>
    <mergeCell ref="A164:A165"/>
    <mergeCell ref="A166:A168"/>
    <mergeCell ref="B166:E168"/>
    <mergeCell ref="F166:H167"/>
    <mergeCell ref="M166:P166"/>
    <mergeCell ref="A162:A163"/>
    <mergeCell ref="Q148:Q150"/>
    <mergeCell ref="R148:R150"/>
    <mergeCell ref="A151:A159"/>
    <mergeCell ref="B151:E159"/>
    <mergeCell ref="F151:H159"/>
    <mergeCell ref="I151:J151"/>
    <mergeCell ref="K151:L159"/>
    <mergeCell ref="M151:P159"/>
    <mergeCell ref="Q151:Q159"/>
    <mergeCell ref="R151:R159"/>
    <mergeCell ref="A148:A150"/>
    <mergeCell ref="B148:E150"/>
    <mergeCell ref="F148:H150"/>
    <mergeCell ref="K148:L150"/>
    <mergeCell ref="M148:P150"/>
    <mergeCell ref="I152:J152"/>
    <mergeCell ref="I153:J153"/>
    <mergeCell ref="I154:J154"/>
    <mergeCell ref="I155:J155"/>
    <mergeCell ref="I156:J159"/>
    <mergeCell ref="Q166:Q168"/>
    <mergeCell ref="R166:R168"/>
    <mergeCell ref="M167:P168"/>
    <mergeCell ref="F168:H168"/>
    <mergeCell ref="B164:E165"/>
    <mergeCell ref="F164:H165"/>
    <mergeCell ref="M164:P164"/>
    <mergeCell ref="Q164:Q165"/>
    <mergeCell ref="R164:R165"/>
    <mergeCell ref="M165:P165"/>
    <mergeCell ref="K160:L168"/>
    <mergeCell ref="M160:P161"/>
    <mergeCell ref="Q160:Q161"/>
    <mergeCell ref="R160:R161"/>
    <mergeCell ref="B162:E163"/>
    <mergeCell ref="F162:H163"/>
    <mergeCell ref="M162:P163"/>
    <mergeCell ref="Q162:Q163"/>
    <mergeCell ref="R162:R163"/>
    <mergeCell ref="A175:A182"/>
    <mergeCell ref="B175:E182"/>
    <mergeCell ref="F175:J175"/>
    <mergeCell ref="A169:R169"/>
    <mergeCell ref="A170:A174"/>
    <mergeCell ref="B170:E174"/>
    <mergeCell ref="F170:H170"/>
    <mergeCell ref="I170:J174"/>
    <mergeCell ref="K170:L174"/>
    <mergeCell ref="M170:N174"/>
    <mergeCell ref="O170:Q174"/>
    <mergeCell ref="R170:R174"/>
    <mergeCell ref="F171:H171"/>
    <mergeCell ref="K175:L182"/>
    <mergeCell ref="M175:N176"/>
    <mergeCell ref="O175:Q182"/>
    <mergeCell ref="R175:R182"/>
    <mergeCell ref="F176:H182"/>
    <mergeCell ref="I176:J182"/>
    <mergeCell ref="M177:N177"/>
    <mergeCell ref="M178:N182"/>
    <mergeCell ref="F172:H172"/>
    <mergeCell ref="F173:H173"/>
    <mergeCell ref="F174:H174"/>
    <mergeCell ref="O183:Q184"/>
    <mergeCell ref="R183:R184"/>
    <mergeCell ref="A185:A189"/>
    <mergeCell ref="B185:E189"/>
    <mergeCell ref="F185:F189"/>
    <mergeCell ref="G185:J185"/>
    <mergeCell ref="K185:L189"/>
    <mergeCell ref="M185:N185"/>
    <mergeCell ref="O185:Q189"/>
    <mergeCell ref="R185:R189"/>
    <mergeCell ref="A183:A184"/>
    <mergeCell ref="B183:E184"/>
    <mergeCell ref="F183:F184"/>
    <mergeCell ref="G183:J184"/>
    <mergeCell ref="K183:L184"/>
    <mergeCell ref="M183:N184"/>
    <mergeCell ref="G186:J186"/>
    <mergeCell ref="M186:N189"/>
    <mergeCell ref="G187:J187"/>
    <mergeCell ref="G188:J189"/>
    <mergeCell ref="A193:A195"/>
    <mergeCell ref="B193:E193"/>
    <mergeCell ref="F193:H195"/>
    <mergeCell ref="I193:J195"/>
    <mergeCell ref="K193:L195"/>
    <mergeCell ref="M193:N195"/>
    <mergeCell ref="O193:Q195"/>
    <mergeCell ref="R193:R195"/>
    <mergeCell ref="B194:E195"/>
    <mergeCell ref="A190:A191"/>
    <mergeCell ref="B190:E191"/>
    <mergeCell ref="F190:F191"/>
    <mergeCell ref="G190:J191"/>
    <mergeCell ref="K190:L190"/>
    <mergeCell ref="M190:N190"/>
    <mergeCell ref="O190:Q191"/>
    <mergeCell ref="R190:R191"/>
    <mergeCell ref="K191:L191"/>
    <mergeCell ref="M191:N191"/>
    <mergeCell ref="B200:E200"/>
    <mergeCell ref="F200:H200"/>
    <mergeCell ref="I200:J200"/>
    <mergeCell ref="K200:L200"/>
    <mergeCell ref="M200:N200"/>
    <mergeCell ref="O200:Q200"/>
    <mergeCell ref="B199:E199"/>
    <mergeCell ref="F199:H199"/>
    <mergeCell ref="I199:J199"/>
    <mergeCell ref="K199:L199"/>
    <mergeCell ref="M199:N199"/>
    <mergeCell ref="O199:Q199"/>
    <mergeCell ref="B196:E196"/>
    <mergeCell ref="F196:H196"/>
    <mergeCell ref="I196:J196"/>
    <mergeCell ref="K196:L196"/>
    <mergeCell ref="M196:N196"/>
    <mergeCell ref="O196:Q196"/>
    <mergeCell ref="B198:E198"/>
    <mergeCell ref="F198:H198"/>
    <mergeCell ref="I198:J198"/>
    <mergeCell ref="K198:L198"/>
    <mergeCell ref="M198:N198"/>
    <mergeCell ref="O198:Q198"/>
    <mergeCell ref="B197:E197"/>
    <mergeCell ref="F197:H197"/>
    <mergeCell ref="I197:J197"/>
    <mergeCell ref="K197:L197"/>
    <mergeCell ref="M197:N197"/>
    <mergeCell ref="O197:Q197"/>
    <mergeCell ref="B205:E205"/>
    <mergeCell ref="F205:H205"/>
    <mergeCell ref="I205:J205"/>
    <mergeCell ref="K205:L205"/>
    <mergeCell ref="M205:N205"/>
    <mergeCell ref="O205:Q205"/>
    <mergeCell ref="K202:L202"/>
    <mergeCell ref="M202:N202"/>
    <mergeCell ref="O202:Q202"/>
    <mergeCell ref="C203:D203"/>
    <mergeCell ref="F203:H203"/>
    <mergeCell ref="I203:J203"/>
    <mergeCell ref="A204:R204"/>
    <mergeCell ref="B201:E201"/>
    <mergeCell ref="F201:H201"/>
    <mergeCell ref="I201:J201"/>
    <mergeCell ref="B202:E202"/>
    <mergeCell ref="F202:H202"/>
    <mergeCell ref="I202:J202"/>
    <mergeCell ref="B208:E208"/>
    <mergeCell ref="F208:H208"/>
    <mergeCell ref="I208:J208"/>
    <mergeCell ref="K208:L208"/>
    <mergeCell ref="M208:N208"/>
    <mergeCell ref="O208:Q208"/>
    <mergeCell ref="B207:E207"/>
    <mergeCell ref="F207:H207"/>
    <mergeCell ref="I207:J207"/>
    <mergeCell ref="K207:L207"/>
    <mergeCell ref="M207:N207"/>
    <mergeCell ref="O207:Q207"/>
    <mergeCell ref="B206:E206"/>
    <mergeCell ref="F206:H206"/>
    <mergeCell ref="I206:J206"/>
    <mergeCell ref="K206:L206"/>
    <mergeCell ref="M206:N206"/>
    <mergeCell ref="O206:Q206"/>
    <mergeCell ref="B211:E211"/>
    <mergeCell ref="F211:H211"/>
    <mergeCell ref="I211:J211"/>
    <mergeCell ref="K211:L211"/>
    <mergeCell ref="M211:N211"/>
    <mergeCell ref="O211:Q211"/>
    <mergeCell ref="B210:E210"/>
    <mergeCell ref="F210:H210"/>
    <mergeCell ref="I210:J210"/>
    <mergeCell ref="K210:L210"/>
    <mergeCell ref="M210:N210"/>
    <mergeCell ref="O210:Q210"/>
    <mergeCell ref="B209:E209"/>
    <mergeCell ref="F209:H209"/>
    <mergeCell ref="I209:J209"/>
    <mergeCell ref="K209:L209"/>
    <mergeCell ref="M209:N209"/>
    <mergeCell ref="O209:Q209"/>
    <mergeCell ref="O219:Q222"/>
    <mergeCell ref="O212:Q217"/>
    <mergeCell ref="A212:A217"/>
    <mergeCell ref="A218:R218"/>
    <mergeCell ref="R212:R217"/>
    <mergeCell ref="B213:E217"/>
    <mergeCell ref="F213:H213"/>
    <mergeCell ref="I213:J213"/>
    <mergeCell ref="K213:L213"/>
    <mergeCell ref="M213:N213"/>
    <mergeCell ref="F214:H217"/>
    <mergeCell ref="I214:J217"/>
    <mergeCell ref="K214:L217"/>
    <mergeCell ref="B212:E212"/>
    <mergeCell ref="F212:H212"/>
    <mergeCell ref="I212:J212"/>
    <mergeCell ref="K212:L212"/>
    <mergeCell ref="M212:N212"/>
    <mergeCell ref="M214:N217"/>
    <mergeCell ref="R230:R232"/>
    <mergeCell ref="A236:A237"/>
    <mergeCell ref="A238:A239"/>
    <mergeCell ref="I230:K232"/>
    <mergeCell ref="B233:E239"/>
    <mergeCell ref="B240:E240"/>
    <mergeCell ref="R223:R224"/>
    <mergeCell ref="B225:E225"/>
    <mergeCell ref="F225:H225"/>
    <mergeCell ref="I225:J225"/>
    <mergeCell ref="K225:L225"/>
    <mergeCell ref="M225:N225"/>
    <mergeCell ref="O225:Q225"/>
    <mergeCell ref="A226:R226"/>
    <mergeCell ref="A227:R227"/>
    <mergeCell ref="A228:R229"/>
    <mergeCell ref="R219:R222"/>
    <mergeCell ref="B220:E220"/>
    <mergeCell ref="B221:E222"/>
    <mergeCell ref="A223:A224"/>
    <mergeCell ref="B223:E224"/>
    <mergeCell ref="F223:H224"/>
    <mergeCell ref="I223:J224"/>
    <mergeCell ref="K223:L224"/>
    <mergeCell ref="M223:N224"/>
    <mergeCell ref="O223:Q224"/>
    <mergeCell ref="A219:A222"/>
    <mergeCell ref="B219:E219"/>
    <mergeCell ref="F219:H222"/>
    <mergeCell ref="I219:J222"/>
    <mergeCell ref="K219:L222"/>
    <mergeCell ref="M219:N222"/>
    <mergeCell ref="A242:Q242"/>
    <mergeCell ref="A243:Q243"/>
    <mergeCell ref="B245:E245"/>
    <mergeCell ref="F245:H245"/>
    <mergeCell ref="I245:J245"/>
    <mergeCell ref="K245:L245"/>
    <mergeCell ref="M245:N245"/>
    <mergeCell ref="O245:Q245"/>
    <mergeCell ref="B244:E244"/>
    <mergeCell ref="F244:H244"/>
    <mergeCell ref="I244:J244"/>
    <mergeCell ref="K244:L244"/>
    <mergeCell ref="M244:N244"/>
    <mergeCell ref="O244:Q244"/>
    <mergeCell ref="B231:E232"/>
    <mergeCell ref="A233:A234"/>
    <mergeCell ref="A230:A232"/>
    <mergeCell ref="B230:E230"/>
    <mergeCell ref="F230:H232"/>
    <mergeCell ref="L230:L232"/>
    <mergeCell ref="M230:N232"/>
    <mergeCell ref="O230:Q232"/>
    <mergeCell ref="F233:H239"/>
    <mergeCell ref="F240:H240"/>
    <mergeCell ref="J233:L239"/>
    <mergeCell ref="J240:L240"/>
    <mergeCell ref="N233:N239"/>
    <mergeCell ref="Q233:Q239"/>
    <mergeCell ref="A248:A249"/>
    <mergeCell ref="B248:E249"/>
    <mergeCell ref="F248:H249"/>
    <mergeCell ref="I248:J249"/>
    <mergeCell ref="K248:L249"/>
    <mergeCell ref="M248:N249"/>
    <mergeCell ref="B247:E247"/>
    <mergeCell ref="F247:H247"/>
    <mergeCell ref="I247:J247"/>
    <mergeCell ref="K247:L247"/>
    <mergeCell ref="M247:N247"/>
    <mergeCell ref="O247:Q247"/>
    <mergeCell ref="B246:E246"/>
    <mergeCell ref="F246:H246"/>
    <mergeCell ref="I246:J246"/>
    <mergeCell ref="K246:L246"/>
    <mergeCell ref="M246:N246"/>
    <mergeCell ref="O246:Q246"/>
    <mergeCell ref="B253:E253"/>
    <mergeCell ref="F253:H253"/>
    <mergeCell ref="I253:J253"/>
    <mergeCell ref="K253:L253"/>
    <mergeCell ref="M253:N253"/>
    <mergeCell ref="O253:Q253"/>
    <mergeCell ref="B251:E251"/>
    <mergeCell ref="F251:H251"/>
    <mergeCell ref="I251:J251"/>
    <mergeCell ref="K251:L251"/>
    <mergeCell ref="M251:N251"/>
    <mergeCell ref="O251:Q251"/>
    <mergeCell ref="O248:Q249"/>
    <mergeCell ref="R248:R249"/>
    <mergeCell ref="B250:E250"/>
    <mergeCell ref="F250:H250"/>
    <mergeCell ref="I250:J250"/>
    <mergeCell ref="K250:L250"/>
    <mergeCell ref="M250:N250"/>
    <mergeCell ref="O250:Q250"/>
    <mergeCell ref="B256:E256"/>
    <mergeCell ref="F256:H256"/>
    <mergeCell ref="I256:J256"/>
    <mergeCell ref="K256:L256"/>
    <mergeCell ref="M256:N256"/>
    <mergeCell ref="O256:Q256"/>
    <mergeCell ref="B255:E255"/>
    <mergeCell ref="F255:H255"/>
    <mergeCell ref="I255:J255"/>
    <mergeCell ref="K255:L255"/>
    <mergeCell ref="M255:N255"/>
    <mergeCell ref="O255:Q255"/>
    <mergeCell ref="B254:E254"/>
    <mergeCell ref="F254:H254"/>
    <mergeCell ref="I254:J254"/>
    <mergeCell ref="K254:L254"/>
    <mergeCell ref="M254:N254"/>
    <mergeCell ref="O254:Q254"/>
    <mergeCell ref="A260:R260"/>
    <mergeCell ref="A261:R261"/>
    <mergeCell ref="B259:E259"/>
    <mergeCell ref="F259:H259"/>
    <mergeCell ref="I259:J259"/>
    <mergeCell ref="K259:L259"/>
    <mergeCell ref="M259:N259"/>
    <mergeCell ref="O259:Q259"/>
    <mergeCell ref="B258:E258"/>
    <mergeCell ref="F258:H258"/>
    <mergeCell ref="I258:J258"/>
    <mergeCell ref="K258:L258"/>
    <mergeCell ref="M258:N258"/>
    <mergeCell ref="O258:Q258"/>
    <mergeCell ref="B257:E257"/>
    <mergeCell ref="F257:H257"/>
    <mergeCell ref="I257:J257"/>
    <mergeCell ref="K257:L257"/>
    <mergeCell ref="M257:N257"/>
    <mergeCell ref="O257:Q257"/>
    <mergeCell ref="R276:R277"/>
    <mergeCell ref="O267:Q272"/>
    <mergeCell ref="R267:R272"/>
    <mergeCell ref="B268:C272"/>
    <mergeCell ref="D268:H272"/>
    <mergeCell ref="K269:L269"/>
    <mergeCell ref="K270:L272"/>
    <mergeCell ref="A267:A272"/>
    <mergeCell ref="B267:C267"/>
    <mergeCell ref="D267:H267"/>
    <mergeCell ref="I267:J272"/>
    <mergeCell ref="K267:L268"/>
    <mergeCell ref="M267:N272"/>
    <mergeCell ref="R262:R266"/>
    <mergeCell ref="D263:H266"/>
    <mergeCell ref="M263:N263"/>
    <mergeCell ref="K264:L264"/>
    <mergeCell ref="M264:N264"/>
    <mergeCell ref="K265:L265"/>
    <mergeCell ref="M265:N265"/>
    <mergeCell ref="K266:L266"/>
    <mergeCell ref="M266:N266"/>
    <mergeCell ref="A262:A266"/>
    <mergeCell ref="B262:C266"/>
    <mergeCell ref="D262:H262"/>
    <mergeCell ref="I262:J266"/>
    <mergeCell ref="K262:L263"/>
    <mergeCell ref="M262:N262"/>
    <mergeCell ref="O262:Q266"/>
    <mergeCell ref="D280:H280"/>
    <mergeCell ref="A281:A282"/>
    <mergeCell ref="B281:C281"/>
    <mergeCell ref="D281:H281"/>
    <mergeCell ref="I281:J282"/>
    <mergeCell ref="K281:L282"/>
    <mergeCell ref="A283:R283"/>
    <mergeCell ref="A278:A280"/>
    <mergeCell ref="B278:C280"/>
    <mergeCell ref="D278:H278"/>
    <mergeCell ref="I278:J280"/>
    <mergeCell ref="K278:L280"/>
    <mergeCell ref="M278:N280"/>
    <mergeCell ref="O278:Q280"/>
    <mergeCell ref="R278:R280"/>
    <mergeCell ref="D279:H279"/>
    <mergeCell ref="O273:Q275"/>
    <mergeCell ref="R273:R275"/>
    <mergeCell ref="B274:C275"/>
    <mergeCell ref="A276:A277"/>
    <mergeCell ref="B276:C277"/>
    <mergeCell ref="D276:H277"/>
    <mergeCell ref="I276:J277"/>
    <mergeCell ref="K276:L277"/>
    <mergeCell ref="M276:N277"/>
    <mergeCell ref="O276:Q277"/>
    <mergeCell ref="A273:A275"/>
    <mergeCell ref="B273:C273"/>
    <mergeCell ref="D273:H275"/>
    <mergeCell ref="I273:J275"/>
    <mergeCell ref="K273:L275"/>
    <mergeCell ref="M273:N275"/>
    <mergeCell ref="O284:Q285"/>
    <mergeCell ref="R284:R285"/>
    <mergeCell ref="A286:A287"/>
    <mergeCell ref="B286:E287"/>
    <mergeCell ref="F286:H287"/>
    <mergeCell ref="I286:J287"/>
    <mergeCell ref="K286:L287"/>
    <mergeCell ref="M286:N287"/>
    <mergeCell ref="O286:Q287"/>
    <mergeCell ref="R286:R287"/>
    <mergeCell ref="A284:A285"/>
    <mergeCell ref="B284:E285"/>
    <mergeCell ref="F284:H285"/>
    <mergeCell ref="I284:J285"/>
    <mergeCell ref="K284:L285"/>
    <mergeCell ref="M284:N285"/>
    <mergeCell ref="M281:N282"/>
    <mergeCell ref="O281:Q282"/>
    <mergeCell ref="R281:R282"/>
    <mergeCell ref="B282:C282"/>
    <mergeCell ref="D282:H282"/>
    <mergeCell ref="A294:A296"/>
    <mergeCell ref="B294:E296"/>
    <mergeCell ref="F294:H294"/>
    <mergeCell ref="I294:J294"/>
    <mergeCell ref="K294:L296"/>
    <mergeCell ref="M294:P296"/>
    <mergeCell ref="Q294:Q296"/>
    <mergeCell ref="R294:R296"/>
    <mergeCell ref="F295:H296"/>
    <mergeCell ref="I295:J296"/>
    <mergeCell ref="A293:R293"/>
    <mergeCell ref="O288:Q289"/>
    <mergeCell ref="R288:R289"/>
    <mergeCell ref="A290:A292"/>
    <mergeCell ref="B290:E290"/>
    <mergeCell ref="F290:H292"/>
    <mergeCell ref="I290:J292"/>
    <mergeCell ref="K290:L292"/>
    <mergeCell ref="M290:N292"/>
    <mergeCell ref="O290:Q292"/>
    <mergeCell ref="R290:R292"/>
    <mergeCell ref="A288:A289"/>
    <mergeCell ref="B288:E289"/>
    <mergeCell ref="F288:H289"/>
    <mergeCell ref="I288:J289"/>
    <mergeCell ref="K288:L289"/>
    <mergeCell ref="M288:N289"/>
    <mergeCell ref="B291:E291"/>
    <mergeCell ref="B292:E292"/>
    <mergeCell ref="R302:R303"/>
    <mergeCell ref="R297:R299"/>
    <mergeCell ref="B298:E299"/>
    <mergeCell ref="F298:H299"/>
    <mergeCell ref="A300:A301"/>
    <mergeCell ref="B300:E301"/>
    <mergeCell ref="F300:H301"/>
    <mergeCell ref="I300:J301"/>
    <mergeCell ref="K300:L301"/>
    <mergeCell ref="M300:P301"/>
    <mergeCell ref="Q300:Q301"/>
    <mergeCell ref="A297:A299"/>
    <mergeCell ref="B297:E297"/>
    <mergeCell ref="F297:H297"/>
    <mergeCell ref="I297:J299"/>
    <mergeCell ref="K297:L299"/>
    <mergeCell ref="M297:P299"/>
    <mergeCell ref="Q297:Q299"/>
    <mergeCell ref="K302:L303"/>
    <mergeCell ref="M302:P303"/>
    <mergeCell ref="Q302:Q303"/>
    <mergeCell ref="R233:R239"/>
    <mergeCell ref="A241:R241"/>
    <mergeCell ref="A252:R252"/>
    <mergeCell ref="A1:R1"/>
    <mergeCell ref="K201:L201"/>
    <mergeCell ref="M201:N201"/>
    <mergeCell ref="O201:Q201"/>
    <mergeCell ref="A192:R192"/>
    <mergeCell ref="I134:J146"/>
    <mergeCell ref="I148:J150"/>
    <mergeCell ref="B307:E309"/>
    <mergeCell ref="Q304:Q305"/>
    <mergeCell ref="R304:R305"/>
    <mergeCell ref="A306:A309"/>
    <mergeCell ref="B306:E306"/>
    <mergeCell ref="F306:H309"/>
    <mergeCell ref="I306:J309"/>
    <mergeCell ref="K306:L309"/>
    <mergeCell ref="M306:P309"/>
    <mergeCell ref="Q306:Q309"/>
    <mergeCell ref="R306:R309"/>
    <mergeCell ref="A304:A305"/>
    <mergeCell ref="B304:E305"/>
    <mergeCell ref="F304:H305"/>
    <mergeCell ref="I304:J305"/>
    <mergeCell ref="K304:L305"/>
    <mergeCell ref="M304:P305"/>
    <mergeCell ref="R300:R301"/>
    <mergeCell ref="A302:A303"/>
    <mergeCell ref="B302:E303"/>
    <mergeCell ref="F302:H303"/>
    <mergeCell ref="I302:J303"/>
    <mergeCell ref="D314:E315"/>
    <mergeCell ref="F314:G315"/>
    <mergeCell ref="H314:I315"/>
    <mergeCell ref="H317:I318"/>
    <mergeCell ref="B319:C319"/>
    <mergeCell ref="D319:E319"/>
    <mergeCell ref="F319:G319"/>
    <mergeCell ref="H319:I319"/>
    <mergeCell ref="B320:C320"/>
    <mergeCell ref="D320:E320"/>
    <mergeCell ref="F320:G320"/>
    <mergeCell ref="A312:B313"/>
    <mergeCell ref="C312:C313"/>
    <mergeCell ref="D312:E313"/>
    <mergeCell ref="F312:G313"/>
    <mergeCell ref="H312:I313"/>
    <mergeCell ref="A310:R310"/>
    <mergeCell ref="A311:R311"/>
    <mergeCell ref="F326:G330"/>
    <mergeCell ref="B327:C327"/>
    <mergeCell ref="D327:E328"/>
    <mergeCell ref="B328:C328"/>
    <mergeCell ref="B329:C329"/>
    <mergeCell ref="D329:E330"/>
    <mergeCell ref="B330:C330"/>
    <mergeCell ref="B334:C334"/>
    <mergeCell ref="J331:O334"/>
    <mergeCell ref="H320:I320"/>
    <mergeCell ref="A324:A330"/>
    <mergeCell ref="B324:C326"/>
    <mergeCell ref="D324:E326"/>
    <mergeCell ref="F324:G325"/>
    <mergeCell ref="H324:I330"/>
    <mergeCell ref="B321:C322"/>
    <mergeCell ref="D321:E322"/>
    <mergeCell ref="F321:G322"/>
    <mergeCell ref="H321:I322"/>
    <mergeCell ref="B323:C323"/>
    <mergeCell ref="D323:E323"/>
    <mergeCell ref="F323:G323"/>
    <mergeCell ref="H323:I323"/>
    <mergeCell ref="A314:A323"/>
    <mergeCell ref="B316:C316"/>
    <mergeCell ref="D316:E316"/>
    <mergeCell ref="F316:G316"/>
    <mergeCell ref="H316:I316"/>
    <mergeCell ref="B317:C318"/>
    <mergeCell ref="D317:E318"/>
    <mergeCell ref="F317:G318"/>
    <mergeCell ref="B314:C315"/>
    <mergeCell ref="J335:K348"/>
    <mergeCell ref="L335:M348"/>
    <mergeCell ref="N335:O348"/>
    <mergeCell ref="D336:E338"/>
    <mergeCell ref="B339:C341"/>
    <mergeCell ref="D339:E340"/>
    <mergeCell ref="D341:E348"/>
    <mergeCell ref="B342:C345"/>
    <mergeCell ref="B346:C348"/>
    <mergeCell ref="A335:A348"/>
    <mergeCell ref="B335:C338"/>
    <mergeCell ref="D335:E335"/>
    <mergeCell ref="F335:G348"/>
    <mergeCell ref="H335:I348"/>
    <mergeCell ref="A331:A334"/>
    <mergeCell ref="B331:C333"/>
    <mergeCell ref="D331:E334"/>
    <mergeCell ref="F331:G334"/>
    <mergeCell ref="H331:I334"/>
    <mergeCell ref="L349:M357"/>
    <mergeCell ref="N349:O357"/>
    <mergeCell ref="B352:C357"/>
    <mergeCell ref="B397:C403"/>
    <mergeCell ref="D397:E398"/>
    <mergeCell ref="F397:G398"/>
    <mergeCell ref="H397:I403"/>
    <mergeCell ref="J397:K403"/>
    <mergeCell ref="A349:A357"/>
    <mergeCell ref="B349:C351"/>
    <mergeCell ref="D349:E357"/>
    <mergeCell ref="F349:G357"/>
    <mergeCell ref="H349:I357"/>
    <mergeCell ref="J349:K357"/>
    <mergeCell ref="A396:R396"/>
    <mergeCell ref="N359:O371"/>
    <mergeCell ref="D361:E361"/>
    <mergeCell ref="F361:G362"/>
    <mergeCell ref="H361:I361"/>
    <mergeCell ref="D362:E362"/>
    <mergeCell ref="H362:I362"/>
    <mergeCell ref="D363:E363"/>
    <mergeCell ref="H366:I366"/>
    <mergeCell ref="H367:I367"/>
    <mergeCell ref="D368:E369"/>
    <mergeCell ref="H368:I368"/>
    <mergeCell ref="H369:I369"/>
    <mergeCell ref="F363:G371"/>
    <mergeCell ref="H363:I363"/>
    <mergeCell ref="D364:E364"/>
    <mergeCell ref="H364:I364"/>
    <mergeCell ref="D365:E365"/>
    <mergeCell ref="N404:O410"/>
    <mergeCell ref="B405:C410"/>
    <mergeCell ref="D405:E410"/>
    <mergeCell ref="H405:I410"/>
    <mergeCell ref="A411:A417"/>
    <mergeCell ref="B411:C417"/>
    <mergeCell ref="D411:E417"/>
    <mergeCell ref="F411:G417"/>
    <mergeCell ref="H411:I417"/>
    <mergeCell ref="J411:K417"/>
    <mergeCell ref="B404:C404"/>
    <mergeCell ref="D404:E404"/>
    <mergeCell ref="F404:G410"/>
    <mergeCell ref="H404:I404"/>
    <mergeCell ref="J404:K410"/>
    <mergeCell ref="L404:M410"/>
    <mergeCell ref="L411:M417"/>
    <mergeCell ref="N411:O417"/>
    <mergeCell ref="A397:A404"/>
    <mergeCell ref="A405:A410"/>
    <mergeCell ref="L397:M403"/>
    <mergeCell ref="N397:O403"/>
    <mergeCell ref="D399:E399"/>
    <mergeCell ref="F399:G403"/>
    <mergeCell ref="D400:E401"/>
    <mergeCell ref="D402:E403"/>
    <mergeCell ref="H365:I365"/>
    <mergeCell ref="D366:E367"/>
    <mergeCell ref="D370:E371"/>
    <mergeCell ref="H370:I370"/>
    <mergeCell ref="H371:I371"/>
    <mergeCell ref="A359:A371"/>
    <mergeCell ref="B359:C371"/>
    <mergeCell ref="D359:E360"/>
    <mergeCell ref="F359:G360"/>
    <mergeCell ref="H359:I360"/>
    <mergeCell ref="L359:M371"/>
    <mergeCell ref="J372:K382"/>
    <mergeCell ref="L372:M382"/>
    <mergeCell ref="N372:O382"/>
    <mergeCell ref="B373:C373"/>
    <mergeCell ref="B374:C374"/>
    <mergeCell ref="D374:E374"/>
    <mergeCell ref="B375:C375"/>
    <mergeCell ref="B380:C380"/>
    <mergeCell ref="B381:C381"/>
    <mergeCell ref="B377:C377"/>
    <mergeCell ref="D377:E382"/>
    <mergeCell ref="B378:C378"/>
    <mergeCell ref="B379:C379"/>
    <mergeCell ref="A372:A382"/>
    <mergeCell ref="B372:C372"/>
    <mergeCell ref="D372:E373"/>
    <mergeCell ref="D375:E376"/>
    <mergeCell ref="B376:C376"/>
    <mergeCell ref="B382:C382"/>
    <mergeCell ref="H391:I391"/>
    <mergeCell ref="A392:A395"/>
    <mergeCell ref="B392:D392"/>
    <mergeCell ref="E392:E395"/>
    <mergeCell ref="F392:G395"/>
    <mergeCell ref="H392:I395"/>
    <mergeCell ref="J383:K391"/>
    <mergeCell ref="N383:O391"/>
    <mergeCell ref="B384:C384"/>
    <mergeCell ref="B385:C385"/>
    <mergeCell ref="B386:C386"/>
    <mergeCell ref="B387:C387"/>
    <mergeCell ref="B388:C388"/>
    <mergeCell ref="B389:C389"/>
    <mergeCell ref="B390:C390"/>
    <mergeCell ref="M383:M391"/>
    <mergeCell ref="A383:A391"/>
    <mergeCell ref="B383:C383"/>
    <mergeCell ref="D383:E390"/>
    <mergeCell ref="F383:G390"/>
    <mergeCell ref="H383:I390"/>
    <mergeCell ref="B391:C391"/>
    <mergeCell ref="F391:G391"/>
    <mergeCell ref="J392:K395"/>
    <mergeCell ref="N392:O395"/>
    <mergeCell ref="B393:D393"/>
    <mergeCell ref="B394:D394"/>
    <mergeCell ref="B395:D395"/>
    <mergeCell ref="D420:E420"/>
    <mergeCell ref="F420:G421"/>
    <mergeCell ref="H420:I420"/>
    <mergeCell ref="B421:C421"/>
    <mergeCell ref="D421:E421"/>
    <mergeCell ref="H421:I421"/>
    <mergeCell ref="B419:C419"/>
    <mergeCell ref="D419:E419"/>
    <mergeCell ref="F419:G419"/>
    <mergeCell ref="H419:I419"/>
    <mergeCell ref="J419:K424"/>
    <mergeCell ref="L419:M424"/>
    <mergeCell ref="N419:O424"/>
    <mergeCell ref="B420:C420"/>
    <mergeCell ref="B422:C424"/>
    <mergeCell ref="D422:E422"/>
    <mergeCell ref="F422:G422"/>
    <mergeCell ref="H422:I422"/>
    <mergeCell ref="D423:E423"/>
    <mergeCell ref="F423:G423"/>
    <mergeCell ref="H423:I423"/>
    <mergeCell ref="D424:E424"/>
    <mergeCell ref="F424:G424"/>
    <mergeCell ref="H424:I424"/>
    <mergeCell ref="L425:M429"/>
    <mergeCell ref="N425:O429"/>
    <mergeCell ref="B427:C429"/>
    <mergeCell ref="D427:E428"/>
    <mergeCell ref="D429:E429"/>
    <mergeCell ref="A430:A432"/>
    <mergeCell ref="B430:C430"/>
    <mergeCell ref="D430:E430"/>
    <mergeCell ref="F430:G430"/>
    <mergeCell ref="H430:I430"/>
    <mergeCell ref="B425:C426"/>
    <mergeCell ref="D425:E426"/>
    <mergeCell ref="F425:G429"/>
    <mergeCell ref="H425:I429"/>
    <mergeCell ref="J425:K429"/>
    <mergeCell ref="L430:M432"/>
    <mergeCell ref="N430:O432"/>
    <mergeCell ref="B431:C432"/>
    <mergeCell ref="D431:E431"/>
    <mergeCell ref="F431:G431"/>
    <mergeCell ref="H431:I431"/>
    <mergeCell ref="J431:K431"/>
    <mergeCell ref="J430:K430"/>
    <mergeCell ref="A439:A448"/>
    <mergeCell ref="B439:C439"/>
    <mergeCell ref="D439:E448"/>
    <mergeCell ref="F439:G448"/>
    <mergeCell ref="H439:I448"/>
    <mergeCell ref="J439:K448"/>
    <mergeCell ref="B448:C448"/>
    <mergeCell ref="L433:M438"/>
    <mergeCell ref="L439:M448"/>
    <mergeCell ref="D432:E432"/>
    <mergeCell ref="F432:G432"/>
    <mergeCell ref="H432:I432"/>
    <mergeCell ref="J432:K432"/>
    <mergeCell ref="A433:A438"/>
    <mergeCell ref="B433:C433"/>
    <mergeCell ref="D433:E434"/>
    <mergeCell ref="F433:G433"/>
    <mergeCell ref="H433:I438"/>
    <mergeCell ref="J433:K438"/>
    <mergeCell ref="N439:O448"/>
    <mergeCell ref="B440:C440"/>
    <mergeCell ref="B441:C441"/>
    <mergeCell ref="B442:C442"/>
    <mergeCell ref="B443:C443"/>
    <mergeCell ref="B444:C444"/>
    <mergeCell ref="B445:C445"/>
    <mergeCell ref="B446:C446"/>
    <mergeCell ref="B447:C447"/>
    <mergeCell ref="N433:O438"/>
    <mergeCell ref="B434:C434"/>
    <mergeCell ref="F434:G438"/>
    <mergeCell ref="B435:C435"/>
    <mergeCell ref="D435:E436"/>
    <mergeCell ref="B436:C436"/>
    <mergeCell ref="B437:C437"/>
    <mergeCell ref="D437:E438"/>
    <mergeCell ref="B438:C438"/>
    <mergeCell ref="N460:O462"/>
    <mergeCell ref="D462:E462"/>
    <mergeCell ref="A463:A467"/>
    <mergeCell ref="B463:C467"/>
    <mergeCell ref="D463:E463"/>
    <mergeCell ref="I463:I467"/>
    <mergeCell ref="J463:K467"/>
    <mergeCell ref="L463:M467"/>
    <mergeCell ref="A460:A462"/>
    <mergeCell ref="B460:C462"/>
    <mergeCell ref="D460:E461"/>
    <mergeCell ref="J460:K462"/>
    <mergeCell ref="L460:M462"/>
    <mergeCell ref="N463:O467"/>
    <mergeCell ref="D464:E464"/>
    <mergeCell ref="D465:D467"/>
    <mergeCell ref="D452:E453"/>
    <mergeCell ref="D454:E455"/>
    <mergeCell ref="F455:H456"/>
    <mergeCell ref="D456:E457"/>
    <mergeCell ref="F457:H459"/>
    <mergeCell ref="D458:E458"/>
    <mergeCell ref="D459:E459"/>
    <mergeCell ref="A450:A459"/>
    <mergeCell ref="B450:C459"/>
    <mergeCell ref="D450:E451"/>
    <mergeCell ref="F450:H454"/>
    <mergeCell ref="I450:I452"/>
    <mergeCell ref="J450:K459"/>
    <mergeCell ref="L450:M459"/>
    <mergeCell ref="N450:O459"/>
    <mergeCell ref="I453:I459"/>
    <mergeCell ref="L501:M505"/>
    <mergeCell ref="N501:O505"/>
    <mergeCell ref="A506:A519"/>
    <mergeCell ref="B506:C519"/>
    <mergeCell ref="D506:E519"/>
    <mergeCell ref="F506:G519"/>
    <mergeCell ref="H506:I519"/>
    <mergeCell ref="J506:K519"/>
    <mergeCell ref="L506:M519"/>
    <mergeCell ref="B489:C491"/>
    <mergeCell ref="D489:E489"/>
    <mergeCell ref="H489:I496"/>
    <mergeCell ref="J489:K496"/>
    <mergeCell ref="K476:L487"/>
    <mergeCell ref="M476:N487"/>
    <mergeCell ref="O476:O487"/>
    <mergeCell ref="A476:B487"/>
    <mergeCell ref="E476:E487"/>
    <mergeCell ref="F476:F487"/>
    <mergeCell ref="G476:J487"/>
    <mergeCell ref="C476:C487"/>
    <mergeCell ref="D476:D487"/>
    <mergeCell ref="A488:R488"/>
    <mergeCell ref="F489:G496"/>
    <mergeCell ref="Q489:Q496"/>
    <mergeCell ref="Q497:Q500"/>
    <mergeCell ref="D495:E496"/>
    <mergeCell ref="B495:C496"/>
    <mergeCell ref="J324:O330"/>
    <mergeCell ref="A419:A429"/>
    <mergeCell ref="N506:O519"/>
    <mergeCell ref="D497:E497"/>
    <mergeCell ref="F497:G498"/>
    <mergeCell ref="H497:I498"/>
    <mergeCell ref="J497:K500"/>
    <mergeCell ref="L489:M496"/>
    <mergeCell ref="N489:O496"/>
    <mergeCell ref="D490:E490"/>
    <mergeCell ref="D491:E491"/>
    <mergeCell ref="B492:C492"/>
    <mergeCell ref="D492:E492"/>
    <mergeCell ref="B493:C493"/>
    <mergeCell ref="D493:E493"/>
    <mergeCell ref="B494:C494"/>
    <mergeCell ref="D494:E494"/>
    <mergeCell ref="A489:A496"/>
    <mergeCell ref="A449:R449"/>
    <mergeCell ref="Q450:Q459"/>
    <mergeCell ref="R450:R459"/>
    <mergeCell ref="Q460:Q462"/>
    <mergeCell ref="R460:R462"/>
    <mergeCell ref="Q463:Q467"/>
    <mergeCell ref="R463:R467"/>
    <mergeCell ref="L497:M500"/>
    <mergeCell ref="O497:O500"/>
    <mergeCell ref="D498:E500"/>
    <mergeCell ref="H499:I500"/>
    <mergeCell ref="A501:A505"/>
    <mergeCell ref="B501:C505"/>
    <mergeCell ref="D501:E505"/>
    <mergeCell ref="A358:R358"/>
    <mergeCell ref="F372:G382"/>
    <mergeCell ref="H372:I382"/>
    <mergeCell ref="J359:K371"/>
    <mergeCell ref="Q359:Q371"/>
    <mergeCell ref="R359:R371"/>
    <mergeCell ref="Q372:Q382"/>
    <mergeCell ref="R372:R382"/>
    <mergeCell ref="Q383:Q391"/>
    <mergeCell ref="R383:R391"/>
    <mergeCell ref="Q392:Q395"/>
    <mergeCell ref="R392:R395"/>
    <mergeCell ref="R312:R313"/>
    <mergeCell ref="Q312:Q313"/>
    <mergeCell ref="J312:O313"/>
    <mergeCell ref="J314:N315"/>
    <mergeCell ref="J316:N316"/>
    <mergeCell ref="J317:N318"/>
    <mergeCell ref="J319:N319"/>
    <mergeCell ref="J320:N320"/>
    <mergeCell ref="J321:N322"/>
    <mergeCell ref="J323:N323"/>
    <mergeCell ref="Q314:Q323"/>
    <mergeCell ref="R314:R323"/>
    <mergeCell ref="Q324:Q330"/>
    <mergeCell ref="R324:R330"/>
    <mergeCell ref="Q331:Q334"/>
    <mergeCell ref="R331:R334"/>
    <mergeCell ref="Q335:Q348"/>
    <mergeCell ref="R335:R348"/>
    <mergeCell ref="Q349:Q357"/>
    <mergeCell ref="R349:R357"/>
    <mergeCell ref="Q468:Q471"/>
    <mergeCell ref="R468:R471"/>
    <mergeCell ref="K468:K470"/>
    <mergeCell ref="Q472:Q475"/>
    <mergeCell ref="R472:R475"/>
    <mergeCell ref="C472:C475"/>
    <mergeCell ref="K472:K475"/>
    <mergeCell ref="D472:D475"/>
    <mergeCell ref="C468:C471"/>
    <mergeCell ref="D468:D471"/>
    <mergeCell ref="A497:A500"/>
    <mergeCell ref="B497:C500"/>
    <mergeCell ref="A472:A475"/>
    <mergeCell ref="B472:B475"/>
    <mergeCell ref="O468:O471"/>
    <mergeCell ref="E470:E471"/>
    <mergeCell ref="K471:L471"/>
    <mergeCell ref="G472:J472"/>
    <mergeCell ref="M472:N475"/>
    <mergeCell ref="O472:O475"/>
    <mergeCell ref="G473:J473"/>
    <mergeCell ref="A468:A471"/>
    <mergeCell ref="E468:E469"/>
    <mergeCell ref="F468:F471"/>
    <mergeCell ref="G468:J471"/>
    <mergeCell ref="M468:N471"/>
    <mergeCell ref="G474:J474"/>
    <mergeCell ref="G475:J475"/>
    <mergeCell ref="Q411:Q417"/>
    <mergeCell ref="Q397:Q410"/>
    <mergeCell ref="R411:R417"/>
    <mergeCell ref="R397:R410"/>
    <mergeCell ref="Q501:Q505"/>
    <mergeCell ref="Q506:Q519"/>
    <mergeCell ref="R489:R496"/>
    <mergeCell ref="R497:R500"/>
    <mergeCell ref="R501:R505"/>
    <mergeCell ref="R506:R519"/>
    <mergeCell ref="F499:G500"/>
    <mergeCell ref="F460:F461"/>
    <mergeCell ref="G460:H461"/>
    <mergeCell ref="G462:H462"/>
    <mergeCell ref="G463:H465"/>
    <mergeCell ref="F463:F465"/>
    <mergeCell ref="F466:F467"/>
    <mergeCell ref="G466:H467"/>
    <mergeCell ref="Q476:Q487"/>
    <mergeCell ref="R476:R487"/>
    <mergeCell ref="A418:R418"/>
    <mergeCell ref="Q419:Q429"/>
    <mergeCell ref="R419:R429"/>
    <mergeCell ref="Q430:Q432"/>
    <mergeCell ref="R430:R432"/>
    <mergeCell ref="Q433:Q438"/>
    <mergeCell ref="R433:R438"/>
    <mergeCell ref="Q439:Q448"/>
    <mergeCell ref="R439:R448"/>
    <mergeCell ref="F501:G505"/>
    <mergeCell ref="H501:I505"/>
    <mergeCell ref="J501:K505"/>
    <mergeCell ref="A523:R523"/>
    <mergeCell ref="A524:R524"/>
    <mergeCell ref="A525:R525"/>
    <mergeCell ref="A526:R526"/>
    <mergeCell ref="A527:R527"/>
    <mergeCell ref="A528:R528"/>
    <mergeCell ref="A529:R529"/>
    <mergeCell ref="A530:R530"/>
    <mergeCell ref="A520:R520"/>
    <mergeCell ref="A521:R521"/>
    <mergeCell ref="A522:R522"/>
    <mergeCell ref="A546:R546"/>
    <mergeCell ref="A547:R547"/>
    <mergeCell ref="A548:R548"/>
    <mergeCell ref="A549:R549"/>
    <mergeCell ref="G557:G566"/>
    <mergeCell ref="A554:A556"/>
    <mergeCell ref="G554:G556"/>
    <mergeCell ref="A550:R550"/>
    <mergeCell ref="A557:A566"/>
    <mergeCell ref="B557:B566"/>
    <mergeCell ref="F557:F566"/>
    <mergeCell ref="A551:R551"/>
    <mergeCell ref="A552:R552"/>
    <mergeCell ref="A553:R553"/>
    <mergeCell ref="D571:D573"/>
    <mergeCell ref="E571:E573"/>
    <mergeCell ref="A541:R541"/>
    <mergeCell ref="A542:R542"/>
    <mergeCell ref="A543:R543"/>
    <mergeCell ref="A544:R544"/>
    <mergeCell ref="A545:R545"/>
    <mergeCell ref="A536:R536"/>
    <mergeCell ref="A537:R537"/>
    <mergeCell ref="A538:R538"/>
    <mergeCell ref="A539:R539"/>
    <mergeCell ref="A540:R540"/>
    <mergeCell ref="A531:R531"/>
    <mergeCell ref="A532:R532"/>
    <mergeCell ref="A533:R533"/>
    <mergeCell ref="A534:R534"/>
    <mergeCell ref="A535:R535"/>
    <mergeCell ref="F571:F573"/>
    <mergeCell ref="A569:A570"/>
    <mergeCell ref="C569:C570"/>
    <mergeCell ref="D569:D570"/>
    <mergeCell ref="E569:E570"/>
    <mergeCell ref="F569:F570"/>
    <mergeCell ref="A567:R567"/>
    <mergeCell ref="G576:G578"/>
    <mergeCell ref="G579:G584"/>
    <mergeCell ref="D576:D578"/>
    <mergeCell ref="E576:E578"/>
    <mergeCell ref="F576:F578"/>
    <mergeCell ref="A579:A584"/>
    <mergeCell ref="B579:B584"/>
    <mergeCell ref="C579:C584"/>
    <mergeCell ref="D579:D584"/>
    <mergeCell ref="E579:E584"/>
    <mergeCell ref="A586:A587"/>
    <mergeCell ref="B586:B587"/>
    <mergeCell ref="C586:C587"/>
    <mergeCell ref="E586:E587"/>
    <mergeCell ref="F586:F587"/>
    <mergeCell ref="F579:F584"/>
    <mergeCell ref="A576:A578"/>
    <mergeCell ref="B576:B578"/>
    <mergeCell ref="C576:C578"/>
    <mergeCell ref="C628:C636"/>
    <mergeCell ref="E629:E636"/>
    <mergeCell ref="F629:F636"/>
    <mergeCell ref="A617:A625"/>
    <mergeCell ref="B617:B625"/>
    <mergeCell ref="C617:C625"/>
    <mergeCell ref="G617:G625"/>
    <mergeCell ref="H617:H625"/>
    <mergeCell ref="D621:D625"/>
    <mergeCell ref="E621:E625"/>
    <mergeCell ref="F621:F625"/>
    <mergeCell ref="A568:R568"/>
    <mergeCell ref="A602:A615"/>
    <mergeCell ref="B602:B615"/>
    <mergeCell ref="G602:G615"/>
    <mergeCell ref="H602:H615"/>
    <mergeCell ref="D605:D615"/>
    <mergeCell ref="F607:F615"/>
    <mergeCell ref="E608:E615"/>
    <mergeCell ref="C613:C615"/>
    <mergeCell ref="G594:G597"/>
    <mergeCell ref="A571:A573"/>
    <mergeCell ref="A594:A597"/>
    <mergeCell ref="F592:F593"/>
    <mergeCell ref="G592:G593"/>
    <mergeCell ref="C592:C593"/>
    <mergeCell ref="D591:D593"/>
    <mergeCell ref="E591:E593"/>
    <mergeCell ref="B594:B597"/>
    <mergeCell ref="F594:F597"/>
    <mergeCell ref="G569:G570"/>
    <mergeCell ref="G571:G573"/>
    <mergeCell ref="A644:R644"/>
    <mergeCell ref="A645:R645"/>
    <mergeCell ref="A646:R646"/>
    <mergeCell ref="A647:R647"/>
    <mergeCell ref="E465:E467"/>
    <mergeCell ref="F642:F643"/>
    <mergeCell ref="G642:G643"/>
    <mergeCell ref="H642:H643"/>
    <mergeCell ref="A598:R598"/>
    <mergeCell ref="A599:R599"/>
    <mergeCell ref="A600:R600"/>
    <mergeCell ref="A616:R616"/>
    <mergeCell ref="A626:R626"/>
    <mergeCell ref="A637:R637"/>
    <mergeCell ref="A642:A643"/>
    <mergeCell ref="B642:B643"/>
    <mergeCell ref="C642:C643"/>
    <mergeCell ref="D642:D643"/>
    <mergeCell ref="E642:E643"/>
    <mergeCell ref="A638:A641"/>
    <mergeCell ref="B638:B641"/>
    <mergeCell ref="D638:D641"/>
    <mergeCell ref="G638:G641"/>
    <mergeCell ref="H638:H641"/>
    <mergeCell ref="E639:E641"/>
    <mergeCell ref="F639:F641"/>
    <mergeCell ref="C640:C641"/>
    <mergeCell ref="A627:A636"/>
    <mergeCell ref="B627:B636"/>
    <mergeCell ref="D627:D636"/>
    <mergeCell ref="G627:G636"/>
    <mergeCell ref="H627:H6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117"/>
  <sheetViews>
    <sheetView workbookViewId="0">
      <selection activeCell="J77" sqref="J77"/>
    </sheetView>
  </sheetViews>
  <sheetFormatPr baseColWidth="10" defaultRowHeight="18.75" outlineLevelRow="1" x14ac:dyDescent="0.3"/>
  <cols>
    <col min="1" max="1" width="24.7109375" style="279" customWidth="1"/>
    <col min="2" max="2" width="6.5703125" style="258" hidden="1" customWidth="1"/>
    <col min="3" max="3" width="38.7109375" style="280" customWidth="1"/>
    <col min="4" max="4" width="35.85546875" style="280" customWidth="1"/>
    <col min="5" max="5" width="46" style="280" customWidth="1"/>
    <col min="6" max="6" width="35.42578125" style="280" customWidth="1"/>
    <col min="7" max="7" width="16.5703125" style="258" customWidth="1"/>
    <col min="8" max="8" width="14.85546875" style="258" customWidth="1"/>
    <col min="9" max="16384" width="11.42578125" style="258"/>
  </cols>
  <sheetData>
    <row r="1" spans="1:8" s="243" customFormat="1" ht="55.5" customHeight="1" x14ac:dyDescent="0.25">
      <c r="A1" s="328" t="s">
        <v>2142</v>
      </c>
      <c r="B1" s="328"/>
      <c r="C1" s="328"/>
      <c r="D1" s="328"/>
      <c r="E1" s="328"/>
      <c r="F1" s="328"/>
      <c r="G1" s="328"/>
      <c r="H1" s="328"/>
    </row>
    <row r="2" spans="1:8" s="243" customFormat="1" ht="39.75" customHeight="1" x14ac:dyDescent="0.25">
      <c r="A2" s="330" t="s">
        <v>2149</v>
      </c>
      <c r="B2" s="330"/>
      <c r="C2" s="330"/>
      <c r="D2" s="330"/>
      <c r="E2" s="330"/>
      <c r="F2" s="330"/>
      <c r="G2" s="330"/>
      <c r="H2" s="330"/>
    </row>
    <row r="3" spans="1:8" ht="132" hidden="1" customHeight="1" outlineLevel="1" x14ac:dyDescent="0.25">
      <c r="A3" s="854" t="s">
        <v>653</v>
      </c>
      <c r="B3" s="855"/>
      <c r="C3" s="282" t="s">
        <v>1938</v>
      </c>
      <c r="D3" s="282" t="s">
        <v>1939</v>
      </c>
      <c r="E3" s="282" t="s">
        <v>1940</v>
      </c>
      <c r="F3" s="282" t="s">
        <v>1941</v>
      </c>
      <c r="G3" s="281" t="s">
        <v>4</v>
      </c>
      <c r="H3" s="281" t="s">
        <v>41</v>
      </c>
    </row>
    <row r="4" spans="1:8" ht="132" hidden="1" customHeight="1" outlineLevel="1" x14ac:dyDescent="0.25">
      <c r="A4" s="654" t="s">
        <v>1942</v>
      </c>
      <c r="B4" s="655"/>
      <c r="C4" s="259" t="s">
        <v>1943</v>
      </c>
      <c r="D4" s="260" t="s">
        <v>1944</v>
      </c>
      <c r="E4" s="261" t="s">
        <v>1945</v>
      </c>
      <c r="F4" s="260" t="s">
        <v>1946</v>
      </c>
      <c r="G4" s="418">
        <v>2</v>
      </c>
      <c r="H4" s="819"/>
    </row>
    <row r="5" spans="1:8" ht="112.5" hidden="1" customHeight="1" outlineLevel="1" x14ac:dyDescent="0.25">
      <c r="A5" s="843" t="s">
        <v>1947</v>
      </c>
      <c r="B5" s="844"/>
      <c r="C5" s="261" t="s">
        <v>1948</v>
      </c>
      <c r="D5" s="261" t="s">
        <v>1949</v>
      </c>
      <c r="E5" s="184"/>
      <c r="F5" s="262" t="s">
        <v>1950</v>
      </c>
      <c r="G5" s="418"/>
      <c r="H5" s="819"/>
    </row>
    <row r="6" spans="1:8" ht="130.5" hidden="1" customHeight="1" outlineLevel="1" x14ac:dyDescent="0.25">
      <c r="A6" s="843" t="s">
        <v>1951</v>
      </c>
      <c r="B6" s="844"/>
      <c r="C6" s="261" t="s">
        <v>1952</v>
      </c>
      <c r="D6" s="260" t="s">
        <v>1953</v>
      </c>
      <c r="E6" s="261" t="s">
        <v>1954</v>
      </c>
      <c r="F6" s="263" t="s">
        <v>1955</v>
      </c>
      <c r="G6" s="418"/>
      <c r="H6" s="819"/>
    </row>
    <row r="7" spans="1:8" ht="101.25" hidden="1" customHeight="1" outlineLevel="1" x14ac:dyDescent="0.25">
      <c r="A7" s="283"/>
      <c r="B7" s="284"/>
      <c r="C7" s="261" t="s">
        <v>1956</v>
      </c>
      <c r="D7" s="184"/>
      <c r="E7" s="184"/>
      <c r="F7" s="264"/>
      <c r="G7" s="418"/>
      <c r="H7" s="819"/>
    </row>
    <row r="8" spans="1:8" ht="128.25" hidden="1" customHeight="1" outlineLevel="1" x14ac:dyDescent="0.25">
      <c r="A8" s="864" t="s">
        <v>1957</v>
      </c>
      <c r="B8" s="865"/>
      <c r="C8" s="261" t="s">
        <v>1958</v>
      </c>
      <c r="D8" s="261" t="s">
        <v>1959</v>
      </c>
      <c r="E8" s="261" t="s">
        <v>1960</v>
      </c>
      <c r="F8" s="184"/>
      <c r="G8" s="418"/>
      <c r="H8" s="819"/>
    </row>
    <row r="9" spans="1:8" ht="73.5" hidden="1" customHeight="1" outlineLevel="1" x14ac:dyDescent="0.25">
      <c r="A9" s="839"/>
      <c r="B9" s="840"/>
      <c r="C9" s="261"/>
      <c r="D9" s="184"/>
      <c r="E9" s="260" t="s">
        <v>1961</v>
      </c>
      <c r="F9" s="184"/>
      <c r="G9" s="418"/>
      <c r="H9" s="819"/>
    </row>
    <row r="10" spans="1:8" ht="66.75" hidden="1" customHeight="1" outlineLevel="1" x14ac:dyDescent="0.25">
      <c r="A10" s="839"/>
      <c r="B10" s="840"/>
      <c r="C10" s="184"/>
      <c r="D10" s="184"/>
      <c r="E10" s="261" t="s">
        <v>1962</v>
      </c>
      <c r="F10" s="184"/>
      <c r="G10" s="418"/>
      <c r="H10" s="819"/>
    </row>
    <row r="11" spans="1:8" ht="56.25" hidden="1" customHeight="1" outlineLevel="1" x14ac:dyDescent="0.25">
      <c r="A11" s="839"/>
      <c r="B11" s="840"/>
      <c r="C11" s="184"/>
      <c r="D11" s="184"/>
      <c r="E11" s="260" t="s">
        <v>1963</v>
      </c>
      <c r="F11" s="184"/>
      <c r="G11" s="418"/>
      <c r="H11" s="819"/>
    </row>
    <row r="12" spans="1:8" ht="60" hidden="1" outlineLevel="1" x14ac:dyDescent="0.25">
      <c r="A12" s="841"/>
      <c r="B12" s="842"/>
      <c r="C12" s="184"/>
      <c r="D12" s="184"/>
      <c r="E12" s="265" t="s">
        <v>1964</v>
      </c>
      <c r="F12" s="184"/>
      <c r="G12" s="418"/>
      <c r="H12" s="819"/>
    </row>
    <row r="13" spans="1:8" ht="34.5" customHeight="1" collapsed="1" x14ac:dyDescent="0.25">
      <c r="A13" s="330" t="s">
        <v>2144</v>
      </c>
      <c r="B13" s="330"/>
      <c r="C13" s="330"/>
      <c r="D13" s="330"/>
      <c r="E13" s="330"/>
      <c r="F13" s="330"/>
      <c r="G13" s="330"/>
      <c r="H13" s="330"/>
    </row>
    <row r="14" spans="1:8" ht="69" hidden="1" customHeight="1" outlineLevel="1" x14ac:dyDescent="0.25">
      <c r="A14" s="862"/>
      <c r="B14" s="183" t="s">
        <v>1965</v>
      </c>
      <c r="C14" s="260" t="s">
        <v>1966</v>
      </c>
      <c r="D14" s="261" t="s">
        <v>1967</v>
      </c>
      <c r="E14" s="260" t="s">
        <v>1968</v>
      </c>
      <c r="F14" s="863" t="s">
        <v>1969</v>
      </c>
      <c r="G14" s="418">
        <v>3</v>
      </c>
      <c r="H14" s="819"/>
    </row>
    <row r="15" spans="1:8" ht="82.5" hidden="1" customHeight="1" outlineLevel="1" x14ac:dyDescent="0.25">
      <c r="A15" s="862"/>
      <c r="B15" s="183" t="s">
        <v>1970</v>
      </c>
      <c r="C15" s="184"/>
      <c r="D15" s="259" t="s">
        <v>1971</v>
      </c>
      <c r="E15" s="184"/>
      <c r="F15" s="863"/>
      <c r="G15" s="418"/>
      <c r="H15" s="819"/>
    </row>
    <row r="16" spans="1:8" ht="62.25" hidden="1" customHeight="1" outlineLevel="1" x14ac:dyDescent="0.25">
      <c r="A16" s="862"/>
      <c r="B16" s="183" t="s">
        <v>1972</v>
      </c>
      <c r="C16" s="261" t="s">
        <v>1973</v>
      </c>
      <c r="D16" s="261" t="s">
        <v>1974</v>
      </c>
      <c r="E16" s="261" t="s">
        <v>1975</v>
      </c>
      <c r="F16" s="863"/>
      <c r="G16" s="418"/>
      <c r="H16" s="819"/>
    </row>
    <row r="17" spans="1:8" ht="30" hidden="1" customHeight="1" outlineLevel="1" x14ac:dyDescent="0.25">
      <c r="A17" s="862"/>
      <c r="B17" s="183" t="s">
        <v>1976</v>
      </c>
      <c r="C17" s="184"/>
      <c r="D17" s="261" t="s">
        <v>1977</v>
      </c>
      <c r="E17" s="184"/>
      <c r="F17" s="863"/>
      <c r="G17" s="418"/>
      <c r="H17" s="819"/>
    </row>
    <row r="18" spans="1:8" ht="72.75" hidden="1" customHeight="1" outlineLevel="1" x14ac:dyDescent="0.25">
      <c r="A18" s="862"/>
      <c r="B18" s="183" t="s">
        <v>1978</v>
      </c>
      <c r="C18" s="260" t="s">
        <v>1979</v>
      </c>
      <c r="D18" s="261" t="s">
        <v>1980</v>
      </c>
      <c r="E18" s="261" t="s">
        <v>1981</v>
      </c>
      <c r="F18" s="863"/>
      <c r="G18" s="418"/>
      <c r="H18" s="819"/>
    </row>
    <row r="19" spans="1:8" ht="45.75" hidden="1" customHeight="1" outlineLevel="1" x14ac:dyDescent="0.25">
      <c r="A19" s="862"/>
      <c r="B19" s="183" t="s">
        <v>1982</v>
      </c>
      <c r="C19" s="184"/>
      <c r="D19" s="261" t="s">
        <v>1983</v>
      </c>
      <c r="E19" s="261" t="s">
        <v>1984</v>
      </c>
      <c r="F19" s="863"/>
      <c r="G19" s="418"/>
      <c r="H19" s="819"/>
    </row>
    <row r="20" spans="1:8" ht="66.75" hidden="1" customHeight="1" outlineLevel="1" x14ac:dyDescent="0.25">
      <c r="A20" s="862"/>
      <c r="B20" s="183" t="s">
        <v>1985</v>
      </c>
      <c r="C20" s="261" t="s">
        <v>1986</v>
      </c>
      <c r="D20" s="184"/>
      <c r="E20" s="260" t="s">
        <v>1987</v>
      </c>
      <c r="F20" s="863"/>
      <c r="G20" s="418"/>
      <c r="H20" s="819"/>
    </row>
    <row r="21" spans="1:8" ht="66.75" hidden="1" customHeight="1" outlineLevel="1" x14ac:dyDescent="0.25">
      <c r="A21" s="862"/>
      <c r="B21" s="183" t="s">
        <v>1988</v>
      </c>
      <c r="C21" s="184"/>
      <c r="D21" s="184"/>
      <c r="E21" s="260" t="s">
        <v>1989</v>
      </c>
      <c r="F21" s="863"/>
      <c r="G21" s="418"/>
      <c r="H21" s="819"/>
    </row>
    <row r="22" spans="1:8" ht="55.5" hidden="1" customHeight="1" outlineLevel="1" x14ac:dyDescent="0.25">
      <c r="A22" s="862"/>
      <c r="B22" s="183" t="s">
        <v>1990</v>
      </c>
      <c r="C22" s="261" t="s">
        <v>1991</v>
      </c>
      <c r="D22" s="261"/>
      <c r="E22" s="260" t="s">
        <v>1992</v>
      </c>
      <c r="F22" s="863"/>
      <c r="G22" s="418"/>
      <c r="H22" s="819"/>
    </row>
    <row r="23" spans="1:8" ht="33" customHeight="1" collapsed="1" x14ac:dyDescent="0.25">
      <c r="A23" s="330" t="s">
        <v>2145</v>
      </c>
      <c r="B23" s="330"/>
      <c r="C23" s="330"/>
      <c r="D23" s="330"/>
      <c r="E23" s="330"/>
      <c r="F23" s="330"/>
      <c r="G23" s="330"/>
      <c r="H23" s="330"/>
    </row>
    <row r="24" spans="1:8" ht="121.5" hidden="1" customHeight="1" outlineLevel="1" x14ac:dyDescent="0.25">
      <c r="A24" s="288"/>
      <c r="B24" s="183" t="s">
        <v>1993</v>
      </c>
      <c r="C24" s="259" t="s">
        <v>1994</v>
      </c>
      <c r="D24" s="261" t="s">
        <v>1995</v>
      </c>
      <c r="E24" s="261" t="s">
        <v>1996</v>
      </c>
      <c r="F24" s="266" t="s">
        <v>1997</v>
      </c>
      <c r="G24" s="183"/>
      <c r="H24" s="102"/>
    </row>
    <row r="25" spans="1:8" ht="81" hidden="1" customHeight="1" outlineLevel="1" x14ac:dyDescent="0.25">
      <c r="A25" s="289"/>
      <c r="B25" s="183" t="s">
        <v>1998</v>
      </c>
      <c r="C25" s="260"/>
      <c r="D25" s="184"/>
      <c r="E25" s="184"/>
      <c r="F25" s="260" t="s">
        <v>1999</v>
      </c>
      <c r="G25" s="418">
        <v>3</v>
      </c>
      <c r="H25" s="819"/>
    </row>
    <row r="26" spans="1:8" ht="114.75" hidden="1" customHeight="1" outlineLevel="1" x14ac:dyDescent="0.25">
      <c r="A26" s="289"/>
      <c r="B26" s="183" t="s">
        <v>1951</v>
      </c>
      <c r="C26" s="260" t="s">
        <v>2000</v>
      </c>
      <c r="D26" s="261" t="s">
        <v>2001</v>
      </c>
      <c r="E26" s="259" t="s">
        <v>2002</v>
      </c>
      <c r="F26" s="261" t="s">
        <v>2003</v>
      </c>
      <c r="G26" s="418"/>
      <c r="H26" s="819"/>
    </row>
    <row r="27" spans="1:8" ht="81" hidden="1" customHeight="1" outlineLevel="1" x14ac:dyDescent="0.25">
      <c r="A27" s="289"/>
      <c r="B27" s="183"/>
      <c r="C27" s="261" t="s">
        <v>2004</v>
      </c>
      <c r="D27" s="184"/>
      <c r="E27" s="184"/>
      <c r="F27" s="267"/>
      <c r="G27" s="418"/>
      <c r="H27" s="819"/>
    </row>
    <row r="28" spans="1:8" ht="69" hidden="1" customHeight="1" outlineLevel="1" x14ac:dyDescent="0.25">
      <c r="A28" s="289"/>
      <c r="B28" s="183" t="s">
        <v>2005</v>
      </c>
      <c r="C28" s="184"/>
      <c r="D28" s="184"/>
      <c r="E28" s="261" t="s">
        <v>2006</v>
      </c>
      <c r="F28" s="268"/>
      <c r="G28" s="418"/>
      <c r="H28" s="819"/>
    </row>
    <row r="29" spans="1:8" ht="72" hidden="1" customHeight="1" outlineLevel="1" x14ac:dyDescent="0.25">
      <c r="A29" s="289"/>
      <c r="B29" s="183" t="s">
        <v>2007</v>
      </c>
      <c r="C29" s="261" t="s">
        <v>2008</v>
      </c>
      <c r="D29" s="184"/>
      <c r="E29" s="184"/>
      <c r="F29" s="184"/>
      <c r="G29" s="418"/>
      <c r="H29" s="819"/>
    </row>
    <row r="30" spans="1:8" ht="60.75" hidden="1" customHeight="1" outlineLevel="1" x14ac:dyDescent="0.25">
      <c r="A30" s="289"/>
      <c r="B30" s="183" t="s">
        <v>2009</v>
      </c>
      <c r="C30" s="184"/>
      <c r="D30" s="184"/>
      <c r="E30" s="261" t="s">
        <v>2010</v>
      </c>
      <c r="F30" s="184"/>
      <c r="G30" s="418"/>
      <c r="H30" s="819"/>
    </row>
    <row r="31" spans="1:8" ht="55.5" hidden="1" customHeight="1" outlineLevel="1" x14ac:dyDescent="0.25">
      <c r="A31" s="289"/>
      <c r="B31" s="183"/>
      <c r="C31" s="260" t="s">
        <v>2011</v>
      </c>
      <c r="D31" s="184"/>
      <c r="E31" s="184"/>
      <c r="F31" s="184"/>
      <c r="G31" s="418"/>
      <c r="H31" s="819"/>
    </row>
    <row r="32" spans="1:8" ht="86.25" hidden="1" customHeight="1" outlineLevel="1" x14ac:dyDescent="0.25">
      <c r="A32" s="289"/>
      <c r="B32" s="184"/>
      <c r="C32" s="184"/>
      <c r="D32" s="184"/>
      <c r="E32" s="261" t="s">
        <v>2012</v>
      </c>
      <c r="F32" s="184"/>
      <c r="G32" s="418"/>
      <c r="H32" s="819"/>
    </row>
    <row r="33" spans="1:8" ht="66.75" hidden="1" customHeight="1" outlineLevel="1" x14ac:dyDescent="0.25">
      <c r="A33" s="289"/>
      <c r="B33" s="184"/>
      <c r="C33" s="184"/>
      <c r="D33" s="184"/>
      <c r="E33" s="260" t="s">
        <v>2013</v>
      </c>
      <c r="F33" s="184"/>
      <c r="G33" s="418"/>
      <c r="H33" s="819"/>
    </row>
    <row r="34" spans="1:8" ht="99" hidden="1" customHeight="1" outlineLevel="1" x14ac:dyDescent="0.25">
      <c r="A34" s="289"/>
      <c r="B34" s="184"/>
      <c r="C34" s="184"/>
      <c r="D34" s="184"/>
      <c r="E34" s="261" t="s">
        <v>2014</v>
      </c>
      <c r="F34" s="184"/>
      <c r="G34" s="418"/>
      <c r="H34" s="819"/>
    </row>
    <row r="35" spans="1:8" ht="204.75" hidden="1" customHeight="1" outlineLevel="1" x14ac:dyDescent="0.25">
      <c r="A35" s="287"/>
      <c r="B35" s="184"/>
      <c r="C35" s="184"/>
      <c r="D35" s="184"/>
      <c r="E35" s="261" t="s">
        <v>2015</v>
      </c>
      <c r="F35" s="184"/>
      <c r="G35" s="418"/>
      <c r="H35" s="819"/>
    </row>
    <row r="36" spans="1:8" ht="36" customHeight="1" collapsed="1" x14ac:dyDescent="0.25">
      <c r="A36" s="330" t="s">
        <v>2146</v>
      </c>
      <c r="B36" s="330"/>
      <c r="C36" s="330"/>
      <c r="D36" s="330"/>
      <c r="E36" s="330"/>
      <c r="F36" s="330"/>
      <c r="G36" s="330"/>
      <c r="H36" s="330"/>
    </row>
    <row r="37" spans="1:8" ht="164.25" hidden="1" customHeight="1" outlineLevel="1" x14ac:dyDescent="0.25">
      <c r="A37" s="826"/>
      <c r="B37" s="183" t="s">
        <v>2016</v>
      </c>
      <c r="C37" s="290" t="s">
        <v>2017</v>
      </c>
      <c r="D37" s="290" t="s">
        <v>2018</v>
      </c>
      <c r="E37" s="290" t="s">
        <v>2019</v>
      </c>
      <c r="F37" s="290" t="s">
        <v>2020</v>
      </c>
      <c r="G37" s="418">
        <v>1</v>
      </c>
      <c r="H37" s="819"/>
    </row>
    <row r="38" spans="1:8" ht="57" hidden="1" customHeight="1" outlineLevel="1" x14ac:dyDescent="0.25">
      <c r="A38" s="827"/>
      <c r="B38" s="183" t="s">
        <v>2021</v>
      </c>
      <c r="C38" s="261" t="s">
        <v>2022</v>
      </c>
      <c r="D38" s="867" t="s">
        <v>2023</v>
      </c>
      <c r="E38" s="261" t="s">
        <v>2024</v>
      </c>
      <c r="F38" s="870" t="s">
        <v>2025</v>
      </c>
      <c r="G38" s="418"/>
      <c r="H38" s="819"/>
    </row>
    <row r="39" spans="1:8" ht="120" hidden="1" outlineLevel="1" x14ac:dyDescent="0.25">
      <c r="A39" s="827"/>
      <c r="B39" s="183" t="s">
        <v>2026</v>
      </c>
      <c r="C39" s="824" t="s">
        <v>2028</v>
      </c>
      <c r="D39" s="868"/>
      <c r="E39" s="824" t="s">
        <v>2143</v>
      </c>
      <c r="F39" s="871"/>
      <c r="G39" s="418"/>
      <c r="H39" s="819"/>
    </row>
    <row r="40" spans="1:8" ht="78" hidden="1" customHeight="1" outlineLevel="1" x14ac:dyDescent="0.25">
      <c r="A40" s="827"/>
      <c r="B40" s="183" t="s">
        <v>2027</v>
      </c>
      <c r="C40" s="825"/>
      <c r="D40" s="868"/>
      <c r="E40" s="825"/>
      <c r="F40" s="871"/>
      <c r="G40" s="418"/>
      <c r="H40" s="819"/>
    </row>
    <row r="41" spans="1:8" ht="66.75" hidden="1" customHeight="1" outlineLevel="1" x14ac:dyDescent="0.25">
      <c r="A41" s="866"/>
      <c r="B41" s="184"/>
      <c r="C41" s="261" t="s">
        <v>2029</v>
      </c>
      <c r="D41" s="869"/>
      <c r="E41" s="261" t="s">
        <v>2030</v>
      </c>
      <c r="F41" s="872"/>
      <c r="G41" s="418"/>
      <c r="H41" s="819"/>
    </row>
    <row r="42" spans="1:8" ht="22.5" customHeight="1" collapsed="1" x14ac:dyDescent="0.25">
      <c r="A42" s="330" t="s">
        <v>2147</v>
      </c>
      <c r="B42" s="330"/>
      <c r="C42" s="330"/>
      <c r="D42" s="330"/>
      <c r="E42" s="330"/>
      <c r="F42" s="330"/>
      <c r="G42" s="330"/>
      <c r="H42" s="330"/>
    </row>
    <row r="43" spans="1:8" ht="27" customHeight="1" x14ac:dyDescent="0.25">
      <c r="A43" s="330" t="s">
        <v>2148</v>
      </c>
      <c r="B43" s="330"/>
      <c r="C43" s="330"/>
      <c r="D43" s="330"/>
      <c r="E43" s="330"/>
      <c r="F43" s="330"/>
      <c r="G43" s="330"/>
      <c r="H43" s="330"/>
    </row>
    <row r="44" spans="1:8" ht="111" hidden="1" customHeight="1" outlineLevel="1" x14ac:dyDescent="0.25">
      <c r="A44" s="820"/>
      <c r="B44" s="183" t="s">
        <v>2031</v>
      </c>
      <c r="C44" s="266" t="s">
        <v>2032</v>
      </c>
      <c r="D44" s="266" t="s">
        <v>2033</v>
      </c>
      <c r="E44" s="269" t="s">
        <v>2034</v>
      </c>
      <c r="F44" s="260" t="s">
        <v>2035</v>
      </c>
      <c r="G44" s="418"/>
      <c r="H44" s="819"/>
    </row>
    <row r="45" spans="1:8" ht="342.75" hidden="1" customHeight="1" outlineLevel="1" x14ac:dyDescent="0.25">
      <c r="A45" s="820"/>
      <c r="B45" s="183" t="s">
        <v>2036</v>
      </c>
      <c r="C45" s="259" t="s">
        <v>2037</v>
      </c>
      <c r="D45" s="259" t="s">
        <v>2038</v>
      </c>
      <c r="E45" s="269"/>
      <c r="F45" s="260" t="s">
        <v>2039</v>
      </c>
      <c r="G45" s="418"/>
      <c r="H45" s="819"/>
    </row>
    <row r="46" spans="1:8" ht="98.25" hidden="1" customHeight="1" outlineLevel="1" x14ac:dyDescent="0.25">
      <c r="A46" s="821"/>
      <c r="B46" s="183" t="s">
        <v>2040</v>
      </c>
      <c r="C46" s="266" t="s">
        <v>2041</v>
      </c>
      <c r="D46" s="261" t="s">
        <v>2042</v>
      </c>
      <c r="E46" s="261" t="s">
        <v>2043</v>
      </c>
      <c r="F46" s="261" t="s">
        <v>2044</v>
      </c>
      <c r="G46" s="418">
        <v>1</v>
      </c>
      <c r="H46" s="819"/>
    </row>
    <row r="47" spans="1:8" ht="165" hidden="1" outlineLevel="1" x14ac:dyDescent="0.25">
      <c r="A47" s="821"/>
      <c r="B47" s="183" t="s">
        <v>2045</v>
      </c>
      <c r="C47" s="266" t="s">
        <v>2046</v>
      </c>
      <c r="D47" s="261"/>
      <c r="E47" s="261"/>
      <c r="F47" s="184"/>
      <c r="G47" s="418"/>
      <c r="H47" s="819"/>
    </row>
    <row r="48" spans="1:8" ht="81" hidden="1" customHeight="1" outlineLevel="1" x14ac:dyDescent="0.25">
      <c r="A48" s="821"/>
      <c r="B48" s="183" t="s">
        <v>2047</v>
      </c>
      <c r="C48" s="184"/>
      <c r="D48" s="261" t="s">
        <v>2048</v>
      </c>
      <c r="E48" s="261" t="s">
        <v>2049</v>
      </c>
      <c r="F48" s="261" t="s">
        <v>2050</v>
      </c>
      <c r="G48" s="418"/>
      <c r="H48" s="819"/>
    </row>
    <row r="49" spans="1:8" ht="88.5" hidden="1" customHeight="1" outlineLevel="1" x14ac:dyDescent="0.25">
      <c r="A49" s="822"/>
      <c r="B49" s="71" t="s">
        <v>2051</v>
      </c>
      <c r="C49" s="177"/>
      <c r="D49" s="270" t="s">
        <v>2052</v>
      </c>
      <c r="E49" s="270" t="s">
        <v>2053</v>
      </c>
      <c r="F49" s="176" t="s">
        <v>2054</v>
      </c>
      <c r="G49" s="394"/>
      <c r="H49" s="823"/>
    </row>
    <row r="50" spans="1:8" ht="88.5" hidden="1" customHeight="1" outlineLevel="1" x14ac:dyDescent="0.25">
      <c r="A50" s="291"/>
      <c r="B50" s="215"/>
      <c r="C50" s="285"/>
      <c r="D50" s="292"/>
      <c r="E50" s="292"/>
      <c r="F50" s="293"/>
      <c r="G50" s="181"/>
      <c r="H50" s="294"/>
    </row>
    <row r="51" spans="1:8" ht="24.75" customHeight="1" collapsed="1" x14ac:dyDescent="0.25">
      <c r="A51" s="330" t="s">
        <v>2150</v>
      </c>
      <c r="B51" s="330"/>
      <c r="C51" s="330"/>
      <c r="D51" s="330"/>
      <c r="E51" s="330"/>
      <c r="F51" s="330"/>
      <c r="G51" s="330"/>
      <c r="H51" s="330"/>
    </row>
    <row r="52" spans="1:8" ht="97.5" hidden="1" customHeight="1" outlineLevel="1" x14ac:dyDescent="0.25">
      <c r="A52" s="828"/>
      <c r="B52" s="271" t="s">
        <v>2040</v>
      </c>
      <c r="C52" s="272" t="s">
        <v>2055</v>
      </c>
      <c r="D52" s="272" t="s">
        <v>2056</v>
      </c>
      <c r="E52" s="272" t="s">
        <v>2057</v>
      </c>
      <c r="F52" s="273" t="s">
        <v>2058</v>
      </c>
      <c r="G52" s="831">
        <v>3</v>
      </c>
      <c r="H52" s="833"/>
    </row>
    <row r="53" spans="1:8" ht="90.75" hidden="1" customHeight="1" outlineLevel="1" x14ac:dyDescent="0.25">
      <c r="A53" s="829"/>
      <c r="B53" s="183" t="s">
        <v>2059</v>
      </c>
      <c r="C53" s="261" t="s">
        <v>2060</v>
      </c>
      <c r="D53" s="184"/>
      <c r="E53" s="184"/>
      <c r="F53" s="261" t="s">
        <v>2061</v>
      </c>
      <c r="G53" s="479"/>
      <c r="H53" s="834"/>
    </row>
    <row r="54" spans="1:8" ht="83.25" hidden="1" customHeight="1" outlineLevel="1" x14ac:dyDescent="0.25">
      <c r="A54" s="829"/>
      <c r="B54" s="183" t="s">
        <v>2047</v>
      </c>
      <c r="C54" s="261" t="s">
        <v>2062</v>
      </c>
      <c r="D54" s="259" t="s">
        <v>2063</v>
      </c>
      <c r="E54" s="261" t="s">
        <v>2064</v>
      </c>
      <c r="F54" s="261"/>
      <c r="G54" s="479"/>
      <c r="H54" s="834"/>
    </row>
    <row r="55" spans="1:8" ht="101.25" hidden="1" customHeight="1" outlineLevel="1" x14ac:dyDescent="0.25">
      <c r="A55" s="829"/>
      <c r="B55" s="183"/>
      <c r="C55" s="261" t="s">
        <v>2065</v>
      </c>
      <c r="D55" s="184"/>
      <c r="E55" s="184"/>
      <c r="F55" s="261" t="s">
        <v>2066</v>
      </c>
      <c r="G55" s="479"/>
      <c r="H55" s="834"/>
    </row>
    <row r="56" spans="1:8" ht="63.75" hidden="1" outlineLevel="1" x14ac:dyDescent="0.25">
      <c r="A56" s="829"/>
      <c r="B56" s="183"/>
      <c r="C56" s="261" t="s">
        <v>2067</v>
      </c>
      <c r="D56" s="266" t="s">
        <v>2068</v>
      </c>
      <c r="E56" s="261" t="s">
        <v>2069</v>
      </c>
      <c r="F56" s="261"/>
      <c r="G56" s="479"/>
      <c r="H56" s="834"/>
    </row>
    <row r="57" spans="1:8" ht="86.25" hidden="1" customHeight="1" outlineLevel="1" x14ac:dyDescent="0.25">
      <c r="A57" s="829"/>
      <c r="B57" s="184"/>
      <c r="C57" s="261" t="s">
        <v>2070</v>
      </c>
      <c r="D57" s="259" t="s">
        <v>2071</v>
      </c>
      <c r="E57" s="261" t="s">
        <v>2072</v>
      </c>
      <c r="F57" s="260" t="s">
        <v>2073</v>
      </c>
      <c r="G57" s="479"/>
      <c r="H57" s="834"/>
    </row>
    <row r="58" spans="1:8" ht="60.75" hidden="1" customHeight="1" outlineLevel="1" x14ac:dyDescent="0.25">
      <c r="A58" s="829"/>
      <c r="B58" s="184"/>
      <c r="C58" s="266" t="s">
        <v>2074</v>
      </c>
      <c r="D58" s="259" t="s">
        <v>2075</v>
      </c>
      <c r="E58" s="184"/>
      <c r="F58" s="184"/>
      <c r="G58" s="479"/>
      <c r="H58" s="834"/>
    </row>
    <row r="59" spans="1:8" ht="51.75" hidden="1" outlineLevel="1" thickBot="1" x14ac:dyDescent="0.3">
      <c r="A59" s="830"/>
      <c r="B59" s="274"/>
      <c r="C59" s="274"/>
      <c r="D59" s="275" t="s">
        <v>2076</v>
      </c>
      <c r="E59" s="276" t="s">
        <v>2077</v>
      </c>
      <c r="F59" s="274"/>
      <c r="G59" s="832"/>
      <c r="H59" s="835"/>
    </row>
    <row r="60" spans="1:8" ht="25.5" collapsed="1" x14ac:dyDescent="0.25">
      <c r="A60" s="330" t="s">
        <v>2151</v>
      </c>
      <c r="B60" s="330"/>
      <c r="C60" s="330"/>
      <c r="D60" s="330"/>
      <c r="E60" s="330"/>
      <c r="F60" s="330"/>
      <c r="G60" s="330"/>
      <c r="H60" s="330"/>
    </row>
    <row r="61" spans="1:8" ht="69.75" hidden="1" customHeight="1" outlineLevel="1" x14ac:dyDescent="0.25">
      <c r="A61" s="836"/>
      <c r="B61" s="182" t="s">
        <v>1993</v>
      </c>
      <c r="C61" s="277" t="s">
        <v>2078</v>
      </c>
      <c r="D61" s="277" t="s">
        <v>2079</v>
      </c>
      <c r="E61" s="277" t="s">
        <v>2080</v>
      </c>
      <c r="F61" s="837" t="s">
        <v>2081</v>
      </c>
      <c r="G61" s="417">
        <v>2</v>
      </c>
      <c r="H61" s="818"/>
    </row>
    <row r="62" spans="1:8" ht="60" hidden="1" outlineLevel="1" x14ac:dyDescent="0.25">
      <c r="A62" s="821"/>
      <c r="B62" s="183" t="s">
        <v>1998</v>
      </c>
      <c r="C62" s="184"/>
      <c r="D62" s="184"/>
      <c r="E62" s="184"/>
      <c r="F62" s="838"/>
      <c r="G62" s="418"/>
      <c r="H62" s="819"/>
    </row>
    <row r="63" spans="1:8" ht="60" hidden="1" outlineLevel="1" x14ac:dyDescent="0.25">
      <c r="A63" s="821"/>
      <c r="B63" s="183" t="s">
        <v>1951</v>
      </c>
      <c r="C63" s="260" t="s">
        <v>2082</v>
      </c>
      <c r="D63" s="259" t="s">
        <v>2083</v>
      </c>
      <c r="E63" s="261" t="s">
        <v>2084</v>
      </c>
      <c r="F63" s="838"/>
      <c r="G63" s="418"/>
      <c r="H63" s="819"/>
    </row>
    <row r="64" spans="1:8" ht="104.25" hidden="1" customHeight="1" outlineLevel="1" x14ac:dyDescent="0.25">
      <c r="A64" s="821"/>
      <c r="B64" s="183" t="s">
        <v>2005</v>
      </c>
      <c r="C64" s="260" t="s">
        <v>2085</v>
      </c>
      <c r="D64" s="259" t="s">
        <v>2086</v>
      </c>
      <c r="E64" s="261" t="s">
        <v>2087</v>
      </c>
      <c r="F64" s="838"/>
      <c r="G64" s="418"/>
      <c r="H64" s="819"/>
    </row>
    <row r="65" spans="1:8" ht="93.75" hidden="1" customHeight="1" outlineLevel="1" x14ac:dyDescent="0.25">
      <c r="A65" s="821"/>
      <c r="B65" s="183" t="s">
        <v>2007</v>
      </c>
      <c r="C65" s="184"/>
      <c r="D65" s="184"/>
      <c r="E65" s="261" t="s">
        <v>2088</v>
      </c>
      <c r="F65" s="838"/>
      <c r="G65" s="418"/>
      <c r="H65" s="819"/>
    </row>
    <row r="66" spans="1:8" ht="68.25" hidden="1" customHeight="1" outlineLevel="1" x14ac:dyDescent="0.25">
      <c r="A66" s="821"/>
      <c r="B66" s="183" t="s">
        <v>2009</v>
      </c>
      <c r="C66" s="260" t="s">
        <v>2089</v>
      </c>
      <c r="D66" s="259" t="s">
        <v>2090</v>
      </c>
      <c r="E66" s="261" t="s">
        <v>2091</v>
      </c>
      <c r="F66" s="838"/>
      <c r="G66" s="418"/>
      <c r="H66" s="819"/>
    </row>
    <row r="67" spans="1:8" ht="76.5" hidden="1" customHeight="1" outlineLevel="1" x14ac:dyDescent="0.25">
      <c r="A67" s="821"/>
      <c r="B67" s="184"/>
      <c r="C67" s="261" t="s">
        <v>2092</v>
      </c>
      <c r="D67" s="184"/>
      <c r="E67" s="261" t="s">
        <v>2093</v>
      </c>
      <c r="F67" s="838"/>
      <c r="G67" s="418"/>
      <c r="H67" s="819"/>
    </row>
    <row r="68" spans="1:8" ht="68.25" hidden="1" customHeight="1" outlineLevel="1" x14ac:dyDescent="0.25">
      <c r="A68" s="821"/>
      <c r="B68" s="184"/>
      <c r="C68" s="267"/>
      <c r="D68" s="184"/>
      <c r="E68" s="261" t="s">
        <v>2094</v>
      </c>
      <c r="F68" s="838"/>
      <c r="G68" s="418"/>
      <c r="H68" s="819"/>
    </row>
    <row r="69" spans="1:8" ht="38.25" hidden="1" outlineLevel="1" x14ac:dyDescent="0.25">
      <c r="A69" s="821"/>
      <c r="B69" s="184"/>
      <c r="C69" s="267"/>
      <c r="D69" s="184"/>
      <c r="E69" s="261" t="s">
        <v>2095</v>
      </c>
      <c r="F69" s="838"/>
      <c r="G69" s="418"/>
      <c r="H69" s="819"/>
    </row>
    <row r="70" spans="1:8" ht="66.75" hidden="1" customHeight="1" outlineLevel="1" x14ac:dyDescent="0.25">
      <c r="A70" s="821"/>
      <c r="B70" s="184"/>
      <c r="C70" s="184"/>
      <c r="D70" s="184"/>
      <c r="E70" s="261" t="s">
        <v>2096</v>
      </c>
      <c r="F70" s="838"/>
      <c r="G70" s="418"/>
      <c r="H70" s="819"/>
    </row>
    <row r="71" spans="1:8" ht="34.5" customHeight="1" collapsed="1" x14ac:dyDescent="0.25">
      <c r="A71" s="330" t="s">
        <v>2153</v>
      </c>
      <c r="B71" s="330"/>
      <c r="C71" s="330"/>
      <c r="D71" s="330"/>
      <c r="E71" s="330"/>
      <c r="F71" s="330"/>
      <c r="G71" s="330"/>
      <c r="H71" s="330"/>
    </row>
    <row r="72" spans="1:8" ht="100.5" hidden="1" customHeight="1" outlineLevel="1" x14ac:dyDescent="0.25">
      <c r="A72" s="295" t="s">
        <v>2152</v>
      </c>
      <c r="B72" s="183" t="s">
        <v>2097</v>
      </c>
      <c r="C72" s="184"/>
      <c r="D72" s="184"/>
      <c r="E72" s="261" t="s">
        <v>2098</v>
      </c>
      <c r="F72" s="184"/>
      <c r="G72" s="178">
        <v>2</v>
      </c>
      <c r="H72" s="286"/>
    </row>
    <row r="73" spans="1:8" ht="57.75" hidden="1" customHeight="1" outlineLevel="1" x14ac:dyDescent="0.25">
      <c r="A73" s="295"/>
      <c r="B73" s="183"/>
      <c r="C73" s="184"/>
      <c r="D73" s="184"/>
      <c r="E73" s="261" t="s">
        <v>2099</v>
      </c>
      <c r="F73" s="184"/>
      <c r="G73" s="178"/>
      <c r="H73" s="286"/>
    </row>
    <row r="74" spans="1:8" ht="24" customHeight="1" collapsed="1" x14ac:dyDescent="0.25">
      <c r="A74" s="330" t="s">
        <v>2154</v>
      </c>
      <c r="B74" s="330"/>
      <c r="C74" s="330"/>
      <c r="D74" s="330"/>
      <c r="E74" s="330"/>
      <c r="F74" s="330"/>
      <c r="G74" s="330"/>
      <c r="H74" s="330"/>
    </row>
    <row r="75" spans="1:8" ht="82.5" hidden="1" customHeight="1" outlineLevel="1" x14ac:dyDescent="0.25">
      <c r="A75" s="826"/>
      <c r="B75" s="570" t="s">
        <v>2100</v>
      </c>
      <c r="C75" s="277" t="s">
        <v>2101</v>
      </c>
      <c r="D75" s="277" t="s">
        <v>2102</v>
      </c>
      <c r="E75" s="277" t="s">
        <v>2103</v>
      </c>
      <c r="F75" s="277" t="s">
        <v>2104</v>
      </c>
      <c r="G75" s="418">
        <v>2</v>
      </c>
      <c r="H75" s="819"/>
    </row>
    <row r="76" spans="1:8" ht="91.5" hidden="1" customHeight="1" outlineLevel="1" x14ac:dyDescent="0.25">
      <c r="A76" s="827"/>
      <c r="B76" s="570"/>
      <c r="C76" s="261" t="s">
        <v>2105</v>
      </c>
      <c r="D76" s="261" t="s">
        <v>2106</v>
      </c>
      <c r="E76" s="184"/>
      <c r="F76" s="261" t="s">
        <v>2107</v>
      </c>
      <c r="G76" s="418"/>
      <c r="H76" s="819"/>
    </row>
    <row r="77" spans="1:8" ht="123" hidden="1" customHeight="1" outlineLevel="1" x14ac:dyDescent="0.25">
      <c r="A77" s="827"/>
      <c r="B77" s="570"/>
      <c r="C77" s="260" t="s">
        <v>2156</v>
      </c>
      <c r="D77" s="261" t="s">
        <v>2108</v>
      </c>
      <c r="E77" s="261" t="s">
        <v>2109</v>
      </c>
      <c r="F77" s="278" t="s">
        <v>2110</v>
      </c>
      <c r="G77" s="418"/>
      <c r="H77" s="819"/>
    </row>
    <row r="78" spans="1:8" ht="63.75" hidden="1" outlineLevel="1" x14ac:dyDescent="0.25">
      <c r="A78" s="827"/>
      <c r="B78" s="570"/>
      <c r="C78" s="261" t="s">
        <v>2111</v>
      </c>
      <c r="D78" s="261" t="s">
        <v>2112</v>
      </c>
      <c r="E78" s="184"/>
      <c r="F78" s="184"/>
      <c r="G78" s="418"/>
      <c r="H78" s="819"/>
    </row>
    <row r="79" spans="1:8" ht="64.5" hidden="1" customHeight="1" outlineLevel="1" x14ac:dyDescent="0.25">
      <c r="A79" s="827"/>
      <c r="B79" s="570"/>
      <c r="C79" s="268" t="s">
        <v>2113</v>
      </c>
      <c r="D79" s="278"/>
      <c r="E79" s="261" t="s">
        <v>2114</v>
      </c>
      <c r="F79" s="184"/>
      <c r="G79" s="418"/>
      <c r="H79" s="819"/>
    </row>
    <row r="80" spans="1:8" ht="33" hidden="1" customHeight="1" outlineLevel="1" x14ac:dyDescent="0.25">
      <c r="A80" s="827"/>
      <c r="B80" s="570"/>
      <c r="C80" s="184"/>
      <c r="D80" s="184"/>
      <c r="E80" s="261" t="s">
        <v>2115</v>
      </c>
      <c r="F80" s="184"/>
      <c r="G80" s="418"/>
      <c r="H80" s="819"/>
    </row>
    <row r="81" spans="1:8" ht="40.5" hidden="1" outlineLevel="1" x14ac:dyDescent="0.25">
      <c r="A81" s="827"/>
      <c r="B81" s="570"/>
      <c r="C81" s="278" t="s">
        <v>2116</v>
      </c>
      <c r="D81" s="184"/>
      <c r="E81" s="261" t="s">
        <v>2117</v>
      </c>
      <c r="F81" s="184"/>
      <c r="G81" s="418"/>
      <c r="H81" s="819"/>
    </row>
    <row r="82" spans="1:8" ht="99" hidden="1" customHeight="1" outlineLevel="1" x14ac:dyDescent="0.25">
      <c r="A82" s="827"/>
      <c r="B82" s="570"/>
      <c r="C82" s="184"/>
      <c r="D82" s="184"/>
      <c r="E82" s="278" t="s">
        <v>2118</v>
      </c>
      <c r="F82" s="184"/>
      <c r="G82" s="418"/>
      <c r="H82" s="819"/>
    </row>
    <row r="83" spans="1:8" ht="45.75" customHeight="1" collapsed="1" x14ac:dyDescent="0.25">
      <c r="A83" s="330" t="s">
        <v>766</v>
      </c>
      <c r="B83" s="330"/>
      <c r="C83" s="330"/>
      <c r="D83" s="330"/>
      <c r="E83" s="330"/>
      <c r="F83" s="330"/>
      <c r="G83" s="330"/>
      <c r="H83" s="330"/>
    </row>
    <row r="84" spans="1:8" hidden="1" outlineLevel="1" x14ac:dyDescent="0.3">
      <c r="A84" s="859" t="s">
        <v>2119</v>
      </c>
      <c r="B84" s="860"/>
      <c r="C84" s="860"/>
      <c r="D84" s="860"/>
      <c r="E84" s="860"/>
      <c r="F84" s="860"/>
      <c r="G84" s="861"/>
      <c r="H84" s="279"/>
    </row>
    <row r="85" spans="1:8" hidden="1" outlineLevel="1" x14ac:dyDescent="0.3">
      <c r="A85" s="845" t="s">
        <v>2120</v>
      </c>
      <c r="B85" s="846"/>
      <c r="C85" s="846"/>
      <c r="D85" s="846"/>
      <c r="E85" s="846"/>
      <c r="F85" s="846"/>
      <c r="G85" s="847"/>
      <c r="H85" s="279"/>
    </row>
    <row r="86" spans="1:8" hidden="1" outlineLevel="1" x14ac:dyDescent="0.3">
      <c r="A86" s="845" t="s">
        <v>2121</v>
      </c>
      <c r="B86" s="846"/>
      <c r="C86" s="846"/>
      <c r="D86" s="846"/>
      <c r="E86" s="846"/>
      <c r="F86" s="846"/>
      <c r="G86" s="847"/>
      <c r="H86" s="279"/>
    </row>
    <row r="87" spans="1:8" hidden="1" outlineLevel="1" x14ac:dyDescent="0.3">
      <c r="A87" s="845" t="s">
        <v>2122</v>
      </c>
      <c r="B87" s="846"/>
      <c r="C87" s="846"/>
      <c r="D87" s="846"/>
      <c r="E87" s="846"/>
      <c r="F87" s="846"/>
      <c r="G87" s="847"/>
      <c r="H87" s="279"/>
    </row>
    <row r="88" spans="1:8" hidden="1" outlineLevel="1" x14ac:dyDescent="0.3">
      <c r="A88" s="856"/>
      <c r="B88" s="857"/>
      <c r="C88" s="857"/>
      <c r="D88" s="857"/>
      <c r="E88" s="857"/>
      <c r="F88" s="857"/>
      <c r="G88" s="858"/>
      <c r="H88" s="279"/>
    </row>
    <row r="89" spans="1:8" hidden="1" outlineLevel="1" x14ac:dyDescent="0.3">
      <c r="A89" s="856" t="s">
        <v>2123</v>
      </c>
      <c r="B89" s="857"/>
      <c r="C89" s="857"/>
      <c r="D89" s="857"/>
      <c r="E89" s="857"/>
      <c r="F89" s="857"/>
      <c r="G89" s="858"/>
      <c r="H89" s="279"/>
    </row>
    <row r="90" spans="1:8" hidden="1" outlineLevel="1" x14ac:dyDescent="0.3">
      <c r="A90" s="848"/>
      <c r="B90" s="849"/>
      <c r="C90" s="849"/>
      <c r="D90" s="849"/>
      <c r="E90" s="849"/>
      <c r="F90" s="849"/>
      <c r="G90" s="850"/>
      <c r="H90" s="279"/>
    </row>
    <row r="91" spans="1:8" hidden="1" outlineLevel="1" x14ac:dyDescent="0.3">
      <c r="A91" s="856" t="s">
        <v>2124</v>
      </c>
      <c r="B91" s="857"/>
      <c r="C91" s="857"/>
      <c r="D91" s="857"/>
      <c r="E91" s="857"/>
      <c r="F91" s="857"/>
      <c r="G91" s="858"/>
      <c r="H91" s="279"/>
    </row>
    <row r="92" spans="1:8" hidden="1" outlineLevel="1" x14ac:dyDescent="0.3">
      <c r="A92" s="845" t="s">
        <v>2125</v>
      </c>
      <c r="B92" s="846"/>
      <c r="C92" s="846"/>
      <c r="D92" s="846"/>
      <c r="E92" s="846"/>
      <c r="F92" s="846"/>
      <c r="G92" s="847"/>
      <c r="H92" s="279"/>
    </row>
    <row r="93" spans="1:8" hidden="1" outlineLevel="1" x14ac:dyDescent="0.3">
      <c r="A93" s="845" t="s">
        <v>2126</v>
      </c>
      <c r="B93" s="846"/>
      <c r="C93" s="846"/>
      <c r="D93" s="846"/>
      <c r="E93" s="846"/>
      <c r="F93" s="846"/>
      <c r="G93" s="847"/>
      <c r="H93" s="279"/>
    </row>
    <row r="94" spans="1:8" hidden="1" outlineLevel="1" x14ac:dyDescent="0.3">
      <c r="A94" s="848"/>
      <c r="B94" s="849"/>
      <c r="C94" s="849"/>
      <c r="D94" s="849"/>
      <c r="E94" s="849"/>
      <c r="F94" s="849"/>
      <c r="G94" s="850"/>
      <c r="H94" s="279"/>
    </row>
    <row r="95" spans="1:8" hidden="1" outlineLevel="1" x14ac:dyDescent="0.3">
      <c r="A95" s="856" t="s">
        <v>2127</v>
      </c>
      <c r="B95" s="857"/>
      <c r="C95" s="857"/>
      <c r="D95" s="857"/>
      <c r="E95" s="857"/>
      <c r="F95" s="857"/>
      <c r="G95" s="858"/>
      <c r="H95" s="279"/>
    </row>
    <row r="96" spans="1:8" hidden="1" outlineLevel="1" x14ac:dyDescent="0.3">
      <c r="A96" s="848" t="s">
        <v>2128</v>
      </c>
      <c r="B96" s="849"/>
      <c r="C96" s="849"/>
      <c r="D96" s="849"/>
      <c r="E96" s="849"/>
      <c r="F96" s="849"/>
      <c r="G96" s="850"/>
      <c r="H96" s="279"/>
    </row>
    <row r="97" spans="1:8" hidden="1" outlineLevel="1" x14ac:dyDescent="0.3">
      <c r="A97" s="856"/>
      <c r="B97" s="857"/>
      <c r="C97" s="857"/>
      <c r="D97" s="857"/>
      <c r="E97" s="857"/>
      <c r="F97" s="857"/>
      <c r="G97" s="858"/>
      <c r="H97" s="279"/>
    </row>
    <row r="98" spans="1:8" hidden="1" outlineLevel="1" x14ac:dyDescent="0.3">
      <c r="A98" s="856" t="s">
        <v>2129</v>
      </c>
      <c r="B98" s="857"/>
      <c r="C98" s="857"/>
      <c r="D98" s="857"/>
      <c r="E98" s="857"/>
      <c r="F98" s="857"/>
      <c r="G98" s="858"/>
      <c r="H98" s="279"/>
    </row>
    <row r="99" spans="1:8" hidden="1" outlineLevel="1" x14ac:dyDescent="0.3">
      <c r="A99" s="845" t="s">
        <v>2130</v>
      </c>
      <c r="B99" s="846"/>
      <c r="C99" s="846"/>
      <c r="D99" s="846"/>
      <c r="E99" s="846"/>
      <c r="F99" s="846"/>
      <c r="G99" s="847"/>
      <c r="H99" s="279"/>
    </row>
    <row r="100" spans="1:8" hidden="1" outlineLevel="1" x14ac:dyDescent="0.3">
      <c r="A100" s="845" t="s">
        <v>2131</v>
      </c>
      <c r="B100" s="846"/>
      <c r="C100" s="846"/>
      <c r="D100" s="846"/>
      <c r="E100" s="846"/>
      <c r="F100" s="846"/>
      <c r="G100" s="847"/>
      <c r="H100" s="279"/>
    </row>
    <row r="101" spans="1:8" hidden="1" outlineLevel="1" x14ac:dyDescent="0.3">
      <c r="A101" s="845" t="s">
        <v>2132</v>
      </c>
      <c r="B101" s="846"/>
      <c r="C101" s="846"/>
      <c r="D101" s="846"/>
      <c r="E101" s="846"/>
      <c r="F101" s="846"/>
      <c r="G101" s="847"/>
      <c r="H101" s="279"/>
    </row>
    <row r="102" spans="1:8" hidden="1" outlineLevel="1" x14ac:dyDescent="0.3">
      <c r="A102" s="856"/>
      <c r="B102" s="857"/>
      <c r="C102" s="857"/>
      <c r="D102" s="857"/>
      <c r="E102" s="857"/>
      <c r="F102" s="857"/>
      <c r="G102" s="858"/>
      <c r="H102" s="279"/>
    </row>
    <row r="103" spans="1:8" hidden="1" outlineLevel="1" x14ac:dyDescent="0.3">
      <c r="A103" s="856" t="s">
        <v>2133</v>
      </c>
      <c r="B103" s="857"/>
      <c r="C103" s="857"/>
      <c r="D103" s="857"/>
      <c r="E103" s="857"/>
      <c r="F103" s="857"/>
      <c r="G103" s="858"/>
      <c r="H103" s="279"/>
    </row>
    <row r="104" spans="1:8" hidden="1" outlineLevel="1" x14ac:dyDescent="0.3">
      <c r="A104" s="848" t="s">
        <v>2134</v>
      </c>
      <c r="B104" s="849"/>
      <c r="C104" s="849"/>
      <c r="D104" s="849"/>
      <c r="E104" s="849"/>
      <c r="F104" s="849"/>
      <c r="G104" s="850"/>
      <c r="H104" s="279"/>
    </row>
    <row r="105" spans="1:8" hidden="1" outlineLevel="1" x14ac:dyDescent="0.3">
      <c r="A105" s="856"/>
      <c r="B105" s="857"/>
      <c r="C105" s="857"/>
      <c r="D105" s="857"/>
      <c r="E105" s="857"/>
      <c r="F105" s="857"/>
      <c r="G105" s="858"/>
      <c r="H105" s="279"/>
    </row>
    <row r="106" spans="1:8" hidden="1" outlineLevel="1" x14ac:dyDescent="0.3">
      <c r="A106" s="856" t="s">
        <v>2135</v>
      </c>
      <c r="B106" s="857"/>
      <c r="C106" s="857"/>
      <c r="D106" s="857"/>
      <c r="E106" s="857"/>
      <c r="F106" s="857"/>
      <c r="G106" s="858"/>
      <c r="H106" s="279"/>
    </row>
    <row r="107" spans="1:8" hidden="1" outlineLevel="1" x14ac:dyDescent="0.3">
      <c r="A107" s="845" t="s">
        <v>2136</v>
      </c>
      <c r="B107" s="846"/>
      <c r="C107" s="846"/>
      <c r="D107" s="846"/>
      <c r="E107" s="846"/>
      <c r="F107" s="846"/>
      <c r="G107" s="847"/>
      <c r="H107" s="279"/>
    </row>
    <row r="108" spans="1:8" hidden="1" outlineLevel="1" x14ac:dyDescent="0.3">
      <c r="A108" s="856"/>
      <c r="B108" s="857"/>
      <c r="C108" s="857"/>
      <c r="D108" s="857"/>
      <c r="E108" s="857"/>
      <c r="F108" s="857"/>
      <c r="G108" s="858"/>
      <c r="H108" s="279"/>
    </row>
    <row r="109" spans="1:8" hidden="1" outlineLevel="1" x14ac:dyDescent="0.3">
      <c r="A109" s="856" t="s">
        <v>2137</v>
      </c>
      <c r="B109" s="857"/>
      <c r="C109" s="857"/>
      <c r="D109" s="857"/>
      <c r="E109" s="857"/>
      <c r="F109" s="857"/>
      <c r="G109" s="858"/>
      <c r="H109" s="279"/>
    </row>
    <row r="110" spans="1:8" hidden="1" outlineLevel="1" x14ac:dyDescent="0.3">
      <c r="A110" s="845" t="s">
        <v>2138</v>
      </c>
      <c r="B110" s="846"/>
      <c r="C110" s="846"/>
      <c r="D110" s="846"/>
      <c r="E110" s="846"/>
      <c r="F110" s="846"/>
      <c r="G110" s="847"/>
      <c r="H110" s="279"/>
    </row>
    <row r="111" spans="1:8" hidden="1" outlineLevel="1" x14ac:dyDescent="0.3">
      <c r="A111" s="856"/>
      <c r="B111" s="857"/>
      <c r="C111" s="857"/>
      <c r="D111" s="857"/>
      <c r="E111" s="857"/>
      <c r="F111" s="857"/>
      <c r="G111" s="858"/>
      <c r="H111" s="279"/>
    </row>
    <row r="112" spans="1:8" hidden="1" outlineLevel="1" x14ac:dyDescent="0.3">
      <c r="A112" s="856" t="s">
        <v>2139</v>
      </c>
      <c r="B112" s="857"/>
      <c r="C112" s="857"/>
      <c r="D112" s="857"/>
      <c r="E112" s="857"/>
      <c r="F112" s="857"/>
      <c r="G112" s="858"/>
      <c r="H112" s="279"/>
    </row>
    <row r="113" spans="1:8" hidden="1" outlineLevel="1" x14ac:dyDescent="0.3">
      <c r="A113" s="845" t="s">
        <v>2140</v>
      </c>
      <c r="B113" s="846"/>
      <c r="C113" s="846"/>
      <c r="D113" s="846"/>
      <c r="E113" s="846"/>
      <c r="F113" s="846"/>
      <c r="G113" s="847"/>
      <c r="H113" s="279"/>
    </row>
    <row r="114" spans="1:8" hidden="1" outlineLevel="1" x14ac:dyDescent="0.3">
      <c r="A114" s="845" t="s">
        <v>2141</v>
      </c>
      <c r="B114" s="846"/>
      <c r="C114" s="846"/>
      <c r="D114" s="846"/>
      <c r="E114" s="846"/>
      <c r="F114" s="846"/>
      <c r="G114" s="847"/>
      <c r="H114" s="279"/>
    </row>
    <row r="115" spans="1:8" hidden="1" outlineLevel="1" x14ac:dyDescent="0.3">
      <c r="A115" s="848"/>
      <c r="B115" s="849"/>
      <c r="C115" s="849"/>
      <c r="D115" s="849"/>
      <c r="E115" s="849"/>
      <c r="F115" s="849"/>
      <c r="G115" s="850"/>
      <c r="H115" s="279"/>
    </row>
    <row r="116" spans="1:8" ht="19.5" hidden="1" outlineLevel="1" thickBot="1" x14ac:dyDescent="0.35">
      <c r="A116" s="851"/>
      <c r="B116" s="852"/>
      <c r="C116" s="852"/>
      <c r="D116" s="852"/>
      <c r="E116" s="852"/>
      <c r="F116" s="852"/>
      <c r="G116" s="853"/>
      <c r="H116" s="279"/>
    </row>
    <row r="117" spans="1:8" collapsed="1" x14ac:dyDescent="0.3"/>
  </sheetData>
  <mergeCells count="86">
    <mergeCell ref="A42:H42"/>
    <mergeCell ref="G4:G12"/>
    <mergeCell ref="H4:H12"/>
    <mergeCell ref="A14:A22"/>
    <mergeCell ref="F14:F22"/>
    <mergeCell ref="G14:G22"/>
    <mergeCell ref="H14:H22"/>
    <mergeCell ref="A8:B8"/>
    <mergeCell ref="G25:G35"/>
    <mergeCell ref="H25:H35"/>
    <mergeCell ref="A37:A41"/>
    <mergeCell ref="G37:G41"/>
    <mergeCell ref="H37:H41"/>
    <mergeCell ref="D38:D41"/>
    <mergeCell ref="F38:F41"/>
    <mergeCell ref="A9:B9"/>
    <mergeCell ref="A94:G94"/>
    <mergeCell ref="A84:G84"/>
    <mergeCell ref="A85:G85"/>
    <mergeCell ref="A86:G86"/>
    <mergeCell ref="A87:G87"/>
    <mergeCell ref="A88:G88"/>
    <mergeCell ref="A89:G89"/>
    <mergeCell ref="A90:G90"/>
    <mergeCell ref="A91:G91"/>
    <mergeCell ref="A92:G92"/>
    <mergeCell ref="A93:G93"/>
    <mergeCell ref="A103:G103"/>
    <mergeCell ref="A104:G104"/>
    <mergeCell ref="A105:G105"/>
    <mergeCell ref="A106:G106"/>
    <mergeCell ref="A95:G95"/>
    <mergeCell ref="A96:G96"/>
    <mergeCell ref="A97:G97"/>
    <mergeCell ref="A98:G98"/>
    <mergeCell ref="A99:G99"/>
    <mergeCell ref="A100:G100"/>
    <mergeCell ref="A113:G113"/>
    <mergeCell ref="A114:G114"/>
    <mergeCell ref="A115:G115"/>
    <mergeCell ref="A116:G116"/>
    <mergeCell ref="A1:H1"/>
    <mergeCell ref="A2:H2"/>
    <mergeCell ref="A3:B3"/>
    <mergeCell ref="A6:B6"/>
    <mergeCell ref="A107:G107"/>
    <mergeCell ref="A108:G108"/>
    <mergeCell ref="A109:G109"/>
    <mergeCell ref="A110:G110"/>
    <mergeCell ref="A111:G111"/>
    <mergeCell ref="A112:G112"/>
    <mergeCell ref="A101:G101"/>
    <mergeCell ref="A102:G102"/>
    <mergeCell ref="A10:B10"/>
    <mergeCell ref="A11:B11"/>
    <mergeCell ref="A12:B12"/>
    <mergeCell ref="A4:B4"/>
    <mergeCell ref="A5:B5"/>
    <mergeCell ref="A83:H83"/>
    <mergeCell ref="A13:H13"/>
    <mergeCell ref="A23:H23"/>
    <mergeCell ref="A36:H36"/>
    <mergeCell ref="C39:C40"/>
    <mergeCell ref="E39:E40"/>
    <mergeCell ref="A75:A82"/>
    <mergeCell ref="B75:B82"/>
    <mergeCell ref="G75:G82"/>
    <mergeCell ref="H75:H82"/>
    <mergeCell ref="A52:A59"/>
    <mergeCell ref="G52:G59"/>
    <mergeCell ref="H52:H59"/>
    <mergeCell ref="A61:A70"/>
    <mergeCell ref="F61:F70"/>
    <mergeCell ref="G61:G70"/>
    <mergeCell ref="A43:H43"/>
    <mergeCell ref="A51:H51"/>
    <mergeCell ref="A60:H60"/>
    <mergeCell ref="A71:H71"/>
    <mergeCell ref="A74:H74"/>
    <mergeCell ref="H61:H70"/>
    <mergeCell ref="A44:A45"/>
    <mergeCell ref="G44:G45"/>
    <mergeCell ref="H44:H45"/>
    <mergeCell ref="A46:A49"/>
    <mergeCell ref="G46:G49"/>
    <mergeCell ref="H46:H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1. Dynamique territoriale</vt:lpstr>
      <vt:lpstr>2. Dynamique communale</vt:lpstr>
      <vt:lpstr>3. Gouvernance locale de PPA</vt:lpstr>
      <vt:lpstr>4. Convergence territoriale</vt:lpstr>
      <vt:lpstr>'1. Dynamique territoriale'!Zone_d_impression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 YOUBI IDRISSI</dc:creator>
  <cp:lastModifiedBy>HP</cp:lastModifiedBy>
  <dcterms:created xsi:type="dcterms:W3CDTF">2011-11-29T13:00:36Z</dcterms:created>
  <dcterms:modified xsi:type="dcterms:W3CDTF">2013-06-02T19:47:05Z</dcterms:modified>
</cp:coreProperties>
</file>