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5053ab52ee26d40/Desktop/Museum Digital transformation/"/>
    </mc:Choice>
  </mc:AlternateContent>
  <xr:revisionPtr revIDLastSave="8" documentId="13_ncr:1_{581B6E79-FF47-440B-96D9-AA92B8160A95}" xr6:coauthVersionLast="47" xr6:coauthVersionMax="47" xr10:uidLastSave="{580A1F41-862C-40E0-84D8-5A984CB63150}"/>
  <bookViews>
    <workbookView xWindow="-108" yWindow="-108" windowWidth="23256" windowHeight="12456" xr2:uid="{5907C6FE-AB5C-4BE5-B10A-CA61D5BEA855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0" i="1" l="1" a="1"/>
  <c r="G30" i="1"/>
  <c r="E25" i="1"/>
  <c r="E14" i="1"/>
  <c r="C14" i="1"/>
  <c r="C15" i="1" s="1"/>
  <c r="C16" i="1" s="1"/>
  <c r="C12" i="1"/>
  <c r="E8" i="1"/>
  <c r="B6" i="1"/>
  <c r="B9" i="1" s="1"/>
  <c r="B12" i="1" s="1"/>
  <c r="B14" i="1" s="1"/>
  <c r="B19" i="1" s="1"/>
  <c r="B23" i="1" s="1"/>
  <c r="B24" i="1" s="1"/>
  <c r="B25" i="1" s="1"/>
  <c r="C3" i="1"/>
  <c r="C5" i="1" s="1"/>
  <c r="C6" i="1" s="1"/>
  <c r="C7" i="1" s="1"/>
  <c r="C8" i="1" s="1"/>
  <c r="C9" i="1" s="1"/>
  <c r="C10" i="1" s="1"/>
  <c r="C17" i="1" s="1"/>
  <c r="C20" i="1" l="1"/>
  <c r="C27" i="1" s="1"/>
  <c r="C24" i="1"/>
  <c r="C21" i="1"/>
  <c r="C22" i="1" s="1"/>
  <c r="C23" i="1" s="1"/>
  <c r="C25" i="1" s="1"/>
  <c r="C26" i="1" s="1"/>
  <c r="C1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</valueMetadata>
</metadata>
</file>

<file path=xl/sharedStrings.xml><?xml version="1.0" encoding="utf-8"?>
<sst xmlns="http://schemas.openxmlformats.org/spreadsheetml/2006/main" count="121" uniqueCount="103">
  <si>
    <t>Artifact ID Number</t>
  </si>
  <si>
    <t>Artifact Name</t>
  </si>
  <si>
    <t>Category</t>
  </si>
  <si>
    <t>Brief Description</t>
  </si>
  <si>
    <t>Material (if identiable)</t>
  </si>
  <si>
    <t>Traditional Use/Purpose</t>
  </si>
  <si>
    <t>Website Image/Reference</t>
  </si>
  <si>
    <t>Notes</t>
  </si>
  <si>
    <t>Dhiil</t>
  </si>
  <si>
    <t>Containers &amp; Storage</t>
  </si>
  <si>
    <t>Tall, narrow woven vessel decorated with colorful horizontal bands and carrying cord.</t>
  </si>
  <si>
    <t>Woven plant fibers</t>
  </si>
  <si>
    <t>Used to collect, carry, store and serve milk.</t>
  </si>
  <si>
    <t>Dambiil</t>
  </si>
  <si>
    <t>Shallow woven basket with pedestal base and large fitted conical lid.</t>
  </si>
  <si>
    <t>Used to store or serve dry foods and household or personal items.</t>
  </si>
  <si>
    <t>Kebed/Kabad</t>
  </si>
  <si>
    <t>Clothing &amp; Textiles</t>
  </si>
  <si>
    <t>Colorful rectangular handwoven mat with striped geometric patterns.</t>
  </si>
  <si>
    <t>Plant and textile fibers</t>
  </si>
  <si>
    <t>Used as a wall, doorway or decorative covering in the traditional Somali aqal dwelling.</t>
  </si>
  <si>
    <t>To be determined</t>
  </si>
  <si>
    <t>Rounded clay vessel with narrow neck, two raised handles and incised decoration.</t>
  </si>
  <si>
    <t>Fired clay/terracotta</t>
  </si>
  <si>
    <t>Used primarily for storing and cooling drinking water and possibly other liquids.</t>
  </si>
  <si>
    <t>Vessel protected and decorated with leatherwork, straps and cowrie shells.</t>
  </si>
  <si>
    <t>Gourd or wooden vessel, leather/hide, cowrie shells</t>
  </si>
  <si>
    <t>Used for collecting, carrying and storing milk.</t>
  </si>
  <si>
    <t>Small vase-shaped woven vessel decorated with colorful horizontal bands.</t>
  </si>
  <si>
    <t>Dhiil Qaba Ah</t>
  </si>
  <si>
    <t>Small rounded woven milk vessel with pedestal base and fitted woven lid.</t>
  </si>
  <si>
    <t>Used to hold, protect, store and serve milk.</t>
  </si>
  <si>
    <t>Round, tightly coiled basketry container framed with leather and decorated with geometric patterns.</t>
  </si>
  <si>
    <t>Plant fibres, leather/hide</t>
  </si>
  <si>
    <t>Used for carrying and storing household or personal belongings.</t>
  </si>
  <si>
    <t>Haan iyo Saab</t>
  </si>
  <si>
    <t>Rounded liquid vessel enclosed within a protective framework of wooden/reed strips.</t>
  </si>
  <si>
    <t>Plant fibres/gourd, wood/reeds, fibre bindings</t>
  </si>
  <si>
    <t>Used for storing and transporting water or milk; the saab protects and supports the vessel.</t>
  </si>
  <si>
    <t>Masaf / Xaarin</t>
  </si>
  <si>
    <t>Farming &amp; Agricultural Tools</t>
  </si>
  <si>
    <t>Large, flat circular woven baskets with colourful concentric patterns and decorative shells.</t>
  </si>
  <si>
    <t>Woven plant fibres, cowrie shells</t>
  </si>
  <si>
    <t>Used for winnowing/sifting grain to separate maize or other grain from dirt and unwanted particles.</t>
  </si>
  <si>
    <t xml:space="preserve">Dome-shaped cage constructed from flexible wooden sticks tied together with horizontal bindings.		</t>
  </si>
  <si>
    <t>Wood/branches, plant-fibre cord</t>
  </si>
  <si>
    <t>Used to contain and protect chickens or other domestic fowl.</t>
  </si>
  <si>
    <t>Koob </t>
  </si>
  <si>
    <t>Household &amp; Cooking Items</t>
  </si>
  <si>
    <t>Small pale carved cup with a handle, raised foot and incised decoration.</t>
  </si>
  <si>
    <t>Wood</t>
  </si>
  <si>
    <t>Used for drinking milk, water or other beverages.</t>
  </si>
  <si>
    <t>Set of handmade reddish-brown cups with loop handles.</t>
  </si>
  <si>
    <t>Used for drinking and serving beverages such as water or milk.</t>
  </si>
  <si>
    <t>Barkin</t>
  </si>
  <si>
    <t>Rigid hourglass-shaped headrest decorated with hide, straps and cowrie shells.</t>
  </si>
  <si>
    <t>Wood, leather/hide, cowrie shells</t>
  </si>
  <si>
    <t>Used to support and elevate the head while resting or sleeping.</t>
  </si>
  <si>
    <t>Dabqaad</t>
  </si>
  <si>
    <t>Pedestal-shaped incense burner with handle and perforated/open upper section.</t>
  </si>
  <si>
    <t>Used to burn charcoal with uunsi or frankincense to perfume homes and clothing and as part of hospitality and special occasions.</t>
  </si>
  <si>
    <t>Large woven lidded vessel supported inside a protective framework of sticks.</t>
  </si>
  <si>
    <t>Woven plant fibres, wood/branches, fibre or hide bindings</t>
  </si>
  <si>
    <t>Used for storing and transporting water or milk and for milk processing, including butter making.</t>
  </si>
  <si>
    <t>Durbaan</t>
  </si>
  <si>
    <t>Music &amp; Ceremonial Items</t>
  </si>
  <si>
    <t>Goblet/hourglass-shaped hand drum with a carved body and tightly secured hide drumhead.</t>
  </si>
  <si>
    <t>Wood, animal hide, cord</t>
  </si>
  <si>
    <t>Played by hand to provide music and rhythm for dancing, celebrations and community gatherings.</t>
  </si>
  <si>
    <t>Long double-ended wooden utensil with a large spoon/paddle at one end and smaller carved end.</t>
  </si>
  <si>
    <t>Carved wood</t>
  </si>
  <si>
    <t>Likely used for stirring, mixing or serving food, particularly from deep cooking vessels.</t>
  </si>
  <si>
    <t>Tall woven vessel enclosed by a cage-like protective framework of vertical sticks.</t>
  </si>
  <si>
    <t>Woven plant fibres, wood/reeds, fibre bindings</t>
  </si>
  <si>
    <t>Used for storing and transporting water or milk; the outer saab protects the vessel.</t>
  </si>
  <si>
    <t>Qaaddo</t>
  </si>
  <si>
    <t>Set of six carved wooden spoons with elaborate geometric openwork handles.</t>
  </si>
  <si>
    <t>Used for eating and serving food.</t>
  </si>
  <si>
    <t>Three wooden spoons with deep oval bowls and individually carved geometric handles.</t>
  </si>
  <si>
    <t>Low square stool with four wooden legs and a patterned animal-hide seat.</t>
  </si>
  <si>
    <t>Wood, animal hide</t>
  </si>
  <si>
    <t>Used as portable everyday household seating.</t>
  </si>
  <si>
    <t>Small pedestal-based wooden vessel with dark finish and carved geometric decoration.</t>
  </si>
  <si>
    <t>Likely used to hold or serve liquids or food. Exact specialized purpose has not been confirmed.</t>
  </si>
  <si>
    <t>Matching-style carved wooden vessel and handled pedestal drinking cup with geometric decoration.</t>
  </si>
  <si>
    <t>Used for holding, serving and drinking beverages, likely including milk.</t>
  </si>
  <si>
    <t>Hourglass-shaped rigid headrest richly decorated with hide, leather straps and rows of cowrie shells.</t>
  </si>
  <si>
    <t>Haan</t>
  </si>
  <si>
    <t>Small rounded woven vessel surrounded by blue-and-white cord support with a covered narrow mouth.</t>
  </si>
  <si>
    <t>Woven plant fibres, cord/fibre, cloth</t>
  </si>
  <si>
    <t>Used for storing, carrying or fermenting milk and potentially for milk processing.</t>
  </si>
  <si>
    <t>Broad, shallow circular basket made from tightly coiled plant fibres with a reinforced rim.</t>
  </si>
  <si>
    <t>Woven plant fibres, hide/leather rim</t>
  </si>
  <si>
    <t>Used to winnow or sift grain, separating usable grain from husks, dirt and other unwanted material.</t>
  </si>
  <si>
    <t>Kebed / Kabad</t>
  </si>
  <si>
    <t>Clothing &amp; Textile</t>
  </si>
  <si>
    <t>Rectangular woven mat with large geometric blocks of turquoise, red, green, blue, white, black and brown. Short wooden/reed ends project above and below the weaving.</t>
  </si>
  <si>
    <t>Wool/yarn or textile fibre woven around wooden/reed supports</t>
  </si>
  <si>
    <t>Used as a decorative and functional wall or doorway covering in a traditional Somali aqal dwelling.</t>
  </si>
  <si>
    <t>Gambar / Gambadh </t>
  </si>
  <si>
    <t>Low four-legged stool with a brown hide seat. The seat has a large cream-coloured square border surrounding a four-lobed geometric design.</t>
  </si>
  <si>
    <t>Wood and animal hide</t>
  </si>
  <si>
    <t>Used as portable everyday seating, including while preparing food and carrying out household activities close to the ground.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</si>
</sst>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3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1" xfId="0" applyFont="1" applyBorder="1"/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226D-57B0-4F8F-BF6B-4682C1512F59}">
  <sheetPr codeName="Sheet1">
    <pageSetUpPr fitToPage="1"/>
  </sheetPr>
  <dimension ref="A1:J40"/>
  <sheetViews>
    <sheetView tabSelected="1" topLeftCell="D1" zoomScale="90" zoomScaleNormal="90" workbookViewId="0">
      <selection activeCell="G1" sqref="G1:G1048576"/>
    </sheetView>
  </sheetViews>
  <sheetFormatPr defaultColWidth="8.7109375" defaultRowHeight="50.1" customHeight="1"/>
  <cols>
    <col min="1" max="1" width="21.28515625" style="1" bestFit="1" customWidth="1"/>
    <col min="2" max="2" width="17.85546875" style="2" bestFit="1" customWidth="1"/>
    <col min="3" max="3" width="25" style="2" bestFit="1" customWidth="1"/>
    <col min="4" max="4" width="99.42578125" style="3" bestFit="1" customWidth="1"/>
    <col min="5" max="5" width="54.28515625" style="2" bestFit="1" customWidth="1"/>
    <col min="6" max="6" width="44.7109375" style="3" bestFit="1" customWidth="1"/>
    <col min="7" max="7" width="39.140625" style="2" customWidth="1"/>
    <col min="8" max="8" width="29" style="2" customWidth="1"/>
    <col min="9" max="9" width="5.85546875" style="2" bestFit="1" customWidth="1"/>
    <col min="10" max="16384" width="8.7109375" style="2"/>
  </cols>
  <sheetData>
    <row r="1" spans="1:8" ht="50.1" customHeight="1">
      <c r="A1" s="5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7" t="s">
        <v>5</v>
      </c>
      <c r="G1" s="6" t="s">
        <v>6</v>
      </c>
      <c r="H1" s="6" t="s">
        <v>7</v>
      </c>
    </row>
    <row r="2" spans="1:8" ht="50.1" customHeight="1">
      <c r="A2" s="1">
        <v>1</v>
      </c>
      <c r="B2" s="2" t="s">
        <v>8</v>
      </c>
      <c r="C2" s="2" t="s">
        <v>9</v>
      </c>
      <c r="D2" s="3" t="s">
        <v>10</v>
      </c>
      <c r="E2" s="2" t="s">
        <v>11</v>
      </c>
      <c r="F2" s="3" t="s">
        <v>12</v>
      </c>
      <c r="G2" s="2" t="e" vm="1">
        <v>#VALUE!</v>
      </c>
    </row>
    <row r="3" spans="1:8" ht="50.1" customHeight="1">
      <c r="A3" s="1">
        <v>2</v>
      </c>
      <c r="B3" s="2" t="s">
        <v>13</v>
      </c>
      <c r="C3" s="2" t="str">
        <f>C2</f>
        <v>Containers &amp; Storage</v>
      </c>
      <c r="D3" s="3" t="s">
        <v>14</v>
      </c>
      <c r="E3" s="2" t="s">
        <v>11</v>
      </c>
      <c r="F3" s="3" t="s">
        <v>15</v>
      </c>
      <c r="G3" s="2" t="e" vm="2">
        <v>#VALUE!</v>
      </c>
    </row>
    <row r="4" spans="1:8" ht="50.1" customHeight="1">
      <c r="A4" s="1">
        <v>3</v>
      </c>
      <c r="B4" s="2" t="s">
        <v>16</v>
      </c>
      <c r="C4" s="2" t="s">
        <v>17</v>
      </c>
      <c r="D4" s="3" t="s">
        <v>18</v>
      </c>
      <c r="E4" s="2" t="s">
        <v>19</v>
      </c>
      <c r="F4" s="3" t="s">
        <v>20</v>
      </c>
      <c r="G4" s="2" t="e" vm="3">
        <v>#VALUE!</v>
      </c>
    </row>
    <row r="5" spans="1:8" ht="50.1" customHeight="1">
      <c r="A5" s="1">
        <v>4</v>
      </c>
      <c r="B5" s="2" t="s">
        <v>21</v>
      </c>
      <c r="C5" s="2" t="str">
        <f t="shared" ref="C5:C10" si="0">C4</f>
        <v>Clothing &amp; Textiles</v>
      </c>
      <c r="D5" s="3" t="s">
        <v>22</v>
      </c>
      <c r="E5" s="2" t="s">
        <v>23</v>
      </c>
      <c r="F5" s="3" t="s">
        <v>24</v>
      </c>
      <c r="G5" s="2" t="e" vm="4">
        <v>#VALUE!</v>
      </c>
    </row>
    <row r="6" spans="1:8" ht="50.1" customHeight="1">
      <c r="A6" s="1">
        <v>5</v>
      </c>
      <c r="B6" s="2" t="str">
        <f>B5</f>
        <v>To be determined</v>
      </c>
      <c r="C6" s="2" t="str">
        <f t="shared" si="0"/>
        <v>Clothing &amp; Textiles</v>
      </c>
      <c r="D6" s="3" t="s">
        <v>25</v>
      </c>
      <c r="E6" s="2" t="s">
        <v>26</v>
      </c>
      <c r="F6" s="3" t="s">
        <v>27</v>
      </c>
      <c r="G6" s="2" t="e" vm="5">
        <v>#VALUE!</v>
      </c>
    </row>
    <row r="7" spans="1:8" ht="50.1" customHeight="1">
      <c r="A7" s="1">
        <v>6</v>
      </c>
      <c r="B7" s="2" t="s">
        <v>8</v>
      </c>
      <c r="C7" s="2" t="str">
        <f t="shared" si="0"/>
        <v>Clothing &amp; Textiles</v>
      </c>
      <c r="D7" s="3" t="s">
        <v>28</v>
      </c>
      <c r="E7" s="2" t="s">
        <v>11</v>
      </c>
      <c r="F7" s="3" t="s">
        <v>27</v>
      </c>
      <c r="G7" s="2" t="e" vm="6">
        <v>#VALUE!</v>
      </c>
    </row>
    <row r="8" spans="1:8" ht="50.1" customHeight="1">
      <c r="A8" s="1">
        <v>7</v>
      </c>
      <c r="B8" s="4" t="s">
        <v>29</v>
      </c>
      <c r="C8" s="2" t="str">
        <f t="shared" si="0"/>
        <v>Clothing &amp; Textiles</v>
      </c>
      <c r="D8" s="3" t="s">
        <v>30</v>
      </c>
      <c r="E8" s="2" t="str">
        <f>E7</f>
        <v>Woven plant fibers</v>
      </c>
      <c r="F8" s="4" t="s">
        <v>31</v>
      </c>
      <c r="G8" s="2" t="e" vm="7">
        <v>#VALUE!</v>
      </c>
    </row>
    <row r="9" spans="1:8" ht="50.1" customHeight="1">
      <c r="A9" s="1">
        <v>8</v>
      </c>
      <c r="B9" s="2" t="str">
        <f>B6</f>
        <v>To be determined</v>
      </c>
      <c r="C9" s="2" t="str">
        <f t="shared" si="0"/>
        <v>Clothing &amp; Textiles</v>
      </c>
      <c r="D9" s="4" t="s">
        <v>32</v>
      </c>
      <c r="E9" s="2" t="s">
        <v>33</v>
      </c>
      <c r="F9" s="3" t="s">
        <v>34</v>
      </c>
      <c r="G9" s="2" t="e" vm="8">
        <v>#VALUE!</v>
      </c>
    </row>
    <row r="10" spans="1:8" ht="50.1" customHeight="1">
      <c r="A10" s="1">
        <v>9</v>
      </c>
      <c r="B10" s="2" t="s">
        <v>35</v>
      </c>
      <c r="C10" s="2" t="str">
        <f t="shared" si="0"/>
        <v>Clothing &amp; Textiles</v>
      </c>
      <c r="D10" s="3" t="s">
        <v>36</v>
      </c>
      <c r="E10" s="2" t="s">
        <v>37</v>
      </c>
      <c r="F10" s="3" t="s">
        <v>38</v>
      </c>
      <c r="G10" s="2" t="e" vm="9">
        <v>#VALUE!</v>
      </c>
    </row>
    <row r="11" spans="1:8" ht="50.1" customHeight="1">
      <c r="A11" s="1">
        <v>10</v>
      </c>
      <c r="B11" s="2" t="s">
        <v>39</v>
      </c>
      <c r="C11" s="2" t="s">
        <v>40</v>
      </c>
      <c r="D11" s="3" t="s">
        <v>41</v>
      </c>
      <c r="E11" s="2" t="s">
        <v>42</v>
      </c>
      <c r="F11" s="3" t="s">
        <v>43</v>
      </c>
      <c r="G11" s="2" t="e" vm="10">
        <v>#VALUE!</v>
      </c>
    </row>
    <row r="12" spans="1:8" ht="50.1" customHeight="1">
      <c r="A12" s="1">
        <v>11</v>
      </c>
      <c r="B12" s="2" t="str">
        <f>B9</f>
        <v>To be determined</v>
      </c>
      <c r="C12" s="2" t="str">
        <f>C11</f>
        <v>Farming &amp; Agricultural Tools</v>
      </c>
      <c r="D12" s="3" t="s">
        <v>44</v>
      </c>
      <c r="E12" s="2" t="s">
        <v>45</v>
      </c>
      <c r="F12" s="3" t="s">
        <v>46</v>
      </c>
      <c r="G12" s="2" t="e" vm="11">
        <v>#VALUE!</v>
      </c>
    </row>
    <row r="13" spans="1:8" ht="50.1" customHeight="1">
      <c r="A13" s="1">
        <v>12</v>
      </c>
      <c r="B13" s="2" t="s">
        <v>47</v>
      </c>
      <c r="C13" s="2" t="s">
        <v>48</v>
      </c>
      <c r="D13" s="3" t="s">
        <v>49</v>
      </c>
      <c r="E13" s="2" t="s">
        <v>50</v>
      </c>
      <c r="F13" s="3" t="s">
        <v>51</v>
      </c>
      <c r="G13" s="2" t="e" vm="12">
        <v>#VALUE!</v>
      </c>
    </row>
    <row r="14" spans="1:8" ht="50.1" customHeight="1">
      <c r="A14" s="1">
        <v>13</v>
      </c>
      <c r="B14" s="2" t="str">
        <f>B12</f>
        <v>To be determined</v>
      </c>
      <c r="C14" s="2" t="str">
        <f>C13</f>
        <v>Household &amp; Cooking Items</v>
      </c>
      <c r="D14" s="3" t="s">
        <v>52</v>
      </c>
      <c r="E14" s="2" t="str">
        <f>E5</f>
        <v>Fired clay/terracotta</v>
      </c>
      <c r="F14" s="3" t="s">
        <v>53</v>
      </c>
      <c r="G14" s="2" t="e" vm="13">
        <v>#VALUE!</v>
      </c>
    </row>
    <row r="15" spans="1:8" ht="50.1" customHeight="1">
      <c r="A15" s="1">
        <v>14</v>
      </c>
      <c r="B15" s="2" t="s">
        <v>54</v>
      </c>
      <c r="C15" s="2" t="str">
        <f>C14</f>
        <v>Household &amp; Cooking Items</v>
      </c>
      <c r="D15" s="3" t="s">
        <v>55</v>
      </c>
      <c r="E15" s="2" t="s">
        <v>56</v>
      </c>
      <c r="F15" s="3" t="s">
        <v>57</v>
      </c>
      <c r="G15" s="2" t="e" vm="14">
        <v>#VALUE!</v>
      </c>
    </row>
    <row r="16" spans="1:8" ht="50.1" customHeight="1">
      <c r="A16" s="1">
        <v>15</v>
      </c>
      <c r="B16" s="2" t="s">
        <v>58</v>
      </c>
      <c r="C16" s="2" t="str">
        <f>C15</f>
        <v>Household &amp; Cooking Items</v>
      </c>
      <c r="D16" s="3" t="s">
        <v>59</v>
      </c>
      <c r="E16" s="2" t="s">
        <v>23</v>
      </c>
      <c r="F16" s="3" t="s">
        <v>60</v>
      </c>
      <c r="G16" s="2" t="e" vm="15">
        <v>#VALUE!</v>
      </c>
    </row>
    <row r="17" spans="1:10" ht="50.1" customHeight="1">
      <c r="A17" s="1">
        <v>16</v>
      </c>
      <c r="B17" s="2" t="s">
        <v>35</v>
      </c>
      <c r="C17" s="2" t="str">
        <f>C10</f>
        <v>Clothing &amp; Textiles</v>
      </c>
      <c r="D17" s="3" t="s">
        <v>61</v>
      </c>
      <c r="E17" s="2" t="s">
        <v>62</v>
      </c>
      <c r="F17" s="3" t="s">
        <v>63</v>
      </c>
      <c r="G17" s="2" t="e" vm="16">
        <v>#VALUE!</v>
      </c>
    </row>
    <row r="18" spans="1:10" ht="50.1" customHeight="1">
      <c r="A18" s="1">
        <v>17</v>
      </c>
      <c r="B18" s="2" t="s">
        <v>64</v>
      </c>
      <c r="C18" s="2" t="s">
        <v>65</v>
      </c>
      <c r="D18" s="3" t="s">
        <v>66</v>
      </c>
      <c r="E18" s="2" t="s">
        <v>67</v>
      </c>
      <c r="F18" s="3" t="s">
        <v>68</v>
      </c>
      <c r="G18" s="2" t="e" vm="17">
        <v>#VALUE!</v>
      </c>
    </row>
    <row r="19" spans="1:10" ht="50.1" customHeight="1">
      <c r="A19" s="1">
        <v>18</v>
      </c>
      <c r="B19" s="2" t="str">
        <f>B14</f>
        <v>To be determined</v>
      </c>
      <c r="C19" s="2" t="str">
        <f>C16</f>
        <v>Household &amp; Cooking Items</v>
      </c>
      <c r="D19" s="3" t="s">
        <v>69</v>
      </c>
      <c r="E19" s="2" t="s">
        <v>70</v>
      </c>
      <c r="F19" s="3" t="s">
        <v>71</v>
      </c>
      <c r="G19" s="2" t="e" vm="18">
        <v>#VALUE!</v>
      </c>
    </row>
    <row r="20" spans="1:10" ht="50.1" customHeight="1">
      <c r="A20" s="1">
        <v>19</v>
      </c>
      <c r="B20" s="2" t="s">
        <v>35</v>
      </c>
      <c r="C20" s="2" t="str">
        <f>C17</f>
        <v>Clothing &amp; Textiles</v>
      </c>
      <c r="D20" s="3" t="s">
        <v>72</v>
      </c>
      <c r="E20" s="2" t="s">
        <v>73</v>
      </c>
      <c r="F20" s="3" t="s">
        <v>74</v>
      </c>
      <c r="G20" s="2" t="e" vm="19">
        <v>#VALUE!</v>
      </c>
    </row>
    <row r="21" spans="1:10" ht="50.1" customHeight="1">
      <c r="A21" s="1">
        <v>20</v>
      </c>
      <c r="B21" s="2" t="s">
        <v>75</v>
      </c>
      <c r="C21" s="2" t="str">
        <f>C16</f>
        <v>Household &amp; Cooking Items</v>
      </c>
      <c r="D21" s="3" t="s">
        <v>76</v>
      </c>
      <c r="E21" s="2" t="s">
        <v>70</v>
      </c>
      <c r="F21" s="3" t="s">
        <v>77</v>
      </c>
      <c r="G21" s="2" t="e" vm="20">
        <v>#VALUE!</v>
      </c>
    </row>
    <row r="22" spans="1:10" ht="50.1" customHeight="1">
      <c r="A22" s="1">
        <v>21</v>
      </c>
      <c r="B22" s="2" t="s">
        <v>75</v>
      </c>
      <c r="C22" s="2" t="str">
        <f>C21</f>
        <v>Household &amp; Cooking Items</v>
      </c>
      <c r="D22" s="3" t="s">
        <v>78</v>
      </c>
      <c r="E22" s="2" t="s">
        <v>70</v>
      </c>
      <c r="F22" s="3" t="s">
        <v>77</v>
      </c>
      <c r="G22" s="2" t="e" vm="21">
        <v>#VALUE!</v>
      </c>
    </row>
    <row r="23" spans="1:10" ht="50.1" customHeight="1">
      <c r="A23" s="1">
        <v>22</v>
      </c>
      <c r="B23" s="2" t="str">
        <f>B19</f>
        <v>To be determined</v>
      </c>
      <c r="C23" s="2" t="str">
        <f>C22</f>
        <v>Household &amp; Cooking Items</v>
      </c>
      <c r="D23" s="3" t="s">
        <v>79</v>
      </c>
      <c r="E23" s="2" t="s">
        <v>80</v>
      </c>
      <c r="F23" s="3" t="s">
        <v>81</v>
      </c>
      <c r="G23" s="2" t="e" vm="22">
        <v>#VALUE!</v>
      </c>
    </row>
    <row r="24" spans="1:10" ht="50.1" customHeight="1">
      <c r="A24" s="1">
        <v>23</v>
      </c>
      <c r="B24" s="2" t="str">
        <f>B23</f>
        <v>To be determined</v>
      </c>
      <c r="C24" s="2" t="str">
        <f>C17</f>
        <v>Clothing &amp; Textiles</v>
      </c>
      <c r="D24" s="3" t="s">
        <v>82</v>
      </c>
      <c r="E24" s="2" t="s">
        <v>70</v>
      </c>
      <c r="F24" s="3" t="s">
        <v>83</v>
      </c>
      <c r="G24" s="2" t="e" vm="23">
        <v>#VALUE!</v>
      </c>
    </row>
    <row r="25" spans="1:10" ht="50.1" customHeight="1">
      <c r="A25" s="1">
        <v>24</v>
      </c>
      <c r="B25" s="2" t="str">
        <f>B24</f>
        <v>To be determined</v>
      </c>
      <c r="C25" s="2" t="str">
        <f>C23</f>
        <v>Household &amp; Cooking Items</v>
      </c>
      <c r="D25" s="3" t="s">
        <v>84</v>
      </c>
      <c r="E25" s="2" t="str">
        <f>E24</f>
        <v>Carved wood</v>
      </c>
      <c r="F25" s="3" t="s">
        <v>85</v>
      </c>
      <c r="G25" s="2" t="e" vm="23">
        <v>#VALUE!</v>
      </c>
    </row>
    <row r="26" spans="1:10" ht="50.1" customHeight="1">
      <c r="A26" s="1">
        <v>25</v>
      </c>
      <c r="B26" s="2" t="s">
        <v>54</v>
      </c>
      <c r="C26" s="2" t="str">
        <f>C25</f>
        <v>Household &amp; Cooking Items</v>
      </c>
      <c r="D26" s="3" t="s">
        <v>86</v>
      </c>
      <c r="E26" s="2" t="s">
        <v>56</v>
      </c>
      <c r="F26" s="3" t="s">
        <v>57</v>
      </c>
      <c r="G26" s="2" t="e" vm="24">
        <v>#VALUE!</v>
      </c>
    </row>
    <row r="27" spans="1:10" ht="50.1" customHeight="1">
      <c r="A27" s="1">
        <v>26</v>
      </c>
      <c r="B27" s="2" t="s">
        <v>87</v>
      </c>
      <c r="C27" s="2" t="str">
        <f>C20</f>
        <v>Clothing &amp; Textiles</v>
      </c>
      <c r="D27" s="3" t="s">
        <v>88</v>
      </c>
      <c r="E27" s="2" t="s">
        <v>89</v>
      </c>
      <c r="F27" s="3" t="s">
        <v>90</v>
      </c>
      <c r="G27" s="2" t="e" vm="25">
        <v>#VALUE!</v>
      </c>
    </row>
    <row r="28" spans="1:10" ht="50.1" customHeight="1">
      <c r="A28" s="1">
        <v>27</v>
      </c>
      <c r="B28" s="2" t="s">
        <v>39</v>
      </c>
      <c r="C28" s="2" t="s">
        <v>40</v>
      </c>
      <c r="D28" s="3" t="s">
        <v>91</v>
      </c>
      <c r="E28" s="2" t="s">
        <v>92</v>
      </c>
      <c r="F28" s="3" t="s">
        <v>93</v>
      </c>
      <c r="G28" s="2" t="e" vm="26">
        <v>#VALUE!</v>
      </c>
    </row>
    <row r="29" spans="1:10" ht="50.1" customHeight="1">
      <c r="A29" s="1">
        <v>28</v>
      </c>
      <c r="B29" s="2" t="s">
        <v>94</v>
      </c>
      <c r="C29" s="2" t="s">
        <v>95</v>
      </c>
      <c r="D29" s="3" t="s">
        <v>96</v>
      </c>
      <c r="E29" s="2" t="s">
        <v>97</v>
      </c>
      <c r="F29" s="3" t="s">
        <v>98</v>
      </c>
      <c r="G29" s="2" t="e" vm="27">
        <v>#VALUE!</v>
      </c>
    </row>
    <row r="30" spans="1:10" ht="50.1" customHeight="1">
      <c r="A30" s="1">
        <v>29</v>
      </c>
      <c r="B30" s="2" t="s">
        <v>99</v>
      </c>
      <c r="C30" s="2" t="s">
        <v>48</v>
      </c>
      <c r="D30" s="3" t="s">
        <v>100</v>
      </c>
      <c r="E30" s="2" t="s">
        <v>101</v>
      </c>
      <c r="F30" s="3" t="s">
        <v>102</v>
      </c>
      <c r="G30" s="2" cm="1">
        <f t="array" ref="G30:J40">-S13:V23</f>
        <v>0</v>
      </c>
      <c r="H30" s="2">
        <v>0</v>
      </c>
      <c r="I30" s="2">
        <v>0</v>
      </c>
      <c r="J30" s="2">
        <v>0</v>
      </c>
    </row>
    <row r="31" spans="1:10" ht="50.1" customHeight="1">
      <c r="G31" s="2">
        <v>0</v>
      </c>
      <c r="H31" s="2">
        <v>0</v>
      </c>
      <c r="I31" s="2">
        <v>0</v>
      </c>
      <c r="J31" s="2">
        <v>0</v>
      </c>
    </row>
    <row r="32" spans="1:10" ht="50.1" customHeight="1">
      <c r="G32" s="2">
        <v>0</v>
      </c>
      <c r="H32" s="2">
        <v>0</v>
      </c>
      <c r="I32" s="2">
        <v>0</v>
      </c>
      <c r="J32" s="2">
        <v>0</v>
      </c>
    </row>
    <row r="33" spans="7:10" ht="50.1" customHeight="1">
      <c r="G33" s="2">
        <v>0</v>
      </c>
      <c r="H33" s="2">
        <v>0</v>
      </c>
      <c r="I33" s="2">
        <v>0</v>
      </c>
      <c r="J33" s="2">
        <v>0</v>
      </c>
    </row>
    <row r="34" spans="7:10" ht="50.1" customHeight="1">
      <c r="G34" s="2">
        <v>0</v>
      </c>
      <c r="H34" s="2">
        <v>0</v>
      </c>
      <c r="I34" s="2">
        <v>0</v>
      </c>
      <c r="J34" s="2">
        <v>0</v>
      </c>
    </row>
    <row r="35" spans="7:10" ht="50.1" customHeight="1">
      <c r="G35" s="2">
        <v>0</v>
      </c>
      <c r="H35" s="2">
        <v>0</v>
      </c>
      <c r="I35" s="2">
        <v>0</v>
      </c>
      <c r="J35" s="2">
        <v>0</v>
      </c>
    </row>
    <row r="36" spans="7:10" ht="50.1" customHeight="1">
      <c r="G36" s="2">
        <v>0</v>
      </c>
      <c r="H36" s="2">
        <v>0</v>
      </c>
      <c r="I36" s="2">
        <v>0</v>
      </c>
      <c r="J36" s="2">
        <v>0</v>
      </c>
    </row>
    <row r="37" spans="7:10" ht="50.1" customHeight="1">
      <c r="G37" s="2">
        <v>0</v>
      </c>
      <c r="H37" s="2">
        <v>0</v>
      </c>
      <c r="I37" s="2">
        <v>0</v>
      </c>
      <c r="J37" s="2">
        <v>0</v>
      </c>
    </row>
    <row r="38" spans="7:10" ht="50.1" customHeight="1">
      <c r="G38" s="2">
        <v>0</v>
      </c>
      <c r="H38" s="2">
        <v>0</v>
      </c>
      <c r="I38" s="2">
        <v>0</v>
      </c>
      <c r="J38" s="2">
        <v>0</v>
      </c>
    </row>
    <row r="39" spans="7:10" ht="50.1" customHeight="1">
      <c r="G39" s="2">
        <v>0</v>
      </c>
      <c r="H39" s="2">
        <v>0</v>
      </c>
      <c r="I39" s="2">
        <v>0</v>
      </c>
      <c r="J39" s="2">
        <v>0</v>
      </c>
    </row>
    <row r="40" spans="7:10" ht="50.1" customHeight="1">
      <c r="G40" s="2">
        <v>0</v>
      </c>
      <c r="H40" s="2">
        <v>0</v>
      </c>
      <c r="I40" s="2">
        <v>0</v>
      </c>
      <c r="J40" s="2">
        <v>0</v>
      </c>
    </row>
  </sheetData>
  <pageMargins left="0.25" right="0.25" top="0.75" bottom="0.75" header="0.3" footer="0.3"/>
  <pageSetup paperSize="8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Christine.Shannon</dc:creator>
  <cp:keywords/>
  <dc:description/>
  <cp:lastModifiedBy>Guest User</cp:lastModifiedBy>
  <cp:revision/>
  <dcterms:created xsi:type="dcterms:W3CDTF">2026-08-31T14:15:29Z</dcterms:created>
  <dcterms:modified xsi:type="dcterms:W3CDTF">2026-09-28T16:58:04Z</dcterms:modified>
  <cp:category/>
  <cp:contentStatus/>
</cp:coreProperties>
</file>