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b/Desktop/dev_board_maker/board_maker/documents/"/>
    </mc:Choice>
  </mc:AlternateContent>
  <xr:revisionPtr revIDLastSave="0" documentId="13_ncr:1_{7C16E4C9-56D1-9542-B66C-9171515904EF}" xr6:coauthVersionLast="47" xr6:coauthVersionMax="47" xr10:uidLastSave="{00000000-0000-0000-0000-000000000000}"/>
  <bookViews>
    <workbookView xWindow="0" yWindow="740" windowWidth="29400" windowHeight="18380" xr2:uid="{470392F1-D5D3-3D4A-B3AA-43833CDDE0E2}"/>
  </bookViews>
  <sheets>
    <sheet name="notice" sheetId="15" r:id="rId1"/>
    <sheet name="operation" sheetId="11" r:id="rId2"/>
    <sheet name="alert" sheetId="12" r:id="rId3"/>
    <sheet name="constant" sheetId="5" r:id="rId4"/>
    <sheet name="validation" sheetId="24" r:id="rId5"/>
    <sheet name="common" sheetId="16" r:id="rId6"/>
    <sheet name="common-detail" sheetId="18" r:id="rId7"/>
    <sheet name="signuppage" sheetId="22" r:id="rId8"/>
    <sheet name="signuppage-detail" sheetId="23" r:id="rId9"/>
    <sheet name="profilepage" sheetId="25" r:id="rId10"/>
    <sheet name="profilepage-detail" sheetId="26" r:id="rId11"/>
    <sheet name="mainpage" sheetId="2" r:id="rId12"/>
    <sheet name="mainpage-detail" sheetId="3" r:id="rId13"/>
    <sheet name="postformpage" sheetId="7" r:id="rId14"/>
    <sheet name="postformpage-detail" sheetId="8" r:id="rId15"/>
    <sheet name="postpage" sheetId="10" r:id="rId16"/>
    <sheet name="postpage-detail" sheetId="13" r:id="rId17"/>
    <sheet name="userlistpage" sheetId="27" r:id="rId18"/>
    <sheet name="settingpage" sheetId="20" r:id="rId19"/>
    <sheet name="settingpage-detail" sheetId="21" r:id="rId20"/>
  </sheets>
  <definedNames>
    <definedName name="_xlnm._FilterDatabase" localSheetId="5" hidden="1">common!#REF!</definedName>
    <definedName name="_xlnm._FilterDatabase" localSheetId="6" hidden="1">'common-detail'!$A$1:$F$13</definedName>
    <definedName name="_xlnm._FilterDatabase" localSheetId="11" hidden="1">mainpage!#REF!</definedName>
    <definedName name="_xlnm._FilterDatabase" localSheetId="12" hidden="1">'mainpage-detail'!$A$1:$F$10</definedName>
    <definedName name="_xlnm._FilterDatabase" localSheetId="13" hidden="1">postformpage!#REF!</definedName>
    <definedName name="_xlnm._FilterDatabase" localSheetId="14" hidden="1">'postformpage-detail'!$A$1:$F$7</definedName>
    <definedName name="_xlnm._FilterDatabase" localSheetId="15" hidden="1">postpage!#REF!</definedName>
    <definedName name="_xlnm._FilterDatabase" localSheetId="16" hidden="1">'postpage-detail'!$B$1:$G$21</definedName>
    <definedName name="_xlnm._FilterDatabase" localSheetId="9" hidden="1">profilepage!#REF!</definedName>
    <definedName name="_xlnm._FilterDatabase" localSheetId="10" hidden="1">'profilepage-detail'!$B$1:$G$5</definedName>
    <definedName name="_xlnm._FilterDatabase" localSheetId="18" hidden="1">settingpage!#REF!</definedName>
    <definedName name="_xlnm._FilterDatabase" localSheetId="19" hidden="1">'settingpage-detail'!$A$1:$F$9</definedName>
    <definedName name="_xlnm._FilterDatabase" localSheetId="7" hidden="1">signuppage!#REF!</definedName>
    <definedName name="_xlnm._FilterDatabase" localSheetId="8" hidden="1">'signuppage-detail'!$B$1:$G$5</definedName>
    <definedName name="_xlnm._FilterDatabase" localSheetId="17" hidden="1">userlistpage!#REF!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1" i="26" l="1"/>
  <c r="G30" i="26"/>
  <c r="G29" i="26"/>
  <c r="G28" i="26"/>
  <c r="G27" i="26"/>
  <c r="G26" i="26"/>
  <c r="G25" i="26"/>
  <c r="G24" i="26"/>
  <c r="G20" i="26"/>
  <c r="G19" i="26"/>
  <c r="G18" i="26"/>
  <c r="G17" i="26"/>
  <c r="G16" i="26"/>
  <c r="G15" i="26"/>
  <c r="G14" i="26"/>
  <c r="G13" i="26"/>
  <c r="G11" i="26"/>
  <c r="G10" i="26"/>
  <c r="G8" i="26"/>
  <c r="G7" i="26"/>
  <c r="G6" i="26"/>
  <c r="G5" i="26"/>
  <c r="G4" i="26"/>
  <c r="G3" i="26"/>
  <c r="G2" i="26"/>
  <c r="G24" i="23"/>
  <c r="G23" i="23"/>
  <c r="G22" i="23"/>
  <c r="G21" i="23"/>
  <c r="G20" i="23"/>
  <c r="G19" i="23"/>
  <c r="G18" i="23"/>
  <c r="G17" i="23"/>
  <c r="G16" i="23"/>
  <c r="G15" i="23"/>
  <c r="G14" i="23"/>
  <c r="G13" i="23"/>
  <c r="G12" i="23"/>
  <c r="G11" i="23"/>
  <c r="G10" i="23"/>
  <c r="G9" i="23"/>
  <c r="G8" i="23"/>
  <c r="G7" i="23"/>
  <c r="G6" i="23"/>
  <c r="G5" i="23"/>
  <c r="G4" i="23"/>
  <c r="G3" i="23"/>
  <c r="G2" i="23"/>
  <c r="F11" i="21"/>
  <c r="F14" i="21"/>
  <c r="F13" i="21"/>
  <c r="F16" i="21"/>
  <c r="F15" i="21"/>
  <c r="F12" i="21"/>
  <c r="F10" i="21"/>
  <c r="F9" i="21"/>
  <c r="F8" i="21"/>
  <c r="F7" i="21"/>
  <c r="F6" i="21"/>
  <c r="F4" i="21"/>
  <c r="F3" i="21"/>
  <c r="F2" i="21"/>
  <c r="G18" i="18"/>
  <c r="G17" i="18"/>
  <c r="G16" i="18"/>
  <c r="G15" i="18"/>
  <c r="G14" i="18"/>
  <c r="J25" i="11"/>
  <c r="F14" i="3"/>
  <c r="J167" i="11"/>
  <c r="J157" i="11"/>
  <c r="J148" i="11"/>
  <c r="J188" i="11"/>
  <c r="J187" i="11"/>
  <c r="J185" i="11"/>
  <c r="J184" i="11"/>
  <c r="J183" i="11"/>
  <c r="J222" i="11"/>
  <c r="J221" i="11"/>
  <c r="J220" i="11"/>
  <c r="J219" i="11"/>
  <c r="J205" i="11"/>
  <c r="J204" i="11"/>
  <c r="J203" i="11"/>
  <c r="J202" i="11"/>
  <c r="J132" i="11"/>
  <c r="J131" i="11"/>
  <c r="J129" i="11"/>
  <c r="J126" i="11"/>
  <c r="J134" i="11"/>
  <c r="J125" i="11"/>
  <c r="J124" i="11"/>
  <c r="J105" i="11"/>
  <c r="J104" i="11"/>
  <c r="J103" i="11"/>
  <c r="J102" i="11"/>
  <c r="G30" i="13"/>
  <c r="J83" i="11"/>
  <c r="J85" i="11"/>
  <c r="J80" i="11"/>
  <c r="J88" i="11"/>
  <c r="J86" i="11"/>
  <c r="J79" i="11"/>
  <c r="J78" i="11"/>
  <c r="J59" i="11"/>
  <c r="J58" i="11"/>
  <c r="J57" i="11"/>
  <c r="J56" i="11"/>
  <c r="J42" i="11"/>
  <c r="J41" i="11"/>
  <c r="J40" i="11"/>
  <c r="J39" i="11"/>
  <c r="J18" i="11"/>
  <c r="J17" i="11"/>
  <c r="J16" i="11"/>
  <c r="J15" i="11"/>
  <c r="J14" i="11"/>
  <c r="J13" i="11"/>
  <c r="G13" i="18"/>
  <c r="G12" i="18"/>
  <c r="G2" i="18"/>
  <c r="G3" i="18" s="1"/>
  <c r="G37" i="13"/>
  <c r="G22" i="13"/>
  <c r="G33" i="13" s="1"/>
  <c r="G2" i="13"/>
  <c r="G16" i="13" s="1"/>
  <c r="F2" i="8"/>
  <c r="F11" i="3"/>
  <c r="F6" i="3"/>
  <c r="F12" i="3"/>
  <c r="F7" i="8"/>
  <c r="F6" i="8"/>
  <c r="F5" i="8"/>
  <c r="F4" i="8"/>
  <c r="F3" i="8"/>
  <c r="F13" i="3"/>
  <c r="F10" i="3"/>
  <c r="F9" i="3"/>
  <c r="F5" i="3"/>
  <c r="F4" i="3"/>
  <c r="F3" i="3"/>
  <c r="F2" i="3"/>
  <c r="G10" i="13" l="1"/>
  <c r="G11" i="13"/>
  <c r="G18" i="13"/>
  <c r="G20" i="13"/>
  <c r="G4" i="18"/>
  <c r="G5" i="18"/>
  <c r="G6" i="18"/>
  <c r="G7" i="18"/>
  <c r="G28" i="13"/>
  <c r="G9" i="13"/>
  <c r="G32" i="13"/>
  <c r="G31" i="13"/>
  <c r="G34" i="13"/>
  <c r="G29" i="13"/>
  <c r="G12" i="13"/>
  <c r="G3" i="13"/>
  <c r="G23" i="13"/>
  <c r="G14" i="13"/>
  <c r="G6" i="13"/>
  <c r="G15" i="13"/>
  <c r="G25" i="13"/>
  <c r="G35" i="13"/>
  <c r="G13" i="13"/>
  <c r="G4" i="13"/>
  <c r="G24" i="13"/>
  <c r="G7" i="13"/>
  <c r="G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Bae Yoonho</author>
  </authors>
  <commentList>
    <comment ref="H6" authorId="0" shapeId="0" xr:uid="{30FAE68D-AE1F-F747-B2A1-BA857CF1A764}">
      <text>
        <r>
          <rPr>
            <sz val="7"/>
            <color rgb="FF000000"/>
            <rFont val="Malgun Gothic"/>
            <family val="2"/>
            <charset val="129"/>
          </rPr>
          <t>메인</t>
        </r>
        <r>
          <rPr>
            <sz val="7"/>
            <color rgb="FF000000"/>
            <rFont val="Malgun Gothic"/>
            <family val="2"/>
            <charset val="129"/>
          </rPr>
          <t xml:space="preserve"> </t>
        </r>
        <r>
          <rPr>
            <sz val="7"/>
            <color rgb="FF000000"/>
            <rFont val="Malgun Gothic"/>
            <family val="2"/>
            <charset val="129"/>
          </rPr>
          <t>테이블에</t>
        </r>
        <r>
          <rPr>
            <sz val="7"/>
            <color rgb="FF000000"/>
            <rFont val="Malgun Gothic"/>
            <family val="2"/>
            <charset val="129"/>
          </rPr>
          <t xml:space="preserve"> </t>
        </r>
        <r>
          <rPr>
            <sz val="7"/>
            <color rgb="FF000000"/>
            <rFont val="Malgun Gothic"/>
            <family val="2"/>
            <charset val="129"/>
          </rPr>
          <t>최초</t>
        </r>
        <r>
          <rPr>
            <sz val="7"/>
            <color rgb="FF000000"/>
            <rFont val="Malgun Gothic"/>
            <family val="2"/>
            <charset val="129"/>
          </rPr>
          <t xml:space="preserve"> </t>
        </r>
        <r>
          <rPr>
            <sz val="7"/>
            <color rgb="FF000000"/>
            <rFont val="Malgun Gothic"/>
            <family val="2"/>
            <charset val="129"/>
          </rPr>
          <t>표시되는</t>
        </r>
        <r>
          <rPr>
            <sz val="7"/>
            <color rgb="FF000000"/>
            <rFont val="Malgun Gothic"/>
            <family val="2"/>
            <charset val="129"/>
          </rPr>
          <t xml:space="preserve"> </t>
        </r>
        <r>
          <rPr>
            <sz val="7"/>
            <color rgb="FF000000"/>
            <rFont val="Malgun Gothic"/>
            <family val="2"/>
            <charset val="129"/>
          </rPr>
          <t>글</t>
        </r>
        <r>
          <rPr>
            <sz val="7"/>
            <color rgb="FF000000"/>
            <rFont val="Malgun Gothic"/>
            <family val="2"/>
            <charset val="129"/>
          </rPr>
          <t xml:space="preserve"> </t>
        </r>
        <r>
          <rPr>
            <sz val="7"/>
            <color rgb="FF000000"/>
            <rFont val="Malgun Gothic"/>
            <family val="2"/>
            <charset val="129"/>
          </rPr>
          <t>수를</t>
        </r>
        <r>
          <rPr>
            <sz val="7"/>
            <color rgb="FF000000"/>
            <rFont val="Malgun Gothic"/>
            <family val="2"/>
            <charset val="129"/>
          </rPr>
          <t xml:space="preserve"> </t>
        </r>
        <r>
          <rPr>
            <sz val="7"/>
            <color rgb="FF000000"/>
            <rFont val="Malgun Gothic"/>
            <family val="2"/>
            <charset val="129"/>
          </rPr>
          <t>조절합니다</t>
        </r>
        <r>
          <rPr>
            <sz val="7"/>
            <color rgb="FF000000"/>
            <rFont val="Malgun Gothic"/>
            <family val="2"/>
            <charset val="129"/>
          </rPr>
          <t>.</t>
        </r>
      </text>
    </comment>
    <comment ref="H8" authorId="0" shapeId="0" xr:uid="{D36E7DDB-42D0-914C-8B4C-035001A9A024}">
      <text>
        <r>
          <rPr>
            <sz val="7"/>
            <color rgb="FF000000"/>
            <rFont val="맑은 고딕"/>
            <family val="2"/>
            <charset val="129"/>
          </rPr>
          <t>최초</t>
        </r>
        <r>
          <rPr>
            <sz val="7"/>
            <color rgb="FF000000"/>
            <rFont val="맑은 고딕"/>
            <family val="2"/>
            <charset val="129"/>
          </rPr>
          <t xml:space="preserve"> </t>
        </r>
        <r>
          <rPr>
            <sz val="7"/>
            <color rgb="FF000000"/>
            <rFont val="맑은 고딕"/>
            <family val="2"/>
            <charset val="129"/>
          </rPr>
          <t>표시</t>
        </r>
        <r>
          <rPr>
            <sz val="7"/>
            <color rgb="FF000000"/>
            <rFont val="맑은 고딕"/>
            <family val="2"/>
            <charset val="129"/>
          </rPr>
          <t xml:space="preserve"> </t>
        </r>
        <r>
          <rPr>
            <sz val="7"/>
            <color rgb="FF000000"/>
            <rFont val="맑은 고딕"/>
            <family val="2"/>
            <charset val="129"/>
          </rPr>
          <t>댓글</t>
        </r>
        <r>
          <rPr>
            <sz val="7"/>
            <color rgb="FF000000"/>
            <rFont val="맑은 고딕"/>
            <family val="2"/>
            <charset val="129"/>
          </rPr>
          <t xml:space="preserve"> </t>
        </r>
        <r>
          <rPr>
            <sz val="7"/>
            <color rgb="FF000000"/>
            <rFont val="맑은 고딕"/>
            <family val="2"/>
            <charset val="129"/>
          </rPr>
          <t>수를</t>
        </r>
        <r>
          <rPr>
            <sz val="7"/>
            <color rgb="FF000000"/>
            <rFont val="맑은 고딕"/>
            <family val="2"/>
            <charset val="129"/>
          </rPr>
          <t xml:space="preserve"> </t>
        </r>
        <r>
          <rPr>
            <sz val="7"/>
            <color rgb="FF000000"/>
            <rFont val="맑은 고딕"/>
            <family val="2"/>
            <charset val="129"/>
          </rPr>
          <t>조절합니다</t>
        </r>
        <r>
          <rPr>
            <sz val="7"/>
            <color rgb="FF000000"/>
            <rFont val="맑은 고딕"/>
            <family val="2"/>
            <charset val="129"/>
          </rPr>
          <t xml:space="preserve">. </t>
        </r>
      </text>
    </comment>
    <comment ref="H10" authorId="0" shapeId="0" xr:uid="{095E1549-E902-9F43-9ECC-DADEC76F462E}">
      <text>
        <r>
          <rPr>
            <sz val="7"/>
            <color rgb="FF000000"/>
            <rFont val="맑은 고딕"/>
            <family val="2"/>
            <charset val="129"/>
          </rPr>
          <t>추가</t>
        </r>
        <r>
          <rPr>
            <sz val="7"/>
            <color rgb="FF000000"/>
            <rFont val="맑은 고딕"/>
            <family val="2"/>
            <charset val="129"/>
          </rPr>
          <t xml:space="preserve"> </t>
        </r>
        <r>
          <rPr>
            <sz val="7"/>
            <color rgb="FF000000"/>
            <rFont val="맑은 고딕"/>
            <family val="2"/>
            <charset val="129"/>
          </rPr>
          <t>로드시</t>
        </r>
        <r>
          <rPr>
            <sz val="7"/>
            <color rgb="FF000000"/>
            <rFont val="맑은 고딕"/>
            <family val="2"/>
            <charset val="129"/>
          </rPr>
          <t xml:space="preserve"> </t>
        </r>
        <r>
          <rPr>
            <sz val="7"/>
            <color rgb="FF000000"/>
            <rFont val="맑은 고딕"/>
            <family val="2"/>
            <charset val="129"/>
          </rPr>
          <t>불러오는</t>
        </r>
        <r>
          <rPr>
            <sz val="7"/>
            <color rgb="FF000000"/>
            <rFont val="맑은 고딕"/>
            <family val="2"/>
            <charset val="129"/>
          </rPr>
          <t xml:space="preserve"> </t>
        </r>
        <r>
          <rPr>
            <sz val="7"/>
            <color rgb="FF000000"/>
            <rFont val="맑은 고딕"/>
            <family val="2"/>
            <charset val="129"/>
          </rPr>
          <t>댓글</t>
        </r>
        <r>
          <rPr>
            <sz val="7"/>
            <color rgb="FF000000"/>
            <rFont val="맑은 고딕"/>
            <family val="2"/>
            <charset val="129"/>
          </rPr>
          <t xml:space="preserve"> </t>
        </r>
        <r>
          <rPr>
            <sz val="7"/>
            <color rgb="FF000000"/>
            <rFont val="맑은 고딕"/>
            <family val="2"/>
            <charset val="129"/>
          </rPr>
          <t>수를</t>
        </r>
        <r>
          <rPr>
            <sz val="7"/>
            <color rgb="FF000000"/>
            <rFont val="맑은 고딕"/>
            <family val="2"/>
            <charset val="129"/>
          </rPr>
          <t xml:space="preserve"> </t>
        </r>
        <r>
          <rPr>
            <sz val="7"/>
            <color rgb="FF000000"/>
            <rFont val="맑은 고딕"/>
            <family val="2"/>
            <charset val="129"/>
          </rPr>
          <t>조절합니다</t>
        </r>
        <r>
          <rPr>
            <sz val="7"/>
            <color rgb="FF000000"/>
            <rFont val="맑은 고딕"/>
            <family val="2"/>
            <charset val="129"/>
          </rPr>
          <t xml:space="preserve">. </t>
        </r>
      </text>
    </comment>
  </commentList>
</comments>
</file>

<file path=xl/sharedStrings.xml><?xml version="1.0" encoding="utf-8"?>
<sst xmlns="http://schemas.openxmlformats.org/spreadsheetml/2006/main" count="1600" uniqueCount="932">
  <si>
    <t>맛있게 커피 추출하는 방법</t>
    <phoneticPr fontId="2" type="noConversion"/>
  </si>
  <si>
    <t>크린토피아 이용해본 사람</t>
    <phoneticPr fontId="2" type="noConversion"/>
  </si>
  <si>
    <t>롱패딩 추천좀</t>
    <phoneticPr fontId="2" type="noConversion"/>
  </si>
  <si>
    <t>☆</t>
    <phoneticPr fontId="2" type="noConversion"/>
  </si>
  <si>
    <t>명칭</t>
    <phoneticPr fontId="2" type="noConversion"/>
  </si>
  <si>
    <t>에밀리 파리에 가다</t>
    <phoneticPr fontId="2" type="noConversion"/>
  </si>
  <si>
    <t>수면조끼 샀는데 너무 귀여워</t>
    <phoneticPr fontId="2" type="noConversion"/>
  </si>
  <si>
    <t>고양이를 기르기 전엔</t>
    <phoneticPr fontId="2" type="noConversion"/>
  </si>
  <si>
    <t>＋</t>
    <phoneticPr fontId="2" type="noConversion"/>
  </si>
  <si>
    <t>＞</t>
    <phoneticPr fontId="2" type="noConversion"/>
  </si>
  <si>
    <t>추천</t>
    <phoneticPr fontId="2" type="noConversion"/>
  </si>
  <si>
    <t>사이트 최초 접속시의 메인 페이지다. 디폴트 값은 추천이며, 따라서 최초 접속시 추천 게시물들이 리스트에 호출되어 있다. 
메뉴(1) 버튼을 눌러, 각 게시판(주제별 일반 게시판, 공지 게시판)을 선택할 수 있고,
선택값에 따라 리스트(3)가 재호출, 재배열된다.</t>
    <phoneticPr fontId="2" type="noConversion"/>
  </si>
  <si>
    <t>메인페이지</t>
    <phoneticPr fontId="2" type="noConversion"/>
  </si>
  <si>
    <t>페이지명칭</t>
    <phoneticPr fontId="2" type="noConversion"/>
  </si>
  <si>
    <t>페이지코드</t>
    <phoneticPr fontId="2" type="noConversion"/>
  </si>
  <si>
    <t>설명</t>
    <phoneticPr fontId="2" type="noConversion"/>
  </si>
  <si>
    <t>mainpage</t>
    <phoneticPr fontId="2" type="noConversion"/>
  </si>
  <si>
    <t>게임</t>
    <phoneticPr fontId="2" type="noConversion"/>
  </si>
  <si>
    <t>조회수</t>
    <phoneticPr fontId="2" type="noConversion"/>
  </si>
  <si>
    <t>내용</t>
    <phoneticPr fontId="2" type="noConversion"/>
  </si>
  <si>
    <t>아이디</t>
    <phoneticPr fontId="2" type="noConversion"/>
  </si>
  <si>
    <t>닉네임</t>
    <phoneticPr fontId="2" type="noConversion"/>
  </si>
  <si>
    <t>비밀번호</t>
    <phoneticPr fontId="2" type="noConversion"/>
  </si>
  <si>
    <t>이메일주소</t>
    <phoneticPr fontId="2" type="noConversion"/>
  </si>
  <si>
    <t>권한</t>
    <phoneticPr fontId="2" type="noConversion"/>
  </si>
  <si>
    <t>번호</t>
    <phoneticPr fontId="2" type="noConversion"/>
  </si>
  <si>
    <t>비고</t>
    <phoneticPr fontId="2" type="noConversion"/>
  </si>
  <si>
    <t>코드</t>
    <phoneticPr fontId="2" type="noConversion"/>
  </si>
  <si>
    <t>영문명</t>
    <phoneticPr fontId="2" type="noConversion"/>
  </si>
  <si>
    <t>게시물작성버튼</t>
    <phoneticPr fontId="2" type="noConversion"/>
  </si>
  <si>
    <t>클릭 시, 게시물 작성 페이지로 이동된다.</t>
    <phoneticPr fontId="2" type="noConversion"/>
  </si>
  <si>
    <t>게시물</t>
    <phoneticPr fontId="2" type="noConversion"/>
  </si>
  <si>
    <t>게시물제목</t>
    <phoneticPr fontId="2" type="noConversion"/>
  </si>
  <si>
    <t>게시물부가정보</t>
    <phoneticPr fontId="2" type="noConversion"/>
  </si>
  <si>
    <t>주제상징</t>
    <phoneticPr fontId="2" type="noConversion"/>
  </si>
  <si>
    <t>해당 글에 이미 추천을 했을 경우, 회색으로 표시된다.</t>
    <phoneticPr fontId="2" type="noConversion"/>
  </si>
  <si>
    <t>각 게시물은 시간 순서로 내림차순 배열한다.</t>
    <phoneticPr fontId="2" type="noConversion"/>
  </si>
  <si>
    <r>
      <rPr>
        <sz val="12"/>
        <color theme="1"/>
        <rFont val="맑은 고딕"/>
        <family val="2"/>
        <charset val="129"/>
        <scheme val="minor"/>
      </rPr>
      <t xml:space="preserve">1 2 </t>
    </r>
    <r>
      <rPr>
        <b/>
        <sz val="12"/>
        <color theme="1"/>
        <rFont val="맑은 고딕"/>
        <family val="2"/>
        <charset val="129"/>
        <scheme val="minor"/>
      </rPr>
      <t>3</t>
    </r>
    <r>
      <rPr>
        <sz val="12"/>
        <color theme="1"/>
        <rFont val="맑은 고딕"/>
        <family val="2"/>
        <charset val="129"/>
        <scheme val="minor"/>
      </rPr>
      <t xml:space="preserve"> 4 5</t>
    </r>
    <phoneticPr fontId="2" type="noConversion"/>
  </si>
  <si>
    <t>페이지리스트</t>
    <phoneticPr fontId="2" type="noConversion"/>
  </si>
  <si>
    <r>
      <t xml:space="preserve">페이징을 위한 페이지리스트다. 특정 페이지 클릭 시, 해당 페이지 분량의 
</t>
    </r>
    <r>
      <rPr>
        <b/>
        <sz val="16"/>
        <color theme="1"/>
        <rFont val="Apple SD Gothic Neo Regular"/>
        <charset val="129"/>
      </rPr>
      <t>게시물(4)</t>
    </r>
    <r>
      <rPr>
        <sz val="16"/>
        <color theme="1"/>
        <rFont val="Apple SD Gothic Neo Regular"/>
        <charset val="129"/>
      </rPr>
      <t xml:space="preserve">들을 </t>
    </r>
    <r>
      <rPr>
        <b/>
        <sz val="16"/>
        <color theme="1"/>
        <rFont val="Apple SD Gothic Neo Regular"/>
        <charset val="129"/>
      </rPr>
      <t>게시글리스트(3)</t>
    </r>
    <r>
      <rPr>
        <sz val="16"/>
        <color theme="1"/>
        <rFont val="Apple SD Gothic Neo Regular"/>
        <charset val="129"/>
      </rPr>
      <t>에 나타낸다.</t>
    </r>
    <phoneticPr fontId="2" type="noConversion"/>
  </si>
  <si>
    <t>postformpage</t>
    <phoneticPr fontId="2" type="noConversion"/>
  </si>
  <si>
    <t>포스트 폼 페이지</t>
    <phoneticPr fontId="2" type="noConversion"/>
  </si>
  <si>
    <t>🔐</t>
    <phoneticPr fontId="2" type="noConversion"/>
  </si>
  <si>
    <t>□</t>
    <phoneticPr fontId="2" type="noConversion"/>
  </si>
  <si>
    <t>✕</t>
    <phoneticPr fontId="2" type="noConversion"/>
  </si>
  <si>
    <t>✎</t>
    <phoneticPr fontId="2" type="noConversion"/>
  </si>
  <si>
    <t>글 작성과 수정 기능 실행시, 본 페이지 폼을 이용하여 실행한다. 
글 작성시, 빈 폼에서 1. 분류 선택, 2. 제목 작성, 3. 내용 작성을 한 후 등록할 수 있다. 
글 수정시, 작성되었던 글의 내용을 폼에 불러온다.</t>
    <phoneticPr fontId="2" type="noConversion"/>
  </si>
  <si>
    <t>제목</t>
    <phoneticPr fontId="2" type="noConversion"/>
  </si>
  <si>
    <t>제목을 입력한다.</t>
    <phoneticPr fontId="2" type="noConversion"/>
  </si>
  <si>
    <t>비밀글 설정</t>
    <phoneticPr fontId="2" type="noConversion"/>
  </si>
  <si>
    <t>내용을 입력한다.</t>
    <phoneticPr fontId="2" type="noConversion"/>
  </si>
  <si>
    <t>TEXT에디터를 선정 후 적용한다.</t>
    <phoneticPr fontId="2" type="noConversion"/>
  </si>
  <si>
    <t>이전 페이지로 돌아간다.</t>
    <phoneticPr fontId="2" type="noConversion"/>
  </si>
  <si>
    <t>직업추천</t>
    <phoneticPr fontId="2" type="noConversion"/>
  </si>
  <si>
    <t>공부가 제일 쉬웠어요</t>
    <phoneticPr fontId="2" type="noConversion"/>
  </si>
  <si>
    <t>크리스마스 이브에 천문대 다녀왔습니다. 정말 좋았습니다.</t>
    <phoneticPr fontId="2" type="noConversion"/>
  </si>
  <si>
    <t>포스트 페이지</t>
    <phoneticPr fontId="2" type="noConversion"/>
  </si>
  <si>
    <t>♥ 32</t>
    <phoneticPr fontId="2" type="noConversion"/>
  </si>
  <si>
    <t>♥ 13</t>
    <phoneticPr fontId="2" type="noConversion"/>
  </si>
  <si>
    <r>
      <rPr>
        <sz val="14"/>
        <color theme="1"/>
        <rFont val="Segoe UI Symbol"/>
        <family val="2"/>
      </rPr>
      <t xml:space="preserve">♥ </t>
    </r>
    <r>
      <rPr>
        <sz val="14"/>
        <color theme="1"/>
        <rFont val="Apple SD Gothic Neo"/>
        <family val="2"/>
        <charset val="129"/>
      </rPr>
      <t>11</t>
    </r>
    <phoneticPr fontId="2" type="noConversion"/>
  </si>
  <si>
    <r>
      <rPr>
        <sz val="14"/>
        <color theme="2"/>
        <rFont val="Segoe UI Symbol"/>
        <family val="2"/>
      </rPr>
      <t>♥</t>
    </r>
    <r>
      <rPr>
        <sz val="14"/>
        <color theme="2"/>
        <rFont val="Apple SD Gothic Neo"/>
        <family val="2"/>
        <charset val="129"/>
      </rPr>
      <t xml:space="preserve"> 11</t>
    </r>
    <phoneticPr fontId="2" type="noConversion"/>
  </si>
  <si>
    <r>
      <rPr>
        <sz val="14"/>
        <color theme="1"/>
        <rFont val="Segoe UI Symbol"/>
        <family val="2"/>
      </rPr>
      <t xml:space="preserve">♥ </t>
    </r>
    <r>
      <rPr>
        <sz val="14"/>
        <color theme="1"/>
        <rFont val="Apple SD Gothic Neo"/>
        <family val="2"/>
        <charset val="129"/>
      </rPr>
      <t>26</t>
    </r>
    <phoneticPr fontId="2" type="noConversion"/>
  </si>
  <si>
    <r>
      <rPr>
        <sz val="14"/>
        <color theme="1"/>
        <rFont val="Segoe UI Symbol"/>
        <family val="2"/>
      </rPr>
      <t xml:space="preserve">♥ </t>
    </r>
    <r>
      <rPr>
        <sz val="14"/>
        <color theme="1"/>
        <rFont val="Apple SD Gothic Neo"/>
        <family val="2"/>
        <charset val="129"/>
      </rPr>
      <t>10</t>
    </r>
    <phoneticPr fontId="2" type="noConversion"/>
  </si>
  <si>
    <r>
      <rPr>
        <sz val="14"/>
        <color theme="2"/>
        <rFont val="Segoe UI Symbol"/>
        <family val="2"/>
      </rPr>
      <t xml:space="preserve">♥ </t>
    </r>
    <r>
      <rPr>
        <sz val="14"/>
        <color theme="2"/>
        <rFont val="Apple SD Gothic Neo"/>
        <family val="2"/>
        <charset val="129"/>
      </rPr>
      <t>13</t>
    </r>
    <phoneticPr fontId="2" type="noConversion"/>
  </si>
  <si>
    <r>
      <rPr>
        <sz val="14"/>
        <color theme="1"/>
        <rFont val="Segoe UI Symbol"/>
        <family val="2"/>
      </rPr>
      <t xml:space="preserve">♥ </t>
    </r>
    <r>
      <rPr>
        <sz val="14"/>
        <color theme="1"/>
        <rFont val="Apple SD Gothic Neo"/>
        <family val="2"/>
        <charset val="129"/>
      </rPr>
      <t>7</t>
    </r>
    <phoneticPr fontId="2" type="noConversion"/>
  </si>
  <si>
    <r>
      <rPr>
        <sz val="14"/>
        <color theme="1"/>
        <rFont val="Segoe UI Symbol"/>
        <family val="2"/>
      </rPr>
      <t xml:space="preserve">♥ </t>
    </r>
    <r>
      <rPr>
        <sz val="14"/>
        <color theme="1"/>
        <rFont val="Apple SD Gothic Neo"/>
        <family val="2"/>
        <charset val="129"/>
      </rPr>
      <t>8</t>
    </r>
    <phoneticPr fontId="2" type="noConversion"/>
  </si>
  <si>
    <t>궁금해</t>
    <phoneticPr fontId="2" type="noConversion"/>
  </si>
  <si>
    <t>안녕</t>
    <phoneticPr fontId="2" type="noConversion"/>
  </si>
  <si>
    <t>부질없다</t>
    <phoneticPr fontId="2" type="noConversion"/>
  </si>
  <si>
    <t>real</t>
    <phoneticPr fontId="2" type="noConversion"/>
  </si>
  <si>
    <t>묘덴</t>
    <phoneticPr fontId="2" type="noConversion"/>
  </si>
  <si>
    <t>shizu</t>
    <phoneticPr fontId="2" type="noConversion"/>
  </si>
  <si>
    <t>안녕s</t>
    <phoneticPr fontId="2" type="noConversion"/>
  </si>
  <si>
    <t>게시자</t>
    <phoneticPr fontId="2" type="noConversion"/>
  </si>
  <si>
    <t>postpage</t>
    <phoneticPr fontId="2" type="noConversion"/>
  </si>
  <si>
    <t>😺</t>
    <phoneticPr fontId="2" type="noConversion"/>
  </si>
  <si>
    <t>별로네요</t>
    <phoneticPr fontId="2" type="noConversion"/>
  </si>
  <si>
    <t>말이 심하세용</t>
    <phoneticPr fontId="2" type="noConversion"/>
  </si>
  <si>
    <t>🐶</t>
    <phoneticPr fontId="2" type="noConversion"/>
  </si>
  <si>
    <t>🔧</t>
    <phoneticPr fontId="2" type="noConversion"/>
  </si>
  <si>
    <t>✕</t>
  </si>
  <si>
    <r>
      <rPr>
        <b/>
        <sz val="12"/>
        <color theme="1"/>
        <rFont val="Segoe UI Symbol"/>
        <family val="2"/>
      </rPr>
      <t xml:space="preserve">💬 </t>
    </r>
    <r>
      <rPr>
        <sz val="12"/>
        <color theme="1"/>
        <rFont val="Malgun Gothic"/>
        <family val="2"/>
        <charset val="129"/>
      </rPr>
      <t>18</t>
    </r>
    <phoneticPr fontId="2" type="noConversion"/>
  </si>
  <si>
    <t>↑</t>
    <phoneticPr fontId="2" type="noConversion"/>
  </si>
  <si>
    <t>←</t>
    <phoneticPr fontId="2" type="noConversion"/>
  </si>
  <si>
    <t>흐흐</t>
    <phoneticPr fontId="2" type="noConversion"/>
  </si>
  <si>
    <t>🐑</t>
    <phoneticPr fontId="2" type="noConversion"/>
  </si>
  <si>
    <t>폭신양</t>
    <phoneticPr fontId="2" type="noConversion"/>
  </si>
  <si>
    <t>🐺</t>
    <phoneticPr fontId="2" type="noConversion"/>
  </si>
  <si>
    <t>얼룩강아지</t>
    <phoneticPr fontId="2" type="noConversion"/>
  </si>
  <si>
    <t>폭신양 님이 삭제한 댓글입니다</t>
    <phoneticPr fontId="2" type="noConversion"/>
  </si>
  <si>
    <t>🗑</t>
    <phoneticPr fontId="2" type="noConversion"/>
  </si>
  <si>
    <t>🐴</t>
    <phoneticPr fontId="2" type="noConversion"/>
  </si>
  <si>
    <t xml:space="preserve">💾 </t>
    <phoneticPr fontId="2" type="noConversion"/>
  </si>
  <si>
    <t>저는 괜찮|</t>
    <phoneticPr fontId="2" type="noConversion"/>
  </si>
  <si>
    <t>⬆</t>
    <phoneticPr fontId="2" type="noConversion"/>
  </si>
  <si>
    <t>⬇</t>
    <phoneticPr fontId="2" type="noConversion"/>
  </si>
  <si>
    <t>못된이리</t>
    <phoneticPr fontId="2" type="noConversion"/>
  </si>
  <si>
    <r>
      <rPr>
        <b/>
        <sz val="16"/>
        <color theme="1"/>
        <rFont val="Apple SD Gothic Neo Regular"/>
        <charset val="129"/>
      </rPr>
      <t xml:space="preserve">제목(2) </t>
    </r>
    <r>
      <rPr>
        <sz val="16"/>
        <color theme="1"/>
        <rFont val="Apple SD Gothic Neo Regular"/>
        <charset val="129"/>
      </rPr>
      <t xml:space="preserve">또는 </t>
    </r>
    <r>
      <rPr>
        <b/>
        <sz val="16"/>
        <color theme="1"/>
        <rFont val="Apple SD Gothic Neo Regular"/>
        <charset val="129"/>
      </rPr>
      <t>내용(4)</t>
    </r>
    <r>
      <rPr>
        <sz val="16"/>
        <color theme="1"/>
        <rFont val="Apple SD Gothic Neo Regular"/>
        <charset val="129"/>
      </rPr>
      <t xml:space="preserve">에 입력이 있을 경우, 
</t>
    </r>
    <r>
      <rPr>
        <b/>
        <sz val="16"/>
        <color rgb="FFFF0000"/>
        <rFont val="Apple SD Gothic Neo Regular"/>
        <charset val="129"/>
      </rPr>
      <t>operation(1)</t>
    </r>
    <r>
      <rPr>
        <sz val="16"/>
        <color theme="1"/>
        <rFont val="Apple SD Gothic Neo Regular"/>
        <charset val="129"/>
      </rPr>
      <t>을 실행한다.</t>
    </r>
    <phoneticPr fontId="2" type="noConversion"/>
  </si>
  <si>
    <t>못된이리 님이 삭제한 댓글입니다</t>
    <phoneticPr fontId="2" type="noConversion"/>
  </si>
  <si>
    <t>본 댓글은, 운영진에 의하여 삭제되었습니다(벌점 ○점).
운영메시지: 표현에 대하여 주의해주세요.</t>
    <phoneticPr fontId="2" type="noConversion"/>
  </si>
  <si>
    <r>
      <rPr>
        <sz val="11"/>
        <color theme="1"/>
        <rFont val="Segoe UI Symbol"/>
        <family val="2"/>
        <charset val="129"/>
      </rPr>
      <t>👁</t>
    </r>
    <r>
      <rPr>
        <sz val="11"/>
        <color theme="1"/>
        <rFont val="Malgun Gothic"/>
        <family val="2"/>
        <charset val="129"/>
      </rPr>
      <t>：1K</t>
    </r>
    <phoneticPr fontId="2" type="noConversion"/>
  </si>
  <si>
    <r>
      <rPr>
        <sz val="11"/>
        <color theme="1"/>
        <rFont val="Segoe UI Symbol"/>
        <family val="2"/>
        <charset val="129"/>
      </rPr>
      <t>⏰</t>
    </r>
    <r>
      <rPr>
        <sz val="11"/>
        <color theme="1"/>
        <rFont val="Malgun Gothic"/>
        <family val="2"/>
        <charset val="129"/>
      </rPr>
      <t>：33일전</t>
    </r>
    <phoneticPr fontId="2" type="noConversion"/>
  </si>
  <si>
    <r>
      <rPr>
        <sz val="12"/>
        <color theme="1"/>
        <rFont val="Segoe UI Symbol"/>
        <family val="2"/>
        <charset val="129"/>
      </rPr>
      <t xml:space="preserve">⏰ </t>
    </r>
    <r>
      <rPr>
        <sz val="12"/>
        <color theme="1"/>
        <rFont val="Malgun Gothic"/>
        <family val="2"/>
        <charset val="129"/>
      </rPr>
      <t>7일전</t>
    </r>
    <phoneticPr fontId="2" type="noConversion"/>
  </si>
  <si>
    <r>
      <rPr>
        <sz val="12"/>
        <color theme="1"/>
        <rFont val="Segoe UI Symbol"/>
        <family val="2"/>
        <charset val="129"/>
      </rPr>
      <t>⏰</t>
    </r>
    <r>
      <rPr>
        <sz val="12"/>
        <color theme="1"/>
        <rFont val="Malgun Gothic"/>
        <family val="2"/>
        <charset val="129"/>
      </rPr>
      <t xml:space="preserve"> 15시간</t>
    </r>
    <phoneticPr fontId="2" type="noConversion"/>
  </si>
  <si>
    <r>
      <rPr>
        <sz val="12"/>
        <color theme="1"/>
        <rFont val="Segoe UI Symbol"/>
        <family val="2"/>
        <charset val="129"/>
      </rPr>
      <t xml:space="preserve">⏰ </t>
    </r>
    <r>
      <rPr>
        <sz val="12"/>
        <color theme="1"/>
        <rFont val="Malgun Gothic"/>
        <family val="2"/>
        <charset val="129"/>
      </rPr>
      <t>2023-01-09</t>
    </r>
    <phoneticPr fontId="2" type="noConversion"/>
  </si>
  <si>
    <r>
      <rPr>
        <sz val="12"/>
        <color theme="1"/>
        <rFont val="Segoe UI Symbol"/>
        <family val="2"/>
        <charset val="129"/>
      </rPr>
      <t xml:space="preserve">⏰ </t>
    </r>
    <r>
      <rPr>
        <sz val="12"/>
        <color theme="1"/>
        <rFont val="Malgun Gothic"/>
        <family val="2"/>
        <charset val="129"/>
      </rPr>
      <t>2023-01-08</t>
    </r>
    <phoneticPr fontId="2" type="noConversion"/>
  </si>
  <si>
    <r>
      <rPr>
        <sz val="12"/>
        <color theme="1"/>
        <rFont val="Segoe UI Symbol"/>
        <family val="2"/>
        <charset val="129"/>
      </rPr>
      <t>⏰</t>
    </r>
    <r>
      <rPr>
        <sz val="12"/>
        <color theme="1"/>
        <rFont val="Malgun Gothic"/>
        <family val="2"/>
        <charset val="129"/>
      </rPr>
      <t>15분</t>
    </r>
    <phoneticPr fontId="2" type="noConversion"/>
  </si>
  <si>
    <r>
      <rPr>
        <sz val="12"/>
        <color theme="1"/>
        <rFont val="Segoe UI Symbol"/>
        <family val="2"/>
        <charset val="129"/>
      </rPr>
      <t>🚨</t>
    </r>
    <r>
      <rPr>
        <sz val="12"/>
        <color theme="1"/>
        <rFont val="Malgun Gothic"/>
        <family val="2"/>
        <charset val="129"/>
      </rPr>
      <t xml:space="preserve"> </t>
    </r>
    <phoneticPr fontId="2" type="noConversion"/>
  </si>
  <si>
    <t>포니</t>
    <phoneticPr fontId="2" type="noConversion"/>
  </si>
  <si>
    <t>🐯</t>
    <phoneticPr fontId="2" type="noConversion"/>
  </si>
  <si>
    <t>포돌이</t>
    <phoneticPr fontId="2" type="noConversion"/>
  </si>
  <si>
    <t>영역</t>
    <phoneticPr fontId="2" type="noConversion"/>
  </si>
  <si>
    <t>A</t>
    <phoneticPr fontId="2" type="noConversion"/>
  </si>
  <si>
    <t>페이지이력</t>
    <phoneticPr fontId="2" type="noConversion"/>
  </si>
  <si>
    <t>게시물제목</t>
  </si>
  <si>
    <t>글내용</t>
    <phoneticPr fontId="2" type="noConversion"/>
  </si>
  <si>
    <t>메인 게시판에서 글을 열람했을 경우 나타나는 페이지이다.
권한에 따라 기능을 사용할 수 있다.
포스트(A), 댓글(B), 리스트(C) 영역으로 구성, 댓글은 기본적으로 감추어져 있다.</t>
    <phoneticPr fontId="2" type="noConversion"/>
  </si>
  <si>
    <t>글수정</t>
    <phoneticPr fontId="2" type="noConversion"/>
  </si>
  <si>
    <t>글삭제</t>
    <phoneticPr fontId="2" type="noConversion"/>
  </si>
  <si>
    <t>끌어올리기</t>
    <phoneticPr fontId="2" type="noConversion"/>
  </si>
  <si>
    <t>끌어내리기</t>
    <phoneticPr fontId="2" type="noConversion"/>
  </si>
  <si>
    <t>post</t>
    <phoneticPr fontId="2" type="noConversion"/>
  </si>
  <si>
    <t>postrow</t>
    <phoneticPr fontId="2" type="noConversion"/>
  </si>
  <si>
    <t>postsymbol</t>
    <phoneticPr fontId="2" type="noConversion"/>
  </si>
  <si>
    <t>posttitle</t>
    <phoneticPr fontId="2" type="noConversion"/>
  </si>
  <si>
    <t>pagelist</t>
    <phoneticPr fontId="2" type="noConversion"/>
  </si>
  <si>
    <t>like</t>
    <phoneticPr fontId="2" type="noConversion"/>
  </si>
  <si>
    <t>주제에 따른 상징을 나타낸다.</t>
    <phoneticPr fontId="2" type="noConversion"/>
  </si>
  <si>
    <t>likenum</t>
    <phoneticPr fontId="2" type="noConversion"/>
  </si>
  <si>
    <t xml:space="preserve">게시물리스트(3)이 '추천'인 경우, 추천수가 나타난다. </t>
    <phoneticPr fontId="2" type="noConversion"/>
  </si>
  <si>
    <t>그 외의 선택자의 경우, 댓글수가 나타난다.</t>
    <phoneticPr fontId="2" type="noConversion"/>
  </si>
  <si>
    <t>commentsnum</t>
    <phoneticPr fontId="2" type="noConversion"/>
  </si>
  <si>
    <t>goodnum</t>
    <phoneticPr fontId="2" type="noConversion"/>
  </si>
  <si>
    <t>게시물테이블</t>
    <phoneticPr fontId="2" type="noConversion"/>
  </si>
  <si>
    <t>posttable</t>
    <phoneticPr fontId="2" type="noConversion"/>
  </si>
  <si>
    <r>
      <rPr>
        <b/>
        <sz val="12"/>
        <color theme="1"/>
        <rFont val="맑은 고딕"/>
        <family val="2"/>
        <charset val="129"/>
        <scheme val="minor"/>
      </rPr>
      <t xml:space="preserve">♡ </t>
    </r>
    <r>
      <rPr>
        <sz val="12"/>
        <color theme="1"/>
        <rFont val="맑은 고딕"/>
        <family val="2"/>
        <charset val="129"/>
        <scheme val="minor"/>
      </rPr>
      <t>13</t>
    </r>
    <phoneticPr fontId="2" type="noConversion"/>
  </si>
  <si>
    <r>
      <rPr>
        <sz val="12"/>
        <color theme="1"/>
        <rFont val="Segoe UI Symbol"/>
        <family val="2"/>
        <charset val="129"/>
      </rPr>
      <t xml:space="preserve">👍 </t>
    </r>
    <r>
      <rPr>
        <sz val="12"/>
        <color theme="1"/>
        <rFont val="Malgun Gothic"/>
        <family val="2"/>
        <charset val="129"/>
      </rPr>
      <t>22</t>
    </r>
    <phoneticPr fontId="2" type="noConversion"/>
  </si>
  <si>
    <t>good</t>
    <phoneticPr fontId="2" type="noConversion"/>
  </si>
  <si>
    <t>postsection</t>
    <phoneticPr fontId="2" type="noConversion"/>
  </si>
  <si>
    <t>history</t>
    <phoneticPr fontId="2" type="noConversion"/>
  </si>
  <si>
    <t>postdate</t>
    <phoneticPr fontId="2" type="noConversion"/>
  </si>
  <si>
    <t>postview</t>
    <phoneticPr fontId="2" type="noConversion"/>
  </si>
  <si>
    <t>postcontents</t>
    <phoneticPr fontId="2" type="noConversion"/>
  </si>
  <si>
    <t>postedit</t>
    <phoneticPr fontId="2" type="noConversion"/>
  </si>
  <si>
    <t>postdelete</t>
    <phoneticPr fontId="2" type="noConversion"/>
  </si>
  <si>
    <t>pullup</t>
    <phoneticPr fontId="2" type="noConversion"/>
  </si>
  <si>
    <t>pulldown</t>
    <phoneticPr fontId="2" type="noConversion"/>
  </si>
  <si>
    <t>opencomments</t>
    <phoneticPr fontId="2" type="noConversion"/>
  </si>
  <si>
    <t>댓글열기버튼</t>
    <phoneticPr fontId="2" type="noConversion"/>
  </si>
  <si>
    <t>추천버튼</t>
    <phoneticPr fontId="2" type="noConversion"/>
  </si>
  <si>
    <t>좋아요버튼</t>
    <phoneticPr fontId="2" type="noConversion"/>
  </si>
  <si>
    <t>돌아가기버튼</t>
    <phoneticPr fontId="2" type="noConversion"/>
  </si>
  <si>
    <t>섹션선택버튼</t>
    <phoneticPr fontId="2" type="noConversion"/>
  </si>
  <si>
    <t>카테고리버튼</t>
    <phoneticPr fontId="2" type="noConversion"/>
  </si>
  <si>
    <t>글쓰기버튼</t>
    <phoneticPr fontId="2" type="noConversion"/>
  </si>
  <si>
    <t>posting</t>
    <phoneticPr fontId="2" type="noConversion"/>
  </si>
  <si>
    <t>return</t>
    <phoneticPr fontId="2" type="noConversion"/>
  </si>
  <si>
    <t>secretpostsetting</t>
    <phoneticPr fontId="2" type="noConversion"/>
  </si>
  <si>
    <t>B</t>
    <phoneticPr fontId="2" type="noConversion"/>
  </si>
  <si>
    <t>더보기</t>
    <phoneticPr fontId="2" type="noConversion"/>
  </si>
  <si>
    <t>댓글섹션</t>
    <phoneticPr fontId="2" type="noConversion"/>
  </si>
  <si>
    <t>포스트섹션</t>
    <phoneticPr fontId="2" type="noConversion"/>
  </si>
  <si>
    <t>commentssection</t>
    <phoneticPr fontId="2" type="noConversion"/>
  </si>
  <si>
    <t>댓글스레드</t>
    <phoneticPr fontId="2" type="noConversion"/>
  </si>
  <si>
    <t>프로필사진</t>
    <phoneticPr fontId="2" type="noConversion"/>
  </si>
  <si>
    <t>댓글게시시간</t>
    <phoneticPr fontId="2" type="noConversion"/>
  </si>
  <si>
    <t>글게시시간</t>
    <phoneticPr fontId="2" type="noConversion"/>
  </si>
  <si>
    <t>글게시자</t>
    <phoneticPr fontId="2" type="noConversion"/>
  </si>
  <si>
    <t>댓글게시자</t>
    <phoneticPr fontId="2" type="noConversion"/>
  </si>
  <si>
    <t>댓글수정버튼</t>
    <phoneticPr fontId="2" type="noConversion"/>
  </si>
  <si>
    <t>댓글삭제버튼</t>
    <phoneticPr fontId="2" type="noConversion"/>
  </si>
  <si>
    <t>댓글수정확정버튼</t>
    <phoneticPr fontId="2" type="noConversion"/>
  </si>
  <si>
    <t>꼬리표</t>
    <phoneticPr fontId="2" type="noConversion"/>
  </si>
  <si>
    <t>댓글내용</t>
    <phoneticPr fontId="2" type="noConversion"/>
  </si>
  <si>
    <t>대댓글폼출력</t>
    <phoneticPr fontId="2" type="noConversion"/>
  </si>
  <si>
    <t>category</t>
    <phoneticPr fontId="2" type="noConversion"/>
  </si>
  <si>
    <t>댓글작성버튼</t>
    <phoneticPr fontId="2" type="noConversion"/>
  </si>
  <si>
    <t>댓글작성폼</t>
    <phoneticPr fontId="2" type="noConversion"/>
  </si>
  <si>
    <r>
      <rPr>
        <b/>
        <sz val="16"/>
        <color theme="1"/>
        <rFont val="Apple SD Gothic Neo Regular"/>
        <charset val="129"/>
      </rPr>
      <t>셀렉트버튼(1)</t>
    </r>
    <r>
      <rPr>
        <sz val="16"/>
        <color theme="1"/>
        <rFont val="Apple SD Gothic Neo Regular"/>
        <charset val="129"/>
      </rPr>
      <t xml:space="preserve"> 선택자가 추천이 아닌 경우, 마우스 호버시 좋아요 상징으로 변한다.
그대로 좋아요를 줄 수 있고, 좋아요 한 게시물은 좋아요 상징으로 남아있는다.</t>
    </r>
    <phoneticPr fontId="2" type="noConversion"/>
  </si>
  <si>
    <t>postauthor</t>
    <phoneticPr fontId="2" type="noConversion"/>
  </si>
  <si>
    <t>C</t>
    <phoneticPr fontId="2" type="noConversion"/>
  </si>
  <si>
    <t>리스트섹션</t>
    <phoneticPr fontId="2" type="noConversion"/>
  </si>
  <si>
    <t>postlistsection</t>
    <phoneticPr fontId="2" type="noConversion"/>
  </si>
  <si>
    <t>흑흑 부럽습니다</t>
  </si>
  <si>
    <t>비로그인시, 본 버튼을 표시하지 않는다.</t>
    <phoneticPr fontId="2" type="noConversion"/>
  </si>
  <si>
    <t>특수상징</t>
    <phoneticPr fontId="2" type="noConversion"/>
  </si>
  <si>
    <t>postspecialsymbol</t>
    <phoneticPr fontId="2" type="noConversion"/>
  </si>
  <si>
    <t>commentsthread</t>
    <phoneticPr fontId="2" type="noConversion"/>
  </si>
  <si>
    <t>profilepic</t>
    <phoneticPr fontId="2" type="noConversion"/>
  </si>
  <si>
    <t>commentauthor</t>
    <phoneticPr fontId="2" type="noConversion"/>
  </si>
  <si>
    <t>commentdate</t>
    <phoneticPr fontId="2" type="noConversion"/>
  </si>
  <si>
    <t>commentedit</t>
    <phoneticPr fontId="2" type="noConversion"/>
  </si>
  <si>
    <t>commentdelete</t>
    <phoneticPr fontId="2" type="noConversion"/>
  </si>
  <si>
    <t>commenteditexecute</t>
    <phoneticPr fontId="2" type="noConversion"/>
  </si>
  <si>
    <t>commenttag</t>
    <phoneticPr fontId="2" type="noConversion"/>
  </si>
  <si>
    <t>commentcontents</t>
    <phoneticPr fontId="2" type="noConversion"/>
  </si>
  <si>
    <t>commentsload</t>
    <phoneticPr fontId="2" type="noConversion"/>
  </si>
  <si>
    <t>recommentformload</t>
    <phoneticPr fontId="2" type="noConversion"/>
  </si>
  <si>
    <t>commentform</t>
    <phoneticPr fontId="2" type="noConversion"/>
  </si>
  <si>
    <t>commentposting</t>
    <phoneticPr fontId="2" type="noConversion"/>
  </si>
  <si>
    <t>추천 게시판</t>
    <phoneticPr fontId="2" type="noConversion"/>
  </si>
  <si>
    <t>각 페이지는, ~page, ~pagedetail의 쌍으로 이루어져 있다(operation, alert 제외).</t>
    <phoneticPr fontId="2" type="noConversion"/>
  </si>
  <si>
    <t>~pagedetail에서는 꼬리표에 대한 설명이 뒤따른다.</t>
    <phoneticPr fontId="2" type="noConversion"/>
  </si>
  <si>
    <t>번호&gt;</t>
    <phoneticPr fontId="2" type="noConversion"/>
  </si>
  <si>
    <t>명칭&gt;</t>
    <phoneticPr fontId="2" type="noConversion"/>
  </si>
  <si>
    <t>영문명&gt;</t>
    <phoneticPr fontId="2" type="noConversion"/>
  </si>
  <si>
    <t>설명&gt;</t>
    <phoneticPr fontId="2" type="noConversion"/>
  </si>
  <si>
    <t>비고&gt;</t>
    <phoneticPr fontId="2" type="noConversion"/>
  </si>
  <si>
    <t>코드&gt;</t>
    <phoneticPr fontId="2" type="noConversion"/>
  </si>
  <si>
    <t>~page에서의 꼬리표 번호</t>
    <phoneticPr fontId="2" type="noConversion"/>
  </si>
  <si>
    <t>한글로 된 대략적인 명칭이다.</t>
    <phoneticPr fontId="2" type="noConversion"/>
  </si>
  <si>
    <t>해당 컴포넌트 설명이다.</t>
    <phoneticPr fontId="2" type="noConversion"/>
  </si>
  <si>
    <t>추가 및 예외 사항을 담은 설명이다.</t>
    <phoneticPr fontId="2" type="noConversion"/>
  </si>
  <si>
    <t>영역&gt;</t>
    <phoneticPr fontId="2" type="noConversion"/>
  </si>
  <si>
    <t>~page가 여러 영역으로 나누어져 있을 때의 영역 번호</t>
    <phoneticPr fontId="2" type="noConversion"/>
  </si>
  <si>
    <t>페이지명칭 + 영문명, 또는 페이지명칭 + 영역명칭 + 영문명으로 이루어진다.</t>
    <phoneticPr fontId="2" type="noConversion"/>
  </si>
  <si>
    <t>작성버튼</t>
    <phoneticPr fontId="2" type="noConversion"/>
  </si>
  <si>
    <t>누르면 작성페이지 이동</t>
    <phoneticPr fontId="2" type="noConversion"/>
  </si>
  <si>
    <t>mainpagepost</t>
    <phoneticPr fontId="2" type="noConversion"/>
  </si>
  <si>
    <t>대략적인 실제 코드 적용</t>
    <phoneticPr fontId="2" type="noConversion"/>
  </si>
  <si>
    <t>main페이지의 작성 버튼</t>
    <phoneticPr fontId="2" type="noConversion"/>
  </si>
  <si>
    <t>notice&gt;</t>
    <phoneticPr fontId="2" type="noConversion"/>
  </si>
  <si>
    <t>본 화면설계서에 대한 전반적인 설명</t>
    <phoneticPr fontId="2" type="noConversion"/>
  </si>
  <si>
    <t>common&gt;</t>
    <phoneticPr fontId="2" type="noConversion"/>
  </si>
  <si>
    <t>mainpage&gt;</t>
    <phoneticPr fontId="2" type="noConversion"/>
  </si>
  <si>
    <t>postformpage&gt;</t>
    <phoneticPr fontId="2" type="noConversion"/>
  </si>
  <si>
    <t>사이트 최초 접속시의 페이지</t>
    <phoneticPr fontId="2" type="noConversion"/>
  </si>
  <si>
    <t>글작성, 글수정시 사용하는 폼페이지</t>
    <phoneticPr fontId="2" type="noConversion"/>
  </si>
  <si>
    <t>postpage&gt;</t>
    <phoneticPr fontId="2" type="noConversion"/>
  </si>
  <si>
    <t>operation&gt;</t>
    <phoneticPr fontId="2" type="noConversion"/>
  </si>
  <si>
    <t>alert&gt;</t>
    <phoneticPr fontId="2" type="noConversion"/>
  </si>
  <si>
    <t>공지형 다이얼로그를 설명한다.</t>
    <phoneticPr fontId="2" type="noConversion"/>
  </si>
  <si>
    <t>------------------------------------------------------------------------------------------------------------------------------------------------------------------------------------------------------</t>
    <phoneticPr fontId="2" type="noConversion"/>
  </si>
  <si>
    <t>포스트 영역이다.</t>
    <phoneticPr fontId="2" type="noConversion"/>
  </si>
  <si>
    <t>---------예시-------------------------------------------------------------------------------------------------------------------------------------------------------------------------------------------</t>
    <phoneticPr fontId="2" type="noConversion"/>
  </si>
  <si>
    <t>※가끔 명칭 하나에 두가지 영문명이 있는데, 
한 컴포넌트가 2가지 이상의 기능을 포함하고 있기 때문.</t>
    <phoneticPr fontId="2" type="noConversion"/>
  </si>
  <si>
    <r>
      <t xml:space="preserve">댓글 영역이다. 기본적으로 숨겨져있다. </t>
    </r>
    <r>
      <rPr>
        <b/>
        <sz val="16"/>
        <color theme="1"/>
        <rFont val="Apple SD Gothic Neo Regular"/>
        <charset val="129"/>
      </rPr>
      <t>댓글열기버튼(A14)</t>
    </r>
    <r>
      <rPr>
        <sz val="16"/>
        <color theme="1"/>
        <rFont val="Apple SD Gothic Neo Regular"/>
        <charset val="129"/>
      </rPr>
      <t>를 눌러야 열린다.</t>
    </r>
    <phoneticPr fontId="2" type="noConversion"/>
  </si>
  <si>
    <t>~</t>
    <phoneticPr fontId="2" type="noConversion"/>
  </si>
  <si>
    <t>해당 게시판의 출전이 나타난다.</t>
    <phoneticPr fontId="2" type="noConversion"/>
  </si>
  <si>
    <t>클릭시 리스트섹션© 영역으로 스크롤 이동된다.</t>
    <phoneticPr fontId="2" type="noConversion"/>
  </si>
  <si>
    <t xml:space="preserve">글 제목을 나타낸다. </t>
  </si>
  <si>
    <t>글 게시자를 나타낸다.</t>
    <phoneticPr fontId="2" type="noConversion"/>
  </si>
  <si>
    <t>글 게시 시간을 나타낸다.</t>
    <phoneticPr fontId="2" type="noConversion"/>
  </si>
  <si>
    <t>조회수를 나타낸다.</t>
    <phoneticPr fontId="2" type="noConversion"/>
  </si>
  <si>
    <t>이 버튼은, 작성자에게만 보인다. 
단, 추천 게시판에서는 이 버튼은 비활성화된다.</t>
    <phoneticPr fontId="2" type="noConversion"/>
  </si>
  <si>
    <t>본 컴포넌트가 비활성화 상태인 경우, 내부 스위치가 'on'으로 변경되어있다고 해도 작동하지 않는다. 
(일종의 꼼수 방지)</t>
    <phoneticPr fontId="2" type="noConversion"/>
  </si>
  <si>
    <r>
      <t xml:space="preserve">글을 수정한다. </t>
    </r>
    <r>
      <rPr>
        <b/>
        <sz val="16"/>
        <color theme="1"/>
        <rFont val="Apple SD Gothic Neo Regular"/>
        <charset val="129"/>
      </rPr>
      <t>글 수정 페이지(postformpage)</t>
    </r>
    <r>
      <rPr>
        <sz val="16"/>
        <color theme="1"/>
        <rFont val="Apple SD Gothic Neo Regular"/>
        <charset val="129"/>
      </rPr>
      <t>로 이동한다.</t>
    </r>
    <phoneticPr fontId="2" type="noConversion"/>
  </si>
  <si>
    <r>
      <t xml:space="preserve">글 순서를 변경함으로서, 게시판 첫 페이지에 노출되게 한다. 
</t>
    </r>
    <r>
      <rPr>
        <b/>
        <sz val="16"/>
        <color rgb="FFFF0000"/>
        <rFont val="Apple SD Gothic Neo Regular"/>
        <charset val="129"/>
      </rPr>
      <t>operation(4)</t>
    </r>
    <r>
      <rPr>
        <sz val="16"/>
        <color theme="1"/>
        <rFont val="Apple SD Gothic Neo Regular"/>
        <charset val="129"/>
      </rPr>
      <t>이 실행된다.</t>
    </r>
    <phoneticPr fontId="2" type="noConversion"/>
  </si>
  <si>
    <t>페이지명칭은 페이지별로 다르므로, 일종의 복합키로서, 식별자 역할을 할 수 있다.</t>
    <phoneticPr fontId="2" type="noConversion"/>
  </si>
  <si>
    <t>추천할 수 있다. 한 번 추천한 경우, 비활성화되어 두 번 이상 추천할 수 없다.
추천 게시판에 이동된 글도 추천할 수 있다.</t>
    <phoneticPr fontId="2" type="noConversion"/>
  </si>
  <si>
    <t>로그아웃 상태의 경우, 비활성화 상태로 표시된다.</t>
    <phoneticPr fontId="2" type="noConversion"/>
  </si>
  <si>
    <r>
      <t xml:space="preserve">좋아요 할 수 있다. 다시 눌러서 좋아요를 취소할 수 있다. 
이 좋아요는, </t>
    </r>
    <r>
      <rPr>
        <b/>
        <sz val="16"/>
        <color theme="1"/>
        <rFont val="Apple SD Gothic Neo Regular"/>
        <charset val="129"/>
      </rPr>
      <t>메인 페이지(mainpage)</t>
    </r>
    <r>
      <rPr>
        <sz val="16"/>
        <color theme="1"/>
        <rFont val="Apple SD Gothic Neo Regular"/>
        <charset val="129"/>
      </rPr>
      <t>의 좋아요와 연동된다.</t>
    </r>
    <phoneticPr fontId="2" type="noConversion"/>
  </si>
  <si>
    <t>좋아요의 수를 나타낸다.</t>
    <phoneticPr fontId="2" type="noConversion"/>
  </si>
  <si>
    <r>
      <rPr>
        <b/>
        <sz val="16"/>
        <color theme="1"/>
        <rFont val="Apple SD Gothic Neo Regular"/>
        <charset val="129"/>
      </rPr>
      <t>댓글섹션(B)</t>
    </r>
    <r>
      <rPr>
        <sz val="16"/>
        <color theme="1"/>
        <rFont val="Apple SD Gothic Neo Regular"/>
        <charset val="129"/>
      </rPr>
      <t>를 오픈한다.</t>
    </r>
    <phoneticPr fontId="2" type="noConversion"/>
  </si>
  <si>
    <t>댓글수와 대댓글수를 합친 값을 표시한다.</t>
    <phoneticPr fontId="2" type="noConversion"/>
  </si>
  <si>
    <t>댓글을 단 회원의 프로필 사진이 표시된다.</t>
    <phoneticPr fontId="2" type="noConversion"/>
  </si>
  <si>
    <t>댓글을 단 회원의 프로필 닉네임이 표시된다.</t>
    <phoneticPr fontId="2" type="noConversion"/>
  </si>
  <si>
    <t>작성자의 경우, 닉네임을 굵게 표시한다.
스탭의 경우, 닉네임을 굵고 파란색으로 표시한다.
어드민의 경우, 닉네임을 굵고 보라색으로 표시한다.</t>
    <phoneticPr fontId="2" type="noConversion"/>
  </si>
  <si>
    <t>댓글 게시 시간을 나타낸다.</t>
    <phoneticPr fontId="2" type="noConversion"/>
  </si>
  <si>
    <r>
      <rPr>
        <b/>
        <sz val="16"/>
        <color theme="1"/>
        <rFont val="Apple SD Gothic Neo Regular"/>
        <charset val="129"/>
      </rPr>
      <t>메인 페이지(mainpage)</t>
    </r>
    <r>
      <rPr>
        <sz val="16"/>
        <color theme="1"/>
        <rFont val="Apple SD Gothic Neo Regular"/>
        <charset val="129"/>
      </rPr>
      <t>를 그대로 가져다 붙인다.</t>
    </r>
    <phoneticPr fontId="2" type="noConversion"/>
  </si>
  <si>
    <t>constant&gt;</t>
    <phoneticPr fontId="2" type="noConversion"/>
  </si>
  <si>
    <t>사이트 상수를 정의한다. 몇몇 상수들은 어드민이 변경할 수 있다.</t>
    <phoneticPr fontId="2" type="noConversion"/>
  </si>
  <si>
    <t>유저</t>
    <phoneticPr fontId="2" type="noConversion"/>
  </si>
  <si>
    <t>어드민</t>
    <phoneticPr fontId="2" type="noConversion"/>
  </si>
  <si>
    <t>추천 게시판으로 이동하는 일정 추천수는, 어드민이 관리자 페이지의 기본값 설정에서 정한다.</t>
    <phoneticPr fontId="2" type="noConversion"/>
  </si>
  <si>
    <t>🐦</t>
    <phoneticPr fontId="2" type="noConversion"/>
  </si>
  <si>
    <t>힙합비둘기</t>
    <phoneticPr fontId="2" type="noConversion"/>
  </si>
  <si>
    <t>네고</t>
    <phoneticPr fontId="2" type="noConversion"/>
  </si>
  <si>
    <t>크롱</t>
    <phoneticPr fontId="2" type="noConversion"/>
  </si>
  <si>
    <t>영자</t>
    <phoneticPr fontId="2" type="noConversion"/>
  </si>
  <si>
    <t>글 작성 및 수정을 실행한다. 본 버튼은 기본적으로 비활성 상태이다.
실행: 셀렉트버튼 선택과 제목 작성(1~50자 이내)과 내용(1자 이상) 입력의 세 조건이 만족되었을 경우에만 활성화된다.
수정: 셀렉트버튼 선택의 변경 또는 제목의 변경 또는 입력된 내용의 변경이 감지되었을 경우에만 활성화된다.
작성이 실행되면, 작성시 선택했던 카테고리가 선택되어 메인 페이지(mainpage)로 이동된다.</t>
    <phoneticPr fontId="2" type="noConversion"/>
  </si>
  <si>
    <t>방금전, ○분(2~59)전, ○시간(1-23)전, ○(1~7)일전, 그 후는 YYYY-MM-DD의 형태로  나타낸다.</t>
    <phoneticPr fontId="2" type="noConversion"/>
  </si>
  <si>
    <t>YYYY-MM-DD의 형태로 나타내지 않고, 방금전, ○분(2~59)전, ○시간(1-23)전, ○(1~)일전으로 나타낸다.</t>
    <phoneticPr fontId="2" type="noConversion"/>
  </si>
  <si>
    <t>이 버튼은 작성자에게만 보인다.</t>
    <phoneticPr fontId="2" type="noConversion"/>
  </si>
  <si>
    <r>
      <t xml:space="preserve">댓글을 수정할 수 있다. 클릭 시, 댓글 폼이 페이지 이동 없이 수정 폼으로 변한다. 
수정 폼에는 기존 댓글 내용이 담겨져 있다.
</t>
    </r>
    <r>
      <rPr>
        <b/>
        <sz val="16"/>
        <color theme="1"/>
        <rFont val="Apple SD Gothic Neo Regular"/>
        <charset val="129"/>
      </rPr>
      <t>댓글수정버튼(6),</t>
    </r>
    <r>
      <rPr>
        <sz val="16"/>
        <color theme="1"/>
        <rFont val="Apple SD Gothic Neo Regular"/>
        <charset val="129"/>
      </rPr>
      <t xml:space="preserve"> </t>
    </r>
    <r>
      <rPr>
        <b/>
        <sz val="16"/>
        <color theme="1"/>
        <rFont val="Apple SD Gothic Neo Regular"/>
        <charset val="129"/>
      </rPr>
      <t>댓글삭제버튼(7)</t>
    </r>
    <r>
      <rPr>
        <sz val="16"/>
        <color theme="1"/>
        <rFont val="Apple SD Gothic Neo Regular"/>
        <charset val="129"/>
      </rPr>
      <t xml:space="preserve">은 감추어지고, 대신 </t>
    </r>
    <r>
      <rPr>
        <b/>
        <sz val="16"/>
        <color theme="1"/>
        <rFont val="Apple SD Gothic Neo Regular"/>
        <charset val="129"/>
      </rPr>
      <t>댓글수정확정버튼(8)</t>
    </r>
    <r>
      <rPr>
        <sz val="16"/>
        <color theme="1"/>
        <rFont val="Apple SD Gothic Neo Regular"/>
        <charset val="129"/>
      </rPr>
      <t>이 표시된다.</t>
    </r>
    <phoneticPr fontId="2" type="noConversion"/>
  </si>
  <si>
    <t xml:space="preserve">클릭 시, 페이지 이동 없이 댓글을 수정한다. </t>
    <phoneticPr fontId="2" type="noConversion"/>
  </si>
  <si>
    <t>비활성화 상태이며, 기존 댓글과 차이가 있어야 활성화된다.</t>
    <phoneticPr fontId="2" type="noConversion"/>
  </si>
  <si>
    <t>🔒</t>
  </si>
  <si>
    <t>댓글 내용이 나타난다.</t>
    <phoneticPr fontId="2" type="noConversion"/>
  </si>
  <si>
    <r>
      <t>댓글을 클릭할 경우,</t>
    </r>
    <r>
      <rPr>
        <b/>
        <sz val="16"/>
        <color theme="1"/>
        <rFont val="Apple SD Gothic Neo Regular"/>
        <charset val="129"/>
      </rPr>
      <t xml:space="preserve"> 댓글작성폼(12)</t>
    </r>
    <r>
      <rPr>
        <sz val="16"/>
        <color theme="1"/>
        <rFont val="Apple SD Gothic Neo Regular"/>
        <charset val="129"/>
      </rPr>
      <t>을, depth(1)에 맞게 조금 작은 크기로 출력한다.</t>
    </r>
    <phoneticPr fontId="2" type="noConversion"/>
  </si>
  <si>
    <t>해당 댓글의 대댓글 제일 아래에 폼을 표시한다.</t>
    <phoneticPr fontId="2" type="noConversion"/>
  </si>
  <si>
    <t>댓글을 기입할 수 있다.</t>
    <phoneticPr fontId="2" type="noConversion"/>
  </si>
  <si>
    <t>비활성화 상태이며, 1글자 이상 입력시 해제된다.</t>
    <phoneticPr fontId="2" type="noConversion"/>
  </si>
  <si>
    <t>회원가입</t>
    <phoneticPr fontId="2" type="noConversion"/>
  </si>
  <si>
    <t>common</t>
    <phoneticPr fontId="2" type="noConversion"/>
  </si>
  <si>
    <t>공통페이지</t>
    <phoneticPr fontId="2" type="noConversion"/>
  </si>
  <si>
    <t>postauthorsearch</t>
    <phoneticPr fontId="2" type="noConversion"/>
  </si>
  <si>
    <t>클릭 시, 해당 게시자의 작성글을 검색한다.</t>
    <phoneticPr fontId="2" type="noConversion"/>
  </si>
  <si>
    <t>commentauthorsearch</t>
    <phoneticPr fontId="2" type="noConversion"/>
  </si>
  <si>
    <t>○</t>
    <phoneticPr fontId="2" type="noConversion"/>
  </si>
  <si>
    <t>🔔</t>
    <phoneticPr fontId="2" type="noConversion"/>
  </si>
  <si>
    <t>마이프로필</t>
    <phoneticPr fontId="2" type="noConversion"/>
  </si>
  <si>
    <t>LOGO</t>
    <phoneticPr fontId="2" type="noConversion"/>
  </si>
  <si>
    <t>로그아웃</t>
    <phoneticPr fontId="2" type="noConversion"/>
  </si>
  <si>
    <t>본 사이트는 포트폴리오입니다.</t>
    <phoneticPr fontId="2" type="noConversion"/>
  </si>
  <si>
    <t>회원열람</t>
    <phoneticPr fontId="2" type="noConversion"/>
  </si>
  <si>
    <t>기본값설정</t>
    <phoneticPr fontId="2" type="noConversion"/>
  </si>
  <si>
    <t>모든 일반 페이지 위, 아래에 붙는 헤더, 푸터, 그리고 일정 스크롤을 진행시 표시되는 
페이지 맨 위로 버튼이다.
헤더의 경우, 권한별로 다른 내부 아이콘 표시 및 실행 메소드 차이가 일부 있다.</t>
    <phoneticPr fontId="2" type="noConversion"/>
  </si>
  <si>
    <t>헤더</t>
    <phoneticPr fontId="2" type="noConversion"/>
  </si>
  <si>
    <t>header</t>
    <phoneticPr fontId="2" type="noConversion"/>
  </si>
  <si>
    <t>알람</t>
    <phoneticPr fontId="2" type="noConversion"/>
  </si>
  <si>
    <t>검색</t>
    <phoneticPr fontId="2" type="noConversion"/>
  </si>
  <si>
    <t>프로필</t>
    <phoneticPr fontId="2" type="noConversion"/>
  </si>
  <si>
    <t>사이트로고</t>
    <phoneticPr fontId="2" type="noConversion"/>
  </si>
  <si>
    <t>sitelogo</t>
    <phoneticPr fontId="2" type="noConversion"/>
  </si>
  <si>
    <t>search</t>
    <phoneticPr fontId="2" type="noConversion"/>
  </si>
  <si>
    <t>profile</t>
    <phoneticPr fontId="2" type="noConversion"/>
  </si>
  <si>
    <t>푸터</t>
    <phoneticPr fontId="2" type="noConversion"/>
  </si>
  <si>
    <t>footer</t>
    <phoneticPr fontId="2" type="noConversion"/>
  </si>
  <si>
    <t>탑버튼</t>
    <phoneticPr fontId="2" type="noConversion"/>
  </si>
  <si>
    <t>모든 페이지 위에 공통으로 붙는 헤더이다.</t>
    <phoneticPr fontId="2" type="noConversion"/>
  </si>
  <si>
    <t>사이트 로고를 나타낸다.</t>
    <phoneticPr fontId="2" type="noConversion"/>
  </si>
  <si>
    <t>어떤 페이지, 어떤 상황에서도 사용 
할 수 있다.</t>
    <phoneticPr fontId="2" type="noConversion"/>
  </si>
  <si>
    <t>추천</t>
  </si>
  <si>
    <t>클릭 시, mainpage로 이동한다.</t>
    <phoneticPr fontId="2" type="noConversion"/>
  </si>
  <si>
    <t>모든 페이지 아래에 공통으로 붙는 푸터이다.</t>
    <phoneticPr fontId="2" type="noConversion"/>
  </si>
  <si>
    <t>페이지 내용 스크롤이 아래에 위치하였을 경우, 본 
버튼이 표시된다.</t>
    <phoneticPr fontId="2" type="noConversion"/>
  </si>
  <si>
    <t>클릭 시, 스크롤이 맨 위로 이동한다.</t>
    <phoneticPr fontId="2" type="noConversion"/>
  </si>
  <si>
    <t>드롭박스 메뉴이다.</t>
    <phoneticPr fontId="2" type="noConversion"/>
  </si>
  <si>
    <t>logout</t>
    <phoneticPr fontId="2" type="noConversion"/>
  </si>
  <si>
    <t>로그아웃 상태일 경우, 회원 로고를 나타낸다. 로그인 상태인 경우, 프로필 사진을 영역에 알맞게 나타낸다.</t>
    <phoneticPr fontId="2" type="noConversion"/>
  </si>
  <si>
    <t>마이프로필 페이지로 이동한다.</t>
    <phoneticPr fontId="2" type="noConversion"/>
  </si>
  <si>
    <t>로그아웃한다.</t>
    <phoneticPr fontId="2" type="noConversion"/>
  </si>
  <si>
    <t>memberlist</t>
    <phoneticPr fontId="2" type="noConversion"/>
  </si>
  <si>
    <t>setting</t>
    <phoneticPr fontId="2" type="noConversion"/>
  </si>
  <si>
    <t>기본값설정 페이지로 이동한다.</t>
    <phoneticPr fontId="2" type="noConversion"/>
  </si>
  <si>
    <t>※꼬리표 색이 하늘색인 경우, 해당 컴포넌트는 드롭박스 컴포넌트이다.</t>
    <phoneticPr fontId="2" type="noConversion"/>
  </si>
  <si>
    <t>드롭박스를 통하여 보다 상세히 화면에 대한 정보를 얻을 수 있다.</t>
    <phoneticPr fontId="2" type="noConversion"/>
  </si>
  <si>
    <r>
      <t xml:space="preserve">~page에서는 페이지를 묘사하고 컴포넌트에 </t>
    </r>
    <r>
      <rPr>
        <b/>
        <sz val="12"/>
        <color theme="1"/>
        <rFont val="Apple SD Gothic Neo Regular"/>
        <charset val="129"/>
      </rPr>
      <t>꼬리표</t>
    </r>
    <r>
      <rPr>
        <sz val="12"/>
        <color theme="1"/>
        <rFont val="Apple SD Gothic Neo Regular"/>
        <charset val="129"/>
      </rPr>
      <t>를 달아놓는다.</t>
    </r>
    <phoneticPr fontId="2" type="noConversion"/>
  </si>
  <si>
    <r>
      <t xml:space="preserve">실제 코드에서의 해당 </t>
    </r>
    <r>
      <rPr>
        <b/>
        <sz val="12"/>
        <color theme="1"/>
        <rFont val="Apple SD Gothic Neo Regular"/>
        <charset val="129"/>
      </rPr>
      <t>컴포넌트 주석</t>
    </r>
    <r>
      <rPr>
        <sz val="12"/>
        <color theme="1"/>
        <rFont val="Apple SD Gothic Neo Regular"/>
        <charset val="129"/>
      </rPr>
      <t>으로 들어간다.</t>
    </r>
    <phoneticPr fontId="2" type="noConversion"/>
  </si>
  <si>
    <t>topbutton</t>
    <phoneticPr fontId="2" type="noConversion"/>
  </si>
  <si>
    <t>operation0</t>
    <phoneticPr fontId="2" type="noConversion"/>
  </si>
  <si>
    <t>로그인</t>
    <phoneticPr fontId="2" type="noConversion"/>
  </si>
  <si>
    <t>id</t>
    <phoneticPr fontId="2" type="noConversion"/>
  </si>
  <si>
    <t>password</t>
    <phoneticPr fontId="2" type="noConversion"/>
  </si>
  <si>
    <t>비밀번호찾기</t>
    <phoneticPr fontId="2" type="noConversion"/>
  </si>
  <si>
    <t>아이디를 입력받는 폼이다.</t>
    <phoneticPr fontId="2" type="noConversion"/>
  </si>
  <si>
    <t>패스워드</t>
    <phoneticPr fontId="2" type="noConversion"/>
  </si>
  <si>
    <t>패스워드를 입력받는 폼이다.</t>
    <phoneticPr fontId="2" type="noConversion"/>
  </si>
  <si>
    <t>signup</t>
    <phoneticPr fontId="2" type="noConversion"/>
  </si>
  <si>
    <t>하이퍼링크다. 회원가입 페이지의 비밀번호찾기 탭으로 이동한다.</t>
    <phoneticPr fontId="2" type="noConversion"/>
  </si>
  <si>
    <t>하이퍼링크다. 회원가입 페이지의 회원가입 탭으로 이동한다.</t>
    <phoneticPr fontId="2" type="noConversion"/>
  </si>
  <si>
    <t>남아있는 내용</t>
    <phoneticPr fontId="2" type="noConversion"/>
  </si>
  <si>
    <t>네</t>
    <phoneticPr fontId="2" type="noConversion"/>
  </si>
  <si>
    <t>아니오</t>
    <phoneticPr fontId="2" type="noConversion"/>
  </si>
  <si>
    <t>작성중인 내용이 있습니다. 메인페이지로 돌아갈 경우, 내용은 모두 삭제됩니다. 
돌아가시겠습니까?</t>
    <phoneticPr fontId="2" type="noConversion"/>
  </si>
  <si>
    <t>operation1</t>
    <phoneticPr fontId="2" type="noConversion"/>
  </si>
  <si>
    <t>본 다이얼로그의 명칭(로그인)이다.</t>
    <phoneticPr fontId="2" type="noConversion"/>
  </si>
  <si>
    <t>본 다이얼로그의 명칭(남아있는 내용)이다.</t>
    <phoneticPr fontId="2" type="noConversion"/>
  </si>
  <si>
    <t>dialogcontents</t>
    <phoneticPr fontId="2" type="noConversion"/>
  </si>
  <si>
    <t>본 다이얼로의 내용(작성중인 내용이~)이다.</t>
    <phoneticPr fontId="2" type="noConversion"/>
  </si>
  <si>
    <t>아니요</t>
    <phoneticPr fontId="2" type="noConversion"/>
  </si>
  <si>
    <t>yes</t>
    <phoneticPr fontId="2" type="noConversion"/>
  </si>
  <si>
    <t>no</t>
    <phoneticPr fontId="2" type="noConversion"/>
  </si>
  <si>
    <t>메인페이지로 돌아간다.</t>
    <phoneticPr fontId="2" type="noConversion"/>
  </si>
  <si>
    <t>본 다이얼로그를 끈다.</t>
    <phoneticPr fontId="2" type="noConversion"/>
  </si>
  <si>
    <t>operation2</t>
    <phoneticPr fontId="2" type="noConversion"/>
  </si>
  <si>
    <t>본 다이얼로그의 명칭(글 삭제)이다.</t>
    <phoneticPr fontId="2" type="noConversion"/>
  </si>
  <si>
    <t>본 다이얼로의 내용(해당 글을 삭제~)이다.</t>
    <phoneticPr fontId="2" type="noConversion"/>
  </si>
  <si>
    <t>이 버튼은 작성자와 운영진에게만 보인다.
단, 작성자가 운영진인 경우, 보이되 비활성화된다.</t>
    <phoneticPr fontId="2" type="noConversion"/>
  </si>
  <si>
    <r>
      <rPr>
        <sz val="16"/>
        <color theme="1"/>
        <rFont val="Apple SD Gothic Neo Regular"/>
        <charset val="129"/>
      </rPr>
      <t>글을 삭제한다. 권한별로 실행 operation이 다르게 실행된다.</t>
    </r>
    <r>
      <rPr>
        <b/>
        <sz val="16"/>
        <color theme="1"/>
        <rFont val="Apple SD Gothic Neo Regular"/>
        <charset val="129"/>
      </rPr>
      <t xml:space="preserve">
작성자: </t>
    </r>
    <r>
      <rPr>
        <b/>
        <sz val="16"/>
        <color rgb="FFFF0000"/>
        <rFont val="Apple SD Gothic Neo Regular"/>
        <charset val="129"/>
      </rPr>
      <t>operation(2)</t>
    </r>
    <r>
      <rPr>
        <sz val="16"/>
        <color theme="1"/>
        <rFont val="Apple SD Gothic Neo Regular"/>
        <charset val="129"/>
      </rPr>
      <t xml:space="preserve">이 실행된다. </t>
    </r>
    <r>
      <rPr>
        <b/>
        <sz val="16"/>
        <color theme="1"/>
        <rFont val="Apple SD Gothic Neo Regular"/>
        <charset val="129"/>
      </rPr>
      <t>운영진</t>
    </r>
    <r>
      <rPr>
        <sz val="16"/>
        <color theme="1"/>
        <rFont val="Apple SD Gothic Neo Regular"/>
        <charset val="129"/>
      </rPr>
      <t xml:space="preserve">: </t>
    </r>
    <r>
      <rPr>
        <b/>
        <sz val="16"/>
        <color rgb="FFFF0000"/>
        <rFont val="Apple SD Gothic Neo Regular"/>
        <charset val="129"/>
      </rPr>
      <t>operation(3)</t>
    </r>
    <r>
      <rPr>
        <sz val="16"/>
        <color theme="1"/>
        <rFont val="Apple SD Gothic Neo Regular"/>
        <charset val="129"/>
      </rPr>
      <t xml:space="preserve">이 실행된다. 
작성자가 운영진인 경우, </t>
    </r>
    <r>
      <rPr>
        <b/>
        <sz val="16"/>
        <color rgb="FFFF0000"/>
        <rFont val="Apple SD Gothic Neo Regular"/>
        <charset val="129"/>
      </rPr>
      <t>operation(2)</t>
    </r>
    <r>
      <rPr>
        <sz val="16"/>
        <color theme="1"/>
        <rFont val="Apple SD Gothic Neo Regular"/>
        <charset val="129"/>
      </rPr>
      <t>를 실행한다. 운영진이 다른 운영진의 글을 보았을 경우, 보이되 비활성화 상태를 유지한다.</t>
    </r>
    <r>
      <rPr>
        <sz val="16"/>
        <color rgb="FFFF0000"/>
        <rFont val="Apple SD Gothic Neo Regular"/>
        <charset val="129"/>
      </rPr>
      <t xml:space="preserve"> 
</t>
    </r>
    <r>
      <rPr>
        <b/>
        <sz val="16"/>
        <color theme="1"/>
        <rFont val="Apple SD Gothic Neo Regular"/>
        <charset val="129"/>
      </rPr>
      <t>어드민</t>
    </r>
    <r>
      <rPr>
        <sz val="16"/>
        <color theme="1"/>
        <rFont val="Apple SD Gothic Neo Regular"/>
        <charset val="129"/>
      </rPr>
      <t xml:space="preserve">은 스탭, 회원에 대하여 본 버튼의 활성화 및 </t>
    </r>
    <r>
      <rPr>
        <b/>
        <sz val="16"/>
        <color rgb="FFFF0000"/>
        <rFont val="Apple SD Gothic Neo Regular"/>
        <charset val="129"/>
      </rPr>
      <t>operation(3)</t>
    </r>
    <r>
      <rPr>
        <sz val="16"/>
        <color theme="1"/>
        <rFont val="Apple SD Gothic Neo Regular"/>
        <charset val="129"/>
      </rPr>
      <t>을 실행한다.</t>
    </r>
    <phoneticPr fontId="2" type="noConversion"/>
  </si>
  <si>
    <t>벌점</t>
    <phoneticPr fontId="2" type="noConversion"/>
  </si>
  <si>
    <t>벌점부여</t>
    <phoneticPr fontId="2" type="noConversion"/>
  </si>
  <si>
    <t>operation3</t>
    <phoneticPr fontId="2" type="noConversion"/>
  </si>
  <si>
    <t>본 다이얼로그의 명칭(글 강제 삭제)이다.</t>
    <phoneticPr fontId="2" type="noConversion"/>
  </si>
  <si>
    <t>본 다이얼로의 내용(해당 글을 강제 삭제~)이다.</t>
    <phoneticPr fontId="2" type="noConversion"/>
  </si>
  <si>
    <t>공지 위반입니다.</t>
    <phoneticPr fontId="2" type="noConversion"/>
  </si>
  <si>
    <t>벌점여부</t>
    <phoneticPr fontId="2" type="noConversion"/>
  </si>
  <si>
    <t>demerit</t>
    <phoneticPr fontId="2" type="noConversion"/>
  </si>
  <si>
    <t>isdemerit</t>
    <phoneticPr fontId="2" type="noConversion"/>
  </si>
  <si>
    <t>벌점을 선택할 수 있는 드롭다운 컴포넌트다. 기본적으로 비활성화 상태이다. 1점부터 5점까지 선택할 수 있다. 기본 선택자는 1점이다.</t>
    <phoneticPr fontId="2" type="noConversion"/>
  </si>
  <si>
    <t>벌점 유무를 결정하는 스위치 컴포넌트이다. 기본적으로는 off 상태이며, 이 상태에서 네를 누르면 벌점은 부여되지 않는다. on으로 할 경우, 벌점과 벌점이유 항목이 활성화된다.</t>
    <phoneticPr fontId="2" type="noConversion"/>
  </si>
  <si>
    <t>삭제 이유를 적을 수 있는 폼이다. 항상 활성화 상태이다.</t>
    <phoneticPr fontId="2" type="noConversion"/>
  </si>
  <si>
    <t>삭제이유</t>
    <phoneticPr fontId="2" type="noConversion"/>
  </si>
  <si>
    <t>whydelete</t>
    <phoneticPr fontId="2" type="noConversion"/>
  </si>
  <si>
    <t>dialogtitle</t>
    <phoneticPr fontId="2" type="noConversion"/>
  </si>
  <si>
    <t>해당 글이 삭제되고, 메인페이지로 돌아간다.</t>
    <phoneticPr fontId="2" type="noConversion"/>
  </si>
  <si>
    <t xml:space="preserve">기본적으로 비활성화 상태이다. 삭제이유 폼에 한글자 이상 작성되야 활성화된다.
클릭 시, 해당 글이 강제 삭제되고, 메인페이지로 돌아간다. 
</t>
    <phoneticPr fontId="2" type="noConversion"/>
  </si>
  <si>
    <t>operation4</t>
    <phoneticPr fontId="2" type="noConversion"/>
  </si>
  <si>
    <t>operation5</t>
    <phoneticPr fontId="2" type="noConversion"/>
  </si>
  <si>
    <t>글(댓글) 삭제</t>
    <phoneticPr fontId="2" type="noConversion"/>
  </si>
  <si>
    <t>해당 글(댓글)을 삭제합니다. 삭제 시, 내용이 모두 삭제됩니다. 
괜찮으시겠습니까?</t>
    <phoneticPr fontId="2" type="noConversion"/>
  </si>
  <si>
    <t>글(댓글) 강제 삭제</t>
    <phoneticPr fontId="2" type="noConversion"/>
  </si>
  <si>
    <t>해당 글(댓글)을 강제 삭제합니다. 삭제 시, 내용이 모두 삭제됩니다. 
괜찮으시겠습니까?</t>
    <phoneticPr fontId="2" type="noConversion"/>
  </si>
  <si>
    <r>
      <rPr>
        <sz val="16"/>
        <color theme="1"/>
        <rFont val="Apple SD Gothic Neo Regular"/>
        <charset val="129"/>
      </rPr>
      <t>댓글을 삭제한다. 권한별로 실행 operation이 다르게 실행된다.</t>
    </r>
    <r>
      <rPr>
        <b/>
        <sz val="16"/>
        <color theme="1"/>
        <rFont val="Apple SD Gothic Neo Regular"/>
        <charset val="129"/>
      </rPr>
      <t xml:space="preserve">
작성자: </t>
    </r>
    <r>
      <rPr>
        <b/>
        <sz val="16"/>
        <color rgb="FFFF0000"/>
        <rFont val="Apple SD Gothic Neo Regular"/>
        <charset val="129"/>
      </rPr>
      <t>operation(2)</t>
    </r>
    <r>
      <rPr>
        <sz val="16"/>
        <color theme="1"/>
        <rFont val="Apple SD Gothic Neo Regular"/>
        <charset val="129"/>
      </rPr>
      <t xml:space="preserve">이 실행된다. </t>
    </r>
    <r>
      <rPr>
        <b/>
        <sz val="16"/>
        <color theme="1"/>
        <rFont val="Apple SD Gothic Neo Regular"/>
        <charset val="129"/>
      </rPr>
      <t>운영진</t>
    </r>
    <r>
      <rPr>
        <sz val="16"/>
        <color theme="1"/>
        <rFont val="Apple SD Gothic Neo Regular"/>
        <charset val="129"/>
      </rPr>
      <t xml:space="preserve">: </t>
    </r>
    <r>
      <rPr>
        <b/>
        <sz val="16"/>
        <color rgb="FFFF0000"/>
        <rFont val="Apple SD Gothic Neo Regular"/>
        <charset val="129"/>
      </rPr>
      <t>operation(3)</t>
    </r>
    <r>
      <rPr>
        <sz val="16"/>
        <color theme="1"/>
        <rFont val="Apple SD Gothic Neo Regular"/>
        <charset val="129"/>
      </rPr>
      <t xml:space="preserve">이 실행된다. 
작성자가 운영진인 경우, </t>
    </r>
    <r>
      <rPr>
        <b/>
        <sz val="16"/>
        <color rgb="FFFF0000"/>
        <rFont val="Apple SD Gothic Neo Regular"/>
        <charset val="129"/>
      </rPr>
      <t>operation(2)</t>
    </r>
    <r>
      <rPr>
        <sz val="16"/>
        <color theme="1"/>
        <rFont val="Apple SD Gothic Neo Regular"/>
        <charset val="129"/>
      </rPr>
      <t>를 실행한다. 운영진이 다른 운영진의 댓글을 보았을 경우, 보이되 비활성화 상태를 유지한다.</t>
    </r>
    <r>
      <rPr>
        <sz val="16"/>
        <color rgb="FFFF0000"/>
        <rFont val="Apple SD Gothic Neo Regular"/>
        <charset val="129"/>
      </rPr>
      <t xml:space="preserve"> 
</t>
    </r>
    <r>
      <rPr>
        <b/>
        <sz val="16"/>
        <color theme="1"/>
        <rFont val="Apple SD Gothic Neo Regular"/>
        <charset val="129"/>
      </rPr>
      <t>어드민</t>
    </r>
    <r>
      <rPr>
        <sz val="16"/>
        <color theme="1"/>
        <rFont val="Apple SD Gothic Neo Regular"/>
        <charset val="129"/>
      </rPr>
      <t xml:space="preserve">은 스탭, 회원에 대하여 본 버튼의 활성화 및 </t>
    </r>
    <r>
      <rPr>
        <b/>
        <sz val="16"/>
        <color rgb="FFFF0000"/>
        <rFont val="Apple SD Gothic Neo Regular"/>
        <charset val="129"/>
      </rPr>
      <t>operation(3)</t>
    </r>
    <r>
      <rPr>
        <sz val="16"/>
        <color theme="1"/>
        <rFont val="Apple SD Gothic Neo Regular"/>
        <charset val="129"/>
      </rPr>
      <t>을 실행한다.</t>
    </r>
    <phoneticPr fontId="2" type="noConversion"/>
  </si>
  <si>
    <t>해당 글을 목록 제일 처음으로 끌어올립니다.
괜찮으시겠습니까?</t>
    <phoneticPr fontId="2" type="noConversion"/>
  </si>
  <si>
    <t>본 다이얼로그의 명칭(끌어올리기)이다.</t>
    <phoneticPr fontId="2" type="noConversion"/>
  </si>
  <si>
    <t>본 다이얼로의 내용(해당 글을 목록 제일~)이다.</t>
    <phoneticPr fontId="2" type="noConversion"/>
  </si>
  <si>
    <t>글번호가 변경되어, 조회시 제일 처음으로 보이게 한다. 메인페이지로 이동.</t>
    <phoneticPr fontId="2" type="noConversion"/>
  </si>
  <si>
    <t>해당 글을 추천글에서 일반글로 끌어내립니다. 
괜찮으시겠습니까?</t>
    <phoneticPr fontId="2" type="noConversion"/>
  </si>
  <si>
    <t>본 다이얼로그의 명칭(끌어내리기)이다.</t>
    <phoneticPr fontId="2" type="noConversion"/>
  </si>
  <si>
    <t>값</t>
    <phoneticPr fontId="2" type="noConversion"/>
  </si>
  <si>
    <t>최초표시댓글수</t>
    <phoneticPr fontId="2" type="noConversion"/>
  </si>
  <si>
    <t>추가표시댓글수</t>
    <phoneticPr fontId="2" type="noConversion"/>
  </si>
  <si>
    <t>메인표시글수치</t>
    <phoneticPr fontId="2" type="noConversion"/>
  </si>
  <si>
    <t>제목</t>
  </si>
  <si>
    <t>내용</t>
  </si>
  <si>
    <t>확인</t>
    <phoneticPr fontId="2" type="noConversion"/>
  </si>
  <si>
    <t>alert1</t>
    <phoneticPr fontId="2" type="noConversion"/>
  </si>
  <si>
    <t>공통 폼</t>
    <phoneticPr fontId="2" type="noConversion"/>
  </si>
  <si>
    <t>alert2</t>
    <phoneticPr fontId="2" type="noConversion"/>
  </si>
  <si>
    <t>alert3</t>
    <phoneticPr fontId="2" type="noConversion"/>
  </si>
  <si>
    <t>(필터링 해당 단어)는 입력하기 적합한 단어가 아닙니다.</t>
    <phoneticPr fontId="2" type="noConversion"/>
  </si>
  <si>
    <t>부적절한 단어 포함</t>
    <phoneticPr fontId="2" type="noConversion"/>
  </si>
  <si>
    <t>회원탈퇴</t>
    <phoneticPr fontId="2" type="noConversion"/>
  </si>
  <si>
    <t>필터링단어</t>
    <phoneticPr fontId="2" type="noConversion"/>
  </si>
  <si>
    <t>비밀번호재입력</t>
    <phoneticPr fontId="2" type="noConversion"/>
  </si>
  <si>
    <t>settingpage</t>
    <phoneticPr fontId="2" type="noConversion"/>
  </si>
  <si>
    <t>세팅 페이지</t>
    <phoneticPr fontId="2" type="noConversion"/>
  </si>
  <si>
    <t>♦</t>
    <phoneticPr fontId="2" type="noConversion"/>
  </si>
  <si>
    <r>
      <t xml:space="preserve">해당 게시판 필터링 단어가 포함되어있는지 조회한다.
포함되어있을 경우, </t>
    </r>
    <r>
      <rPr>
        <b/>
        <sz val="16"/>
        <color rgb="FF0432FF"/>
        <rFont val="Apple SD Gothic Neo Regular"/>
        <charset val="129"/>
      </rPr>
      <t>alert(1)</t>
    </r>
    <r>
      <rPr>
        <b/>
        <sz val="16"/>
        <color theme="1"/>
        <rFont val="Apple SD Gothic Neo Regular"/>
        <charset val="129"/>
      </rPr>
      <t>를</t>
    </r>
    <r>
      <rPr>
        <sz val="16"/>
        <color theme="1"/>
        <rFont val="Apple SD Gothic Neo Regular"/>
        <charset val="129"/>
      </rPr>
      <t xml:space="preserve"> 실행한다.</t>
    </r>
    <phoneticPr fontId="2" type="noConversion"/>
  </si>
  <si>
    <r>
      <t xml:space="preserve">댓글 작성을 실행한다. 해당 게시판 필터링 단어가 포함되어있는지 조회한다.
포함되어있을 경우, </t>
    </r>
    <r>
      <rPr>
        <b/>
        <sz val="16"/>
        <color rgb="FF0432FF"/>
        <rFont val="Apple SD Gothic Neo Regular"/>
        <charset val="129"/>
      </rPr>
      <t>alert(1)</t>
    </r>
    <r>
      <rPr>
        <sz val="16"/>
        <color theme="1"/>
        <rFont val="Apple SD Gothic Neo Regular"/>
        <charset val="129"/>
      </rPr>
      <t>를 실행한다.</t>
    </r>
    <phoneticPr fontId="2" type="noConversion"/>
  </si>
  <si>
    <t>Setting</t>
    <phoneticPr fontId="2" type="noConversion"/>
  </si>
  <si>
    <t xml:space="preserve">추천수를 나타낸다. 해당 게시판에 설정된 일정 추천수에 다다랐을 경우, 자동으로 추천 게시판에 이동한다. </t>
    <phoneticPr fontId="2" type="noConversion"/>
  </si>
  <si>
    <t>…</t>
    <phoneticPr fontId="2" type="noConversion"/>
  </si>
  <si>
    <t>의도적인 논란을 일으키는 글입니다.</t>
    <phoneticPr fontId="2" type="noConversion"/>
  </si>
  <si>
    <t>끌어내리는 이유를 적을 수 있는 폼이다. 항상 활성화 상태이다.</t>
    <phoneticPr fontId="2" type="noConversion"/>
  </si>
  <si>
    <t>whydown</t>
    <phoneticPr fontId="2" type="noConversion"/>
  </si>
  <si>
    <t>내림이유</t>
    <phoneticPr fontId="2" type="noConversion"/>
  </si>
  <si>
    <t xml:space="preserve">기본적으로 비활성화 상태이다. 내림이유 폼에 한글자 이상 작성되야 활성화된다.
클릭 시, 해당 글이 본래 게시판으로 이동되고, 메인페이지로 돌아간다. 
</t>
    <phoneticPr fontId="2" type="noConversion"/>
  </si>
  <si>
    <t>게시물이 비밀글이거나, 내림, 삭제, 수정되었을 경우 붙는다.</t>
    <phoneticPr fontId="2" type="noConversion"/>
  </si>
  <si>
    <t>삭제(운영진) : 0순위, 삭제 : 1순위, 수정: 2순위</t>
    <phoneticPr fontId="2" type="noConversion"/>
  </si>
  <si>
    <t>댓글이 삭제, 수정되었을 경우 붙는다.</t>
    <phoneticPr fontId="2" type="noConversion"/>
  </si>
  <si>
    <t>삭제(운영진) : 0순위, 내림(운영진) : 1순위, 삭제 : 2순위, 비밀글: 3순위, 수정: 4순위</t>
    <phoneticPr fontId="2" type="noConversion"/>
  </si>
  <si>
    <t>각 상징은, 주제일람 master table의 상징을 
참조하여 배당한다. (5순위)</t>
    <phoneticPr fontId="2" type="noConversion"/>
  </si>
  <si>
    <t>글 제목을 나타낸다. 제목 클릭 시, 해당 글로 이동한다. 
운영진이 삭제했든, 본인이 삭제했든, 삭제된 글은 회색 폰트로 나타낸다.</t>
    <phoneticPr fontId="2" type="noConversion"/>
  </si>
  <si>
    <t>카테고리설명</t>
    <phoneticPr fontId="2" type="noConversion"/>
  </si>
  <si>
    <t>Category Task</t>
    <phoneticPr fontId="2" type="noConversion"/>
  </si>
  <si>
    <t>공지</t>
    <phoneticPr fontId="2" type="noConversion"/>
  </si>
  <si>
    <t>건의</t>
    <phoneticPr fontId="2" type="noConversion"/>
  </si>
  <si>
    <t>객체</t>
    <phoneticPr fontId="2" type="noConversion"/>
  </si>
  <si>
    <t>레벨</t>
    <phoneticPr fontId="2" type="noConversion"/>
  </si>
  <si>
    <t>게임에 대한 이야기</t>
    <phoneticPr fontId="2" type="noConversion"/>
  </si>
  <si>
    <r>
      <rPr>
        <b/>
        <sz val="16"/>
        <color theme="1"/>
        <rFont val="Apple SD Gothic Neo Regular"/>
        <charset val="129"/>
      </rPr>
      <t>게시물(4)</t>
    </r>
    <r>
      <rPr>
        <sz val="16"/>
        <color theme="1"/>
        <rFont val="Apple SD Gothic Neo Regular"/>
        <charset val="129"/>
      </rPr>
      <t xml:space="preserve">들을 자식으로 가지고 있는 테이블이다. </t>
    </r>
    <r>
      <rPr>
        <b/>
        <sz val="16"/>
        <color theme="1"/>
        <rFont val="Apple SD Gothic Neo Regular"/>
        <charset val="129"/>
      </rPr>
      <t>카테고리버튼(1)</t>
    </r>
    <r>
      <rPr>
        <sz val="16"/>
        <color theme="1"/>
        <rFont val="Apple SD Gothic Neo Regular"/>
        <charset val="129"/>
      </rPr>
      <t xml:space="preserve">의 선택자에 따라 동일 페이지에서 리스트를 갱신한다. 2차적으로 </t>
    </r>
    <r>
      <rPr>
        <b/>
        <sz val="16"/>
        <color theme="1"/>
        <rFont val="Apple SD Gothic Neo Regular"/>
        <charset val="129"/>
      </rPr>
      <t>페이지 리스트(9)</t>
    </r>
    <r>
      <rPr>
        <sz val="16"/>
        <color theme="1"/>
        <rFont val="Apple SD Gothic Neo Regular"/>
        <charset val="129"/>
      </rPr>
      <t xml:space="preserve">에 따라 게시물들을 분리하여 나타낸다. </t>
    </r>
    <phoneticPr fontId="2" type="noConversion"/>
  </si>
  <si>
    <t>카테고리
부가설명</t>
    <phoneticPr fontId="2" type="noConversion"/>
  </si>
  <si>
    <r>
      <t xml:space="preserve">건의글을 작성할 경우에 한하여, 모두 볼 수 있게 하는가, 나와 운영진만 볼 수 있게 하는가 비밀글 설정을 할 수 있다.
기본적으로 비활성화 상태며 </t>
    </r>
    <r>
      <rPr>
        <b/>
        <sz val="16"/>
        <color theme="1"/>
        <rFont val="Apple SD Gothic Neo Regular"/>
        <charset val="129"/>
      </rPr>
      <t>셀렉트버튼(1)</t>
    </r>
    <r>
      <rPr>
        <sz val="16"/>
        <color theme="1"/>
        <rFont val="Apple SD Gothic Neo Regular"/>
        <charset val="129"/>
      </rPr>
      <t>이 '문의'로 선택되어있는 경우, 컴포넌트가 활성화된다. 디폴트 스위치 선택자는 'off' 상태이다.</t>
    </r>
    <phoneticPr fontId="2" type="noConversion"/>
  </si>
  <si>
    <t>🎮</t>
    <phoneticPr fontId="2" type="noConversion"/>
  </si>
  <si>
    <t>필터링</t>
    <phoneticPr fontId="2" type="noConversion"/>
  </si>
  <si>
    <t>폐쇄</t>
    <phoneticPr fontId="2" type="noConversion"/>
  </si>
  <si>
    <t>필터</t>
    <phoneticPr fontId="2" type="noConversion"/>
  </si>
  <si>
    <t>👍15</t>
    <phoneticPr fontId="2" type="noConversion"/>
  </si>
  <si>
    <t>operation6</t>
    <phoneticPr fontId="2" type="noConversion"/>
  </si>
  <si>
    <t>본 다이얼로그의 명칭(필터링)이다.</t>
    <phoneticPr fontId="2" type="noConversion"/>
  </si>
  <si>
    <r>
      <t xml:space="preserve">해당 단어들을 </t>
    </r>
    <r>
      <rPr>
        <sz val="12"/>
        <color theme="1"/>
        <rFont val="Malgun Gothic"/>
        <family val="2"/>
        <charset val="129"/>
      </rPr>
      <t>〇〇게시판에서 필터링 단어로 등록합니다. 구분자는 ',' 입니다.</t>
    </r>
    <phoneticPr fontId="2" type="noConversion"/>
  </si>
  <si>
    <t>본 다이얼로의 내용(해당 글을 추천글에서~)이다.</t>
    <phoneticPr fontId="2" type="noConversion"/>
  </si>
  <si>
    <t>filterlist</t>
    <phoneticPr fontId="2" type="noConversion"/>
  </si>
  <si>
    <t>,'로 구분된 필터링 단어 리스트다. 기본적으로 해당 영역은 수정 모드이다.
해당 게시판의 필터링 리스트 단어와 완전일치 내용은, 등록할 수 없다.</t>
    <phoneticPr fontId="2" type="noConversion"/>
  </si>
  <si>
    <t>클릭 시, 해당 내용이 저장되고, 본 다이얼로그는 꺼진다.</t>
    <phoneticPr fontId="2" type="noConversion"/>
  </si>
  <si>
    <r>
      <t xml:space="preserve">본 다이얼로그의 내용(해당 단어들을 </t>
    </r>
    <r>
      <rPr>
        <sz val="12"/>
        <color theme="1"/>
        <rFont val="Malgun Gothic"/>
        <family val="2"/>
        <charset val="129"/>
      </rPr>
      <t>〇〇게시판에서~)이다.</t>
    </r>
    <phoneticPr fontId="2" type="noConversion"/>
  </si>
  <si>
    <t>등록</t>
    <phoneticPr fontId="2" type="noConversion"/>
  </si>
  <si>
    <t>취소</t>
    <phoneticPr fontId="2" type="noConversion"/>
  </si>
  <si>
    <t>명칭의 영어 번역이다.</t>
    <phoneticPr fontId="2" type="noConversion"/>
  </si>
  <si>
    <t>메소드&gt;</t>
    <phoneticPr fontId="2" type="noConversion"/>
  </si>
  <si>
    <t>&lt;!-- mainpagepost --&gt;
&lt;button image='~' onclick='mainpagepostpost()'/&gt;</t>
    <phoneticPr fontId="2" type="noConversion"/>
  </si>
  <si>
    <r>
      <t xml:space="preserve">컴포넌트에 포함된 동작이 있을 경우, </t>
    </r>
    <r>
      <rPr>
        <b/>
        <sz val="12"/>
        <color theme="1"/>
        <rFont val="Apple SD Gothic Neo Regular"/>
        <charset val="129"/>
      </rPr>
      <t>코드 + 영문명이 메소드 명칭</t>
    </r>
    <r>
      <rPr>
        <sz val="12"/>
        <color theme="1"/>
        <rFont val="Apple SD Gothic Neo Regular"/>
        <charset val="129"/>
      </rPr>
      <t>이 된다.</t>
    </r>
    <phoneticPr fontId="2" type="noConversion"/>
  </si>
  <si>
    <t>회원열람 페이지로 이동한다.</t>
    <phoneticPr fontId="2" type="noConversion"/>
  </si>
  <si>
    <t>나쁜놈,바보,말미잘|</t>
    <phoneticPr fontId="2" type="noConversion"/>
  </si>
  <si>
    <t>클릭 시, 해당 카테고리는 폐쇄되고, 본 다이얼로그는 꺼진다.</t>
    <phoneticPr fontId="2" type="noConversion"/>
  </si>
  <si>
    <t>본 다이얼로그의 명칭(게시판 폐쇄)이다.</t>
    <phoneticPr fontId="2" type="noConversion"/>
  </si>
  <si>
    <r>
      <t>본 다이얼로그의 내용(〇〇카테고리가 폐쇄됩니다. 해당 카</t>
    </r>
    <r>
      <rPr>
        <sz val="12"/>
        <color theme="1"/>
        <rFont val="Malgun Gothic"/>
        <family val="2"/>
        <charset val="129"/>
      </rPr>
      <t>~)이다.</t>
    </r>
    <phoneticPr fontId="2" type="noConversion"/>
  </si>
  <si>
    <t>operation7</t>
    <phoneticPr fontId="2" type="noConversion"/>
  </si>
  <si>
    <t xml:space="preserve">〇〇카테고리가 폐쇄됩니다. 해당 카테고리로 글을 쓸 수 없습니다.
동일한 이름으로 카테고리를 신설할 수 없습니다. 괜찮으시겠습니까?
</t>
    <phoneticPr fontId="2" type="noConversion"/>
  </si>
  <si>
    <t>재개</t>
    <phoneticPr fontId="2" type="noConversion"/>
  </si>
  <si>
    <t>본 다이얼로그의 명칭(게시판 재개)이다.</t>
    <phoneticPr fontId="2" type="noConversion"/>
  </si>
  <si>
    <r>
      <t>본 다이얼로그의 내용(</t>
    </r>
    <r>
      <rPr>
        <sz val="12"/>
        <color theme="1"/>
        <rFont val="Malgun Gothic"/>
        <family val="2"/>
        <charset val="129"/>
      </rPr>
      <t>〇〇카테고리를 재활성화합니다~)이다.</t>
    </r>
    <phoneticPr fontId="2" type="noConversion"/>
  </si>
  <si>
    <t>클릭 시, 해당 카테고리는 재활성화되고, 본 다이얼로그는 꺼진다.</t>
    <phoneticPr fontId="2" type="noConversion"/>
  </si>
  <si>
    <t>〇〇카테고리를 재활성화합니다. 다시 해당 카테고리로 글을 쓸 수 있습니다. 
괜찮으겠습니까?</t>
    <phoneticPr fontId="2" type="noConversion"/>
  </si>
  <si>
    <t>카테고리 재개</t>
    <phoneticPr fontId="2" type="noConversion"/>
  </si>
  <si>
    <t>카테고리 폐쇄</t>
    <phoneticPr fontId="2" type="noConversion"/>
  </si>
  <si>
    <t>카테고리명칭</t>
    <phoneticPr fontId="2" type="noConversion"/>
  </si>
  <si>
    <t>추천이동수</t>
    <phoneticPr fontId="2" type="noConversion"/>
  </si>
  <si>
    <t>상징아이콘</t>
    <phoneticPr fontId="2" type="noConversion"/>
  </si>
  <si>
    <t>categorytitle</t>
    <phoneticPr fontId="2" type="noConversion"/>
  </si>
  <si>
    <t>symbol</t>
    <phoneticPr fontId="2" type="noConversion"/>
  </si>
  <si>
    <t>categorydetail</t>
    <phoneticPr fontId="2" type="noConversion"/>
  </si>
  <si>
    <t>operation8</t>
    <phoneticPr fontId="2" type="noConversion"/>
  </si>
  <si>
    <t>- 일정 추천수를 받아 이동된, 여기는 추천 게시판입니다.</t>
    <phoneticPr fontId="2" type="noConversion"/>
  </si>
  <si>
    <t>※ 스위치를 on으로 변경, 값 수정 후, 다시 스위치를 off로 세팅해야, 변경된 값이 적용됩니다.</t>
    <phoneticPr fontId="2" type="noConversion"/>
  </si>
  <si>
    <t>설정값영역</t>
    <phoneticPr fontId="2" type="noConversion"/>
  </si>
  <si>
    <t>일정한 영역을 가진다. 
컴포넌트 너비가 초과하면 스크롤를 가진다.</t>
    <phoneticPr fontId="2" type="noConversion"/>
  </si>
  <si>
    <r>
      <t xml:space="preserve">기본적으로 비활성화 상태이다. </t>
    </r>
    <r>
      <rPr>
        <b/>
        <sz val="16"/>
        <color theme="1"/>
        <rFont val="Apple SD Gothic Neo Regular"/>
        <charset val="129"/>
      </rPr>
      <t>스위치(3)</t>
    </r>
    <r>
      <rPr>
        <sz val="16"/>
        <color theme="1"/>
        <rFont val="Apple SD Gothic Neo Regular"/>
        <charset val="129"/>
      </rPr>
      <t>가 on이 되어야 활성화된다. 
값을 변경 후, 다시 off 상태로 돌려야 적용된다.</t>
    </r>
    <phoneticPr fontId="2" type="noConversion"/>
  </si>
  <si>
    <t>값 컴포넌트 비활성화를 on/off할 수 있는 컴포넌트이다. 기본 off 상태이다.</t>
    <phoneticPr fontId="2" type="noConversion"/>
  </si>
  <si>
    <t>툴팁</t>
    <phoneticPr fontId="2" type="noConversion"/>
  </si>
  <si>
    <t>value</t>
    <phoneticPr fontId="2" type="noConversion"/>
  </si>
  <si>
    <t>tooltip</t>
    <phoneticPr fontId="2" type="noConversion"/>
  </si>
  <si>
    <t>스위치 툴팁을 가진다. 해당 조절값에 대한 설명이 띄어진다.</t>
    <phoneticPr fontId="2" type="noConversion"/>
  </si>
  <si>
    <r>
      <t xml:space="preserve">한 페이지당,  </t>
    </r>
    <r>
      <rPr>
        <b/>
        <sz val="16"/>
        <color theme="1"/>
        <rFont val="Apple SD Gothic Neo Regular"/>
        <charset val="129"/>
      </rPr>
      <t>메인표시글수치(기본값)</t>
    </r>
    <r>
      <rPr>
        <sz val="16"/>
        <color theme="1"/>
        <rFont val="Apple SD Gothic Neo Regular"/>
        <charset val="129"/>
      </rPr>
      <t>의 수만큼, 게시물을 표시한다.
분리된 게시물의 정렬 기준은, 추천 게시판은 추천 게시판으로 이동된 순, 그 외는 시간순으로 배열한다.</t>
    </r>
    <phoneticPr fontId="2" type="noConversion"/>
  </si>
  <si>
    <r>
      <t>본 스레드는, 댓글(depth0)과 대댓글(depth1)로 이루어져 있다(무한 대댓글이 아님).
나열 순서는 시간순으로,  마지막 x개(</t>
    </r>
    <r>
      <rPr>
        <b/>
        <sz val="16"/>
        <color theme="1"/>
        <rFont val="Apple SD Gothic Neo Regular"/>
        <charset val="129"/>
      </rPr>
      <t>최초댓글표시수(기본값)</t>
    </r>
    <r>
      <rPr>
        <sz val="16"/>
        <color theme="1"/>
        <rFont val="Apple SD Gothic Neo Regular"/>
        <charset val="129"/>
      </rPr>
      <t xml:space="preserve">)의 댓글이 표시된다. </t>
    </r>
    <phoneticPr fontId="2" type="noConversion"/>
  </si>
  <si>
    <r>
      <t xml:space="preserve">댓글에 붙어있는 대댓글 수와 상관없이, </t>
    </r>
    <r>
      <rPr>
        <b/>
        <sz val="16"/>
        <color theme="1"/>
        <rFont val="Apple SD Gothic Neo Regular"/>
        <charset val="129"/>
      </rPr>
      <t>최초댓글표시수(기본값)</t>
    </r>
    <r>
      <rPr>
        <sz val="16"/>
        <color theme="1"/>
        <rFont val="Apple SD Gothic Neo Regular"/>
        <charset val="129"/>
      </rPr>
      <t>을 표시한다.</t>
    </r>
    <phoneticPr fontId="2" type="noConversion"/>
  </si>
  <si>
    <r>
      <t>클릭시, 이전 댓글 x개(</t>
    </r>
    <r>
      <rPr>
        <b/>
        <sz val="16"/>
        <color theme="1"/>
        <rFont val="Apple SD Gothic Neo Regular"/>
        <charset val="129"/>
      </rPr>
      <t>추가표시댓글수(기본값)</t>
    </r>
    <r>
      <rPr>
        <sz val="16"/>
        <color theme="1"/>
        <rFont val="Apple SD Gothic Neo Regular"/>
        <charset val="129"/>
      </rPr>
      <t>)를 표시한다.</t>
    </r>
    <phoneticPr fontId="2" type="noConversion"/>
  </si>
  <si>
    <t>카테고리영역</t>
    <phoneticPr fontId="2" type="noConversion"/>
  </si>
  <si>
    <r>
      <t xml:space="preserve">사이트 기본 수치를 조절할 수 있는 컴포넌트 쌍(셀렉트, 스위치)를 배치한다.
조절 가능한 수치는, constant 페이지의 </t>
    </r>
    <r>
      <rPr>
        <b/>
        <sz val="16"/>
        <color theme="1"/>
        <rFont val="Apple SD Gothic Neo Regular"/>
        <charset val="129"/>
      </rPr>
      <t>노란색 칸</t>
    </r>
    <r>
      <rPr>
        <sz val="16"/>
        <color theme="1"/>
        <rFont val="Apple SD Gothic Neo Regular"/>
        <charset val="129"/>
      </rPr>
      <t>들을 대상으로 한다.</t>
    </r>
    <phoneticPr fontId="2" type="noConversion"/>
  </si>
  <si>
    <t>카드</t>
    <phoneticPr fontId="2" type="noConversion"/>
  </si>
  <si>
    <t>card</t>
    <phoneticPr fontId="2" type="noConversion"/>
  </si>
  <si>
    <t>7~11의 컴포넌트를 가지는, 카드이다. 하나의 카드는 하나의 카테고리를 설명한다.
본 컴포넌트를 5의 영역에, 아래로 배치한다.</t>
    <phoneticPr fontId="2" type="noConversion"/>
  </si>
  <si>
    <t>카테고리순서</t>
    <phoneticPr fontId="2" type="noConversion"/>
  </si>
  <si>
    <t>order</t>
    <phoneticPr fontId="2" type="noConversion"/>
  </si>
  <si>
    <r>
      <t xml:space="preserve">카드 배치 순서는, </t>
    </r>
    <r>
      <rPr>
        <b/>
        <sz val="16"/>
        <color theme="1"/>
        <rFont val="Apple SD Gothic Neo Regular"/>
        <charset val="129"/>
      </rPr>
      <t>카테고리순서(10)</t>
    </r>
    <r>
      <rPr>
        <sz val="16"/>
        <color theme="1"/>
        <rFont val="Apple SD Gothic Neo Regular"/>
        <charset val="129"/>
      </rPr>
      <t>에 따른다.</t>
    </r>
    <phoneticPr fontId="2" type="noConversion"/>
  </si>
  <si>
    <t>카테고리추가</t>
    <phoneticPr fontId="2" type="noConversion"/>
  </si>
  <si>
    <t>operation9</t>
    <phoneticPr fontId="2" type="noConversion"/>
  </si>
  <si>
    <r>
      <t xml:space="preserve">카테고리를 추가한다. </t>
    </r>
    <r>
      <rPr>
        <b/>
        <sz val="16"/>
        <color rgb="FFFF0000"/>
        <rFont val="Apple SD Gothic Neo Regular"/>
        <charset val="129"/>
      </rPr>
      <t>operation(6)</t>
    </r>
    <r>
      <rPr>
        <sz val="16"/>
        <color theme="1"/>
        <rFont val="Apple SD Gothic Neo Regular"/>
        <charset val="129"/>
      </rPr>
      <t>을 호출한다.</t>
    </r>
    <phoneticPr fontId="2" type="noConversion"/>
  </si>
  <si>
    <t>카테고리 명칭을 나타낸다.</t>
    <phoneticPr fontId="2" type="noConversion"/>
  </si>
  <si>
    <t>카테고리 생성(수정)</t>
    <phoneticPr fontId="2" type="noConversion"/>
  </si>
  <si>
    <t>생성(수정)</t>
    <phoneticPr fontId="2" type="noConversion"/>
  </si>
  <si>
    <t>본 다이얼로그의 명칭(카테고리 생성(수정))이다.</t>
    <phoneticPr fontId="2" type="noConversion"/>
  </si>
  <si>
    <t>실행</t>
    <phoneticPr fontId="2" type="noConversion"/>
  </si>
  <si>
    <t>추천 이동수를 설정한다. 수정시, 기존 이동수가 들어있다.</t>
    <phoneticPr fontId="2" type="noConversion"/>
  </si>
  <si>
    <t>상징 이모지 등록한다. 2글자 이상 입력할 수 없다. 수정시, 기존 아이콘이 들어있다.</t>
    <phoneticPr fontId="2" type="noConversion"/>
  </si>
  <si>
    <t>일반 카테고리 순서(1~)이다. 본 순서(오름차순)에 따라, 카테고리 드롭다운 순서에서, 추천, 모두, (카테고리순서 1- 2- 3...), 건의, 문의, 공지로 표시된다. 
수정시, 기존 순서가 들어있다.</t>
    <phoneticPr fontId="2" type="noConversion"/>
  </si>
  <si>
    <t>수정</t>
    <phoneticPr fontId="2" type="noConversion"/>
  </si>
  <si>
    <t>반려동물</t>
    <phoneticPr fontId="2" type="noConversion"/>
  </si>
  <si>
    <t>멍멍이 야옹이 일기</t>
    <phoneticPr fontId="2" type="noConversion"/>
  </si>
  <si>
    <t>👍30</t>
    <phoneticPr fontId="2" type="noConversion"/>
  </si>
  <si>
    <t>스위치</t>
    <phoneticPr fontId="2" type="noConversion"/>
  </si>
  <si>
    <t>switch</t>
    <phoneticPr fontId="2" type="noConversion"/>
  </si>
  <si>
    <t>해당 카테고리의 게시물이 어느 추천수에 도달해야 추천글로 이동되는지 수치다.</t>
    <phoneticPr fontId="2" type="noConversion"/>
  </si>
  <si>
    <t>해당 카테고리를 한글자로 나타내는 아이콘이다. 이모지가 입력된다.</t>
    <phoneticPr fontId="2" type="noConversion"/>
  </si>
  <si>
    <t>카테고리 드롭다운에서, 일반 카테고리 영역을 해당 수치의 오름차순으로 나타낸다.</t>
    <phoneticPr fontId="2" type="noConversion"/>
  </si>
  <si>
    <r>
      <rPr>
        <b/>
        <sz val="16"/>
        <color theme="1"/>
        <rFont val="Apple SD Gothic Neo Regular"/>
        <charset val="129"/>
      </rPr>
      <t>카테고리영역(5)</t>
    </r>
    <r>
      <rPr>
        <sz val="16"/>
        <color theme="1"/>
        <rFont val="Apple SD Gothic Neo Regular"/>
        <charset val="129"/>
      </rPr>
      <t>의 배치도 해당 순서를 따른다.</t>
    </r>
    <phoneticPr fontId="2" type="noConversion"/>
  </si>
  <si>
    <t>해당 카테고리를 설명한다.</t>
    <phoneticPr fontId="2" type="noConversion"/>
  </si>
  <si>
    <r>
      <t xml:space="preserve">해당 카테고리를 수정할 수 있다. </t>
    </r>
    <r>
      <rPr>
        <b/>
        <sz val="16"/>
        <color rgb="FFFF0000"/>
        <rFont val="Apple SD Gothic Neo Regular"/>
        <charset val="129"/>
      </rPr>
      <t>operation(6)</t>
    </r>
    <r>
      <rPr>
        <sz val="16"/>
        <color theme="1"/>
        <rFont val="Apple SD Gothic Neo Regular"/>
        <charset val="129"/>
      </rPr>
      <t>을 호출한다.</t>
    </r>
    <phoneticPr fontId="2" type="noConversion"/>
  </si>
  <si>
    <r>
      <t xml:space="preserve">해당 카테고리의 필터링 단어롤 설정할 수 있다. </t>
    </r>
    <r>
      <rPr>
        <b/>
        <sz val="16"/>
        <color rgb="FFFF0000"/>
        <rFont val="Apple SD Gothic Neo Regular"/>
        <charset val="129"/>
      </rPr>
      <t>operation(7)</t>
    </r>
    <r>
      <rPr>
        <sz val="16"/>
        <color theme="1"/>
        <rFont val="Apple SD Gothic Neo Regular"/>
        <charset val="129"/>
      </rPr>
      <t>을 호출한다.</t>
    </r>
    <phoneticPr fontId="2" type="noConversion"/>
  </si>
  <si>
    <t>개폐</t>
    <phoneticPr fontId="2" type="noConversion"/>
  </si>
  <si>
    <r>
      <rPr>
        <b/>
        <sz val="16"/>
        <color rgb="FFFF0000"/>
        <rFont val="Apple SD Gothic Neo Regular"/>
        <charset val="129"/>
      </rPr>
      <t>operation(8)</t>
    </r>
    <r>
      <rPr>
        <sz val="16"/>
        <color theme="1"/>
        <rFont val="Apple SD Gothic Neo Regular"/>
        <charset val="129"/>
      </rPr>
      <t xml:space="preserve">을 호출한다. 해당 카테고리를 사용할 수 없게 된다. 카테고리 드롭다운에서 표시되지 않는다. 따라서 해당 카테고리의 글을 읽거나, 쓸수도 없다. </t>
    </r>
    <r>
      <rPr>
        <b/>
        <sz val="16"/>
        <color theme="1"/>
        <rFont val="Apple SD Gothic Neo Regular"/>
        <charset val="129"/>
      </rPr>
      <t>검색 조건에서 제외된다.</t>
    </r>
    <r>
      <rPr>
        <sz val="16"/>
        <color theme="1"/>
        <rFont val="Apple SD Gothic Neo Regular"/>
        <charset val="129"/>
      </rPr>
      <t xml:space="preserve">
폐쇄했을 경우,</t>
    </r>
    <r>
      <rPr>
        <b/>
        <sz val="16"/>
        <color theme="1"/>
        <rFont val="Apple SD Gothic Neo Regular"/>
        <charset val="129"/>
      </rPr>
      <t xml:space="preserve"> 개폐(14)</t>
    </r>
    <r>
      <rPr>
        <sz val="16"/>
        <color theme="1"/>
        <rFont val="Apple SD Gothic Neo Regular"/>
        <charset val="129"/>
      </rPr>
      <t xml:space="preserve">가 재개로 내용이 변한다. 이 경우, </t>
    </r>
    <r>
      <rPr>
        <b/>
        <sz val="16"/>
        <color rgb="FFFF0000"/>
        <rFont val="Apple SD Gothic Neo Regular"/>
        <charset val="129"/>
      </rPr>
      <t>operation(9)</t>
    </r>
    <r>
      <rPr>
        <sz val="16"/>
        <color theme="1"/>
        <rFont val="Apple SD Gothic Neo Regular"/>
        <charset val="129"/>
      </rPr>
      <t>가 호출된다. 다시 모든 기능이 원복(재개 -&gt; 폐쇄)된다.</t>
    </r>
    <phoneticPr fontId="2" type="noConversion"/>
  </si>
  <si>
    <r>
      <t xml:space="preserve">폐쇄된 카테고리는, 세팅 페이지에서 사라지지 않는다.
단, 카테고리 드롭다운에서 표시되지 않게 된다.
외관적으로는, </t>
    </r>
    <r>
      <rPr>
        <b/>
        <sz val="16"/>
        <color theme="1"/>
        <rFont val="Apple SD Gothic Neo Regular"/>
        <charset val="129"/>
      </rPr>
      <t>카드(6)</t>
    </r>
    <r>
      <rPr>
        <sz val="16"/>
        <color theme="1"/>
        <rFont val="Apple SD Gothic Neo Regular"/>
        <charset val="129"/>
      </rPr>
      <t xml:space="preserve">을 </t>
    </r>
    <r>
      <rPr>
        <b/>
        <sz val="16"/>
        <color theme="1"/>
        <rFont val="Apple SD Gothic Neo Regular"/>
        <charset val="129"/>
      </rPr>
      <t>개폐(14)</t>
    </r>
    <r>
      <rPr>
        <sz val="16"/>
        <color theme="1"/>
        <rFont val="Apple SD Gothic Neo Regular"/>
        <charset val="129"/>
      </rPr>
      <t xml:space="preserve"> 기능을 제외하고 모두 비활성화되어, 클릭할 수 없게 된다.</t>
    </r>
    <phoneticPr fontId="2" type="noConversion"/>
  </si>
  <si>
    <t>D</t>
    <phoneticPr fontId="2" type="noConversion"/>
  </si>
  <si>
    <t>댓글 알림</t>
    <phoneticPr fontId="2" type="noConversion"/>
  </si>
  <si>
    <t>글 이동 알림</t>
    <phoneticPr fontId="2" type="noConversion"/>
  </si>
  <si>
    <t>삭제 알림</t>
    <phoneticPr fontId="2" type="noConversion"/>
  </si>
  <si>
    <t>점수 변동 알림</t>
    <phoneticPr fontId="2" type="noConversion"/>
  </si>
  <si>
    <t>〇〇님이 새로운 댓글을 달았습니다.</t>
    <phoneticPr fontId="2" type="noConversion"/>
  </si>
  <si>
    <t>글 〇〇가 추천 게시판으로 이동되었습니다.
글 〇〇가 추천 게시판에서 강제로 내려갔습니다.</t>
    <phoneticPr fontId="2" type="noConversion"/>
  </si>
  <si>
    <r>
      <t xml:space="preserve">글 </t>
    </r>
    <r>
      <rPr>
        <sz val="12"/>
        <color theme="1"/>
        <rFont val="Malgun Gothic"/>
        <family val="2"/>
        <charset val="129"/>
      </rPr>
      <t>〇〇가 강제 삭제되었습니다.</t>
    </r>
    <r>
      <rPr>
        <sz val="12"/>
        <color theme="1"/>
        <rFont val="맑은 고딕"/>
        <family val="2"/>
        <charset val="129"/>
        <scheme val="minor"/>
      </rPr>
      <t xml:space="preserve">
댓글 </t>
    </r>
    <r>
      <rPr>
        <sz val="12"/>
        <color theme="1"/>
        <rFont val="Malgun Gothic"/>
        <family val="2"/>
        <charset val="129"/>
      </rPr>
      <t xml:space="preserve">〇〇가 강제 삭제되었습니다. </t>
    </r>
    <phoneticPr fontId="2" type="noConversion"/>
  </si>
  <si>
    <t xml:space="preserve"> ※ 해당 알림들은, 매일 자정에 모두 초기화됩니다.</t>
    <phoneticPr fontId="2" type="noConversion"/>
  </si>
  <si>
    <t>해당 카테고리에 대한 설명이 도출된다.</t>
    <phoneticPr fontId="2" type="noConversion"/>
  </si>
  <si>
    <t>알람아이콘</t>
    <phoneticPr fontId="2" type="noConversion"/>
  </si>
  <si>
    <r>
      <t xml:space="preserve">클릭 시, </t>
    </r>
    <r>
      <rPr>
        <b/>
        <sz val="16"/>
        <color theme="1"/>
        <rFont val="Apple SD Gothic Neo Regular"/>
        <charset val="129"/>
      </rPr>
      <t>알람(C)</t>
    </r>
    <r>
      <rPr>
        <sz val="16"/>
        <color theme="1"/>
        <rFont val="Apple SD Gothic Neo Regular"/>
        <charset val="129"/>
      </rPr>
      <t xml:space="preserve"> 영역이 열린다.</t>
    </r>
    <phoneticPr fontId="2" type="noConversion"/>
  </si>
  <si>
    <t>alarmicon</t>
    <phoneticPr fontId="2" type="noConversion"/>
  </si>
  <si>
    <t>alarm</t>
    <phoneticPr fontId="2" type="noConversion"/>
  </si>
  <si>
    <t>알람카드</t>
    <phoneticPr fontId="2" type="noConversion"/>
  </si>
  <si>
    <t>알람을 나타낸다. 읽지 않은 알람이 있으면, !가 붙은 알람 아이콘으로 변경된다.</t>
    <phoneticPr fontId="2" type="noConversion"/>
  </si>
  <si>
    <t>알람제목, 알람내용으로 이루어졌다. 알람(C)영역을, 해당 카드로 시간순(내림차순) 배치한다.</t>
    <phoneticPr fontId="2" type="noConversion"/>
  </si>
  <si>
    <t>알람제목</t>
    <phoneticPr fontId="2" type="noConversion"/>
  </si>
  <si>
    <t>알람내용</t>
    <phoneticPr fontId="2" type="noConversion"/>
  </si>
  <si>
    <t>constant 페이지를 참조한다.</t>
    <phoneticPr fontId="2" type="noConversion"/>
  </si>
  <si>
    <t>알람삭제</t>
    <phoneticPr fontId="2" type="noConversion"/>
  </si>
  <si>
    <r>
      <t xml:space="preserve">벌점 </t>
    </r>
    <r>
      <rPr>
        <sz val="12"/>
        <color theme="1"/>
        <rFont val="Malgun Gothic"/>
        <family val="2"/>
        <charset val="129"/>
      </rPr>
      <t>〇점이 부여되었습니다. 현재 점수는 〇점 입니다.</t>
    </r>
    <phoneticPr fontId="2" type="noConversion"/>
  </si>
  <si>
    <t>회원가입 페이지</t>
    <phoneticPr fontId="2" type="noConversion"/>
  </si>
  <si>
    <t>signuppage</t>
    <phoneticPr fontId="2" type="noConversion"/>
  </si>
  <si>
    <t>비밀번호 찾기</t>
    <phoneticPr fontId="2" type="noConversion"/>
  </si>
  <si>
    <t>본 약관에 동의합니다 □</t>
    <phoneticPr fontId="2" type="noConversion"/>
  </si>
  <si>
    <t>Lorem ipsum dolor sit amet, consectetur adipiscing elit, 
sed do eiusmod tempor incididunt ut labore et dolore magna aliqua. Ut enim ad minim veniam, quis nostrud exercitatiom.</t>
    <phoneticPr fontId="2" type="noConversion"/>
  </si>
  <si>
    <t>인증발송</t>
    <phoneticPr fontId="2" type="noConversion"/>
  </si>
  <si>
    <t>인증번호</t>
    <phoneticPr fontId="2" type="noConversion"/>
  </si>
  <si>
    <t>가입</t>
    <phoneticPr fontId="2" type="noConversion"/>
  </si>
  <si>
    <t>이메일 주소</t>
    <phoneticPr fontId="2" type="noConversion"/>
  </si>
  <si>
    <t>nickname</t>
    <phoneticPr fontId="2" type="noConversion"/>
  </si>
  <si>
    <t>탭</t>
    <phoneticPr fontId="2" type="noConversion"/>
  </si>
  <si>
    <t>회원가입탭</t>
    <phoneticPr fontId="2" type="noConversion"/>
  </si>
  <si>
    <r>
      <t xml:space="preserve">클릭시 </t>
    </r>
    <r>
      <rPr>
        <b/>
        <sz val="16"/>
        <color theme="1"/>
        <rFont val="Apple SD Gothic Neo Regular"/>
        <charset val="129"/>
      </rPr>
      <t>B영역</t>
    </r>
    <r>
      <rPr>
        <sz val="16"/>
        <color theme="1"/>
        <rFont val="Apple SD Gothic Neo Regular"/>
        <charset val="129"/>
      </rPr>
      <t>을 화면단에 활성화시킨다.</t>
    </r>
    <phoneticPr fontId="2" type="noConversion"/>
  </si>
  <si>
    <r>
      <t>클릭시</t>
    </r>
    <r>
      <rPr>
        <b/>
        <sz val="16"/>
        <color theme="1"/>
        <rFont val="Apple SD Gothic Neo Regular"/>
        <charset val="129"/>
      </rPr>
      <t xml:space="preserve"> C영역</t>
    </r>
    <r>
      <rPr>
        <sz val="16"/>
        <color theme="1"/>
        <rFont val="Apple SD Gothic Neo Regular"/>
        <charset val="129"/>
      </rPr>
      <t>을 화면단에 활성화시킨다.</t>
    </r>
    <phoneticPr fontId="2" type="noConversion"/>
  </si>
  <si>
    <t>회원가입 관련 컴포넌트들을 세로로 표시하는 영역이다.</t>
    <phoneticPr fontId="2" type="noConversion"/>
  </si>
  <si>
    <t>해당 영역은, 화면 가운데에 고정한다.</t>
    <phoneticPr fontId="2" type="noConversion"/>
  </si>
  <si>
    <t>약관</t>
    <phoneticPr fontId="2" type="noConversion"/>
  </si>
  <si>
    <t>비밀번호확인</t>
    <phoneticPr fontId="2" type="noConversion"/>
  </si>
  <si>
    <t>인증번호발송</t>
    <phoneticPr fontId="2" type="noConversion"/>
  </si>
  <si>
    <t>인증번호입력</t>
    <phoneticPr fontId="2" type="noConversion"/>
  </si>
  <si>
    <t>홈페이지 약관을 표시한다. 스위치로 동의유무를 선택할 수 있다.</t>
    <phoneticPr fontId="2" type="noConversion"/>
  </si>
  <si>
    <t>스위치 디폴트는 off다.</t>
    <phoneticPr fontId="2" type="noConversion"/>
  </si>
  <si>
    <t>가입입하셨습니다. 앞으로의 활동을 기대합니다.</t>
    <phoneticPr fontId="2" type="noConversion"/>
  </si>
  <si>
    <t>※ 이하 수치는, 세팅 페이지에서 어드민이 조절 가능하다.</t>
    <phoneticPr fontId="2" type="noConversion"/>
  </si>
  <si>
    <t>비밀번호 찾기 관련 컴포넌트들을 세로로 표시하는 영역이다.</t>
    <phoneticPr fontId="2" type="noConversion"/>
  </si>
  <si>
    <t>비밀번호 재설정</t>
    <phoneticPr fontId="2" type="noConversion"/>
  </si>
  <si>
    <t>발송</t>
  </si>
  <si>
    <t>발송</t>
    <phoneticPr fontId="2" type="noConversion"/>
  </si>
  <si>
    <t>설정번호</t>
    <phoneticPr fontId="2" type="noConversion"/>
  </si>
  <si>
    <t>비밀번호찾기탭</t>
    <phoneticPr fontId="2" type="noConversion"/>
  </si>
  <si>
    <t>비밀번호재설정탭</t>
    <phoneticPr fontId="2" type="noConversion"/>
  </si>
  <si>
    <r>
      <t>클릭시</t>
    </r>
    <r>
      <rPr>
        <b/>
        <sz val="16"/>
        <color theme="1"/>
        <rFont val="Apple SD Gothic Neo Regular"/>
        <charset val="129"/>
      </rPr>
      <t xml:space="preserve"> D영역</t>
    </r>
    <r>
      <rPr>
        <sz val="16"/>
        <color theme="1"/>
        <rFont val="Apple SD Gothic Neo Regular"/>
        <charset val="129"/>
      </rPr>
      <t>을 화면단에 활성화시킨다.</t>
    </r>
    <phoneticPr fontId="2" type="noConversion"/>
  </si>
  <si>
    <t xml:space="preserve">설정번호를 입력받는다. </t>
    <phoneticPr fontId="2" type="noConversion"/>
  </si>
  <si>
    <r>
      <t xml:space="preserve">비밀번호를 다시 입력받는다. 입력받을 때마다, </t>
    </r>
    <r>
      <rPr>
        <b/>
        <sz val="16"/>
        <color theme="1"/>
        <rFont val="Apple SD Gothic Neo Regular"/>
        <charset val="129"/>
      </rPr>
      <t>비밀번호(3)</t>
    </r>
    <r>
      <rPr>
        <sz val="16"/>
        <color theme="1"/>
        <rFont val="Apple SD Gothic Neo Regular"/>
        <charset val="129"/>
      </rPr>
      <t xml:space="preserve"> 일치 검사를 한다.</t>
    </r>
    <phoneticPr fontId="2" type="noConversion"/>
  </si>
  <si>
    <t>인증번호를 입력받는다.</t>
    <phoneticPr fontId="2" type="noConversion"/>
  </si>
  <si>
    <r>
      <t xml:space="preserve">기본적으로 비활성화상태, 
</t>
    </r>
    <r>
      <rPr>
        <b/>
        <sz val="16"/>
        <color theme="1"/>
        <rFont val="Apple SD Gothic Neo Regular"/>
        <charset val="129"/>
      </rPr>
      <t>비밀번호(3)</t>
    </r>
    <r>
      <rPr>
        <sz val="16"/>
        <color theme="1"/>
        <rFont val="Apple SD Gothic Neo Regular"/>
        <charset val="129"/>
      </rPr>
      <t>가 입력되야 활성화된다.
일치 검사의 결과는 컴포넌트 아래 표시된다.</t>
    </r>
    <phoneticPr fontId="2" type="noConversion"/>
  </si>
  <si>
    <t>유효성 검사 통과 실패시, 입력한 것으로 인정되지 않는다.</t>
    <phoneticPr fontId="2" type="noConversion"/>
  </si>
  <si>
    <t>비밀번호 재설정 관련 컴포넌트들을 세로로 표시하는 영역이다.</t>
    <phoneticPr fontId="2" type="noConversion"/>
  </si>
  <si>
    <t>재설정</t>
    <phoneticPr fontId="2" type="noConversion"/>
  </si>
  <si>
    <r>
      <t xml:space="preserve">기본적으로는 비활성상태, </t>
    </r>
    <r>
      <rPr>
        <b/>
        <sz val="16"/>
        <color theme="1"/>
        <rFont val="Apple SD Gothic Neo Regular"/>
        <charset val="129"/>
      </rPr>
      <t>비밀번호 입력 및 일치(3=4), 아이디(1), 설정번호입력(2)</t>
    </r>
    <r>
      <rPr>
        <sz val="16"/>
        <color theme="1"/>
        <rFont val="Apple SD Gothic Neo Regular"/>
        <charset val="129"/>
      </rPr>
      <t xml:space="preserve">이 입력되어 있어야(합치 유무와 상관없이) 활성화된다. </t>
    </r>
    <phoneticPr fontId="2" type="noConversion"/>
  </si>
  <si>
    <t>해당 영역은, 화면 가운데에 고정한다.
해당 영역은, 가입 창에서 탭을 선택하여 들어올 수도 있으나,
일반적으로 재설정 메일 링크로 들어오는 게 일반적이다.</t>
    <phoneticPr fontId="2" type="noConversion"/>
  </si>
  <si>
    <t>level</t>
    <phoneticPr fontId="2" type="noConversion"/>
  </si>
  <si>
    <t>한글명칭</t>
    <phoneticPr fontId="2" type="noConversion"/>
  </si>
  <si>
    <t>krname</t>
    <phoneticPr fontId="2" type="noConversion"/>
  </si>
  <si>
    <t>회의</t>
    <phoneticPr fontId="2" type="noConversion"/>
  </si>
  <si>
    <t>1. 셀렉트 리스트의 표시는,
추천(최상단), 주제별 명칭, 공지(최하단)으로 한다. 
2. 주제별 명칭의 순서는 주제가 생성된 시기로 내림차순하여 나타낸다. 배치 사항은, 화면을 참조한다.
ㄴ(추천-모두, [일반 카테고리], 건의, 회의, 공지)
3. 셀렉트 리스트에는, 권한에 따라 카테고리table에서 카테고리들을 호출, 배치한다.</t>
    <phoneticPr fontId="2" type="noConversion"/>
  </si>
  <si>
    <r>
      <t xml:space="preserve">클릭 시, 셀렉트 리스트가 호출된다. 셀렉트 리스트에서 특정 주제를 선택할 수 있다. 
선택 시, </t>
    </r>
    <r>
      <rPr>
        <b/>
        <sz val="16"/>
        <color theme="1"/>
        <rFont val="Apple SD Gothic Neo Regular"/>
        <charset val="129"/>
      </rPr>
      <t>게시물리스트(3)</t>
    </r>
    <r>
      <rPr>
        <sz val="16"/>
        <color theme="1"/>
        <rFont val="Apple SD Gothic Neo Regular"/>
        <charset val="129"/>
      </rPr>
      <t xml:space="preserve">이 갱신된다. 디폴트 선택자는, '추천'이다.
※카테고리 리스트 표시
1. 특수 카테고리
추천 카테고리 : 비회원, 회원 모두 표시된다.
모두 카테고리 : 비회원, 회원 모두 표시된다.
건의 카테고리 : 회원만 표시된다.
회의 카테고리 : 운영진에게만 표시된다.
공지 카테고리 : 비회원, 회원 모두 표시된다. 
2. 일반 카테고리 : 비회원, 회원 모두 표시된다.
</t>
    </r>
    <phoneticPr fontId="2" type="noConversion"/>
  </si>
  <si>
    <t>📢</t>
    <phoneticPr fontId="2" type="noConversion"/>
  </si>
  <si>
    <t>사이트 공지사항을 알립니다.</t>
    <phoneticPr fontId="2" type="noConversion"/>
  </si>
  <si>
    <t>문의, 건의, 신고 등을 할 수 있는 종합게시판입니다.</t>
    <phoneticPr fontId="2" type="noConversion"/>
  </si>
  <si>
    <t>로그아웃 상태의 경우, 비활성화 상태로 표시된다.
카테고리 공지, 건의, 문의의 경우는 로그인 상태에도 비활성화. 
추천 게시판에서 끌어내려진 글도 비활성화된다.</t>
    <phoneticPr fontId="2" type="noConversion"/>
  </si>
  <si>
    <t>운영진들의 회의실입니다.</t>
    <phoneticPr fontId="2" type="noConversion"/>
  </si>
  <si>
    <t>categoryname</t>
    <phoneticPr fontId="2" type="noConversion"/>
  </si>
  <si>
    <t>categoryorder</t>
    <phoneticPr fontId="2" type="noConversion"/>
  </si>
  <si>
    <t>1○</t>
    <phoneticPr fontId="2" type="noConversion"/>
  </si>
  <si>
    <t>[text...]</t>
    <phoneticPr fontId="2" type="noConversion"/>
  </si>
  <si>
    <t>alerttitle</t>
    <phoneticPr fontId="2" type="noConversion"/>
  </si>
  <si>
    <t>alertdetail</t>
    <phoneticPr fontId="2" type="noConversion"/>
  </si>
  <si>
    <t>alarmtitle</t>
    <phoneticPr fontId="2" type="noConversion"/>
  </si>
  <si>
    <t>alarmdetail</t>
    <phoneticPr fontId="2" type="noConversion"/>
  </si>
  <si>
    <t>댓글 알림</t>
  </si>
  <si>
    <t>추천 이동 알림</t>
    <phoneticPr fontId="2" type="noConversion"/>
  </si>
  <si>
    <t>일반 이동 알림</t>
    <phoneticPr fontId="2" type="noConversion"/>
  </si>
  <si>
    <t>글 강제 삭제</t>
    <phoneticPr fontId="2" type="noConversion"/>
  </si>
  <si>
    <t>댓글 강제 삭제</t>
    <phoneticPr fontId="2" type="noConversion"/>
  </si>
  <si>
    <t>글 〇〇〇...가 추천 카테고리로 이동되었습니다.</t>
    <phoneticPr fontId="2" type="noConversion"/>
  </si>
  <si>
    <t>글 〇〇〇...가 추천 카테고리에서 강제로 내려갔습니다.
자세한 사유는 해당 글의 댓글을 확인하십시오.</t>
    <phoneticPr fontId="2" type="noConversion"/>
  </si>
  <si>
    <t>글 〇〇〇...가 강제 삭제되었습니다.
자세한 사유는 해당 글을 확인하십시오.</t>
    <phoneticPr fontId="2" type="noConversion"/>
  </si>
  <si>
    <t>댓글 〇〇〇...가 강제 삭제되었습니다.
자세한 사유는 해당 글의 댓글을 확인하십시오.</t>
    <phoneticPr fontId="2" type="noConversion"/>
  </si>
  <si>
    <t>알람 내용이다. 클릭시, 이벤트가 발생한 해당 글로 이동한다. 단, 권한이동은 프로필 페이지로 이동시킨다.</t>
    <phoneticPr fontId="2" type="noConversion"/>
  </si>
  <si>
    <t>댓글 〇〇〇...로 벌점 〇점이 부여되었습니다(현재 회원점수 〇점). 자세한 사유는 해당 글의 댓글을 확인하십시오.</t>
    <phoneticPr fontId="2" type="noConversion"/>
  </si>
  <si>
    <t>권한 이동</t>
    <phoneticPr fontId="2" type="noConversion"/>
  </si>
  <si>
    <t>권한이 〇〇에서 〇〇로 변경되었습니다.</t>
    <phoneticPr fontId="2" type="noConversion"/>
  </si>
  <si>
    <r>
      <t xml:space="preserve">알람 제목이다. </t>
    </r>
    <r>
      <rPr>
        <b/>
        <sz val="16"/>
        <color theme="1"/>
        <rFont val="맑은 고딕"/>
        <family val="2"/>
        <charset val="129"/>
        <scheme val="minor"/>
      </rPr>
      <t>알람내용(3)</t>
    </r>
    <r>
      <rPr>
        <sz val="16"/>
        <color theme="1"/>
        <rFont val="맑은 고딕"/>
        <family val="2"/>
        <charset val="129"/>
        <scheme val="minor"/>
      </rPr>
      <t>과 쌍을 이룬다.</t>
    </r>
    <phoneticPr fontId="2" type="noConversion"/>
  </si>
  <si>
    <t>본인 삭제</t>
    <phoneticPr fontId="2" type="noConversion"/>
  </si>
  <si>
    <t>〇〇 님이 삭제한 글입니다.</t>
    <phoneticPr fontId="2" type="noConversion"/>
  </si>
  <si>
    <t>추가메시지</t>
    <phoneticPr fontId="2" type="noConversion"/>
  </si>
  <si>
    <t>운영진 삭제</t>
    <phoneticPr fontId="2" type="noConversion"/>
  </si>
  <si>
    <t>본 글은, 운영진에 의하여 삭제되었습니다(벌점 ○점).</t>
    <phoneticPr fontId="2" type="noConversion"/>
  </si>
  <si>
    <t>(임의의 내용 : 주로 삭제 이유)</t>
    <phoneticPr fontId="2" type="noConversion"/>
  </si>
  <si>
    <t>〇〇 님이 삭제한 댓글입니다.</t>
    <phoneticPr fontId="2" type="noConversion"/>
  </si>
  <si>
    <t>본 댓글은, 운영진에 의하여 삭제되었습니다(벌점 ○점).</t>
    <phoneticPr fontId="2" type="noConversion"/>
  </si>
  <si>
    <t>운영진 끌어내림</t>
    <phoneticPr fontId="2" type="noConversion"/>
  </si>
  <si>
    <t>삭제, 끌어내림에 따른 내용은, constant 페이지 참조</t>
    <phoneticPr fontId="2" type="noConversion"/>
  </si>
  <si>
    <t xml:space="preserve">인증번호 </t>
    <phoneticPr fontId="2" type="noConversion"/>
  </si>
  <si>
    <t>alert4</t>
    <phoneticPr fontId="2" type="noConversion"/>
  </si>
  <si>
    <r>
      <t xml:space="preserve">클릭시, 
1. </t>
    </r>
    <r>
      <rPr>
        <b/>
        <sz val="16"/>
        <color theme="1"/>
        <rFont val="Apple SD Gothic Neo Regular"/>
        <charset val="129"/>
      </rPr>
      <t>아이디(1)</t>
    </r>
    <r>
      <rPr>
        <sz val="16"/>
        <color theme="1"/>
        <rFont val="Apple SD Gothic Neo Regular"/>
        <charset val="129"/>
      </rPr>
      <t xml:space="preserve">와 </t>
    </r>
    <r>
      <rPr>
        <b/>
        <sz val="16"/>
        <color theme="1"/>
        <rFont val="Apple SD Gothic Neo Regular"/>
        <charset val="129"/>
      </rPr>
      <t>설정번호(2)</t>
    </r>
    <r>
      <rPr>
        <sz val="16"/>
        <color theme="1"/>
        <rFont val="Apple SD Gothic Neo Regular"/>
        <charset val="129"/>
      </rPr>
      <t xml:space="preserve">의 합치를 확인한다.
성공시, 2번을 실행한다.
실패시, </t>
    </r>
    <r>
      <rPr>
        <b/>
        <sz val="16"/>
        <color rgb="FF0432FF"/>
        <rFont val="Apple SD Gothic Neo Regular"/>
        <charset val="129"/>
      </rPr>
      <t>alert(5)</t>
    </r>
    <r>
      <rPr>
        <sz val="16"/>
        <color theme="1"/>
        <rFont val="Apple SD Gothic Neo Regular"/>
        <charset val="129"/>
      </rPr>
      <t xml:space="preserve">를 띄운다.
2. 설정번호(2)의 유효기간을 검사한다.
유효기간 내일 경우, 설정한 비밀번호로 재발급한다.
유효기간을 벗어날 경우, </t>
    </r>
    <r>
      <rPr>
        <b/>
        <sz val="16"/>
        <color rgb="FF0432FF"/>
        <rFont val="Apple SD Gothic Neo Regular"/>
        <charset val="129"/>
      </rPr>
      <t>alert(6)</t>
    </r>
    <r>
      <rPr>
        <sz val="16"/>
        <color theme="1"/>
        <rFont val="Apple SD Gothic Neo Regular"/>
        <charset val="129"/>
      </rPr>
      <t>를 띄운다.</t>
    </r>
    <phoneticPr fontId="2" type="noConversion"/>
  </si>
  <si>
    <t>아이디 혹은 설정번호의 오입력이 있습니다.</t>
    <phoneticPr fontId="2" type="noConversion"/>
  </si>
  <si>
    <t>오입력 발생</t>
    <phoneticPr fontId="2" type="noConversion"/>
  </si>
  <si>
    <t>alert5</t>
    <phoneticPr fontId="2" type="noConversion"/>
  </si>
  <si>
    <t>alert6</t>
    <phoneticPr fontId="2" type="noConversion"/>
  </si>
  <si>
    <t>설정번호 유효기간 만료</t>
    <phoneticPr fontId="2" type="noConversion"/>
  </si>
  <si>
    <t>설정번호가 만료되었습니다. 비밀번호 찾기 페이지에서 다시 진행해주십시오.</t>
    <phoneticPr fontId="2" type="noConversion"/>
  </si>
  <si>
    <t>카테고리 수정, 폐쇄할 수 있는 컴포넌트들(카테고리카드[스위치, 버튼])을 배치한다.</t>
    <phoneticPr fontId="2" type="noConversion"/>
  </si>
  <si>
    <t>일정한 영역을 가진다. 
컴포넌트 너비가 초과하면 스크롤를 가진다.
constant 페이지의 하늘색 칸 참조(조절가능수치)</t>
    <phoneticPr fontId="2" type="noConversion"/>
  </si>
  <si>
    <t>constant 페이지의 노란색 칸 참조(조절가능수치)</t>
    <phoneticPr fontId="2" type="noConversion"/>
  </si>
  <si>
    <t>펫</t>
  </si>
  <si>
    <r>
      <t xml:space="preserve">클릭 시, 셀렉트 리스트가 호출된다. 셀렉트 리스트에서 특정 주제를 선택할 수 있다. 
주제 중, '건의'를 선택 시, </t>
    </r>
    <r>
      <rPr>
        <b/>
        <sz val="16"/>
        <color theme="1"/>
        <rFont val="Apple SD Gothic Neo Regular"/>
        <charset val="129"/>
      </rPr>
      <t>비밀글 설정(3)</t>
    </r>
    <r>
      <rPr>
        <sz val="16"/>
        <color theme="1"/>
        <rFont val="Apple SD Gothic Neo Regular"/>
        <charset val="129"/>
      </rPr>
      <t>이 활성화된다.
디폴트 선택자는 존재하지 않는다.</t>
    </r>
    <phoneticPr fontId="2" type="noConversion"/>
  </si>
  <si>
    <t>이 버튼은 작성자에게만 보인다.
카테고리 공지, 추천, 문의에서는 이 버튼은 비활성화된다. 
한 번 끌어올려진 글은, 두 번 다시 끌어올릴 수 없다. 
추천글에서 끌어내려진 글또한 끌어올릴 수 없다.
두 경우 모두 비활성화된다.</t>
    <phoneticPr fontId="2" type="noConversion"/>
  </si>
  <si>
    <t>전체</t>
    <phoneticPr fontId="2" type="noConversion"/>
  </si>
  <si>
    <t>1. 특수 카테고리
추천 카테고리 : 표시되지 않는다.
전체 카테고리 : 표시되지 않는다.
건의 카테고리 : 회원만 표시된다.
회의 카테고리 : 운영진에게만 표시된다.
공지 카테고리 : 어드민에게만 표시된다. 
2. 일반 카테고리 : 회원에게 모두 표시된다.</t>
    <phoneticPr fontId="2" type="noConversion"/>
  </si>
  <si>
    <r>
      <t xml:space="preserve">추천 : 일반 카테고리에 작성된 게시글이, 해당 카테고리에 설정된 추천수를 만족하여, 추천글로 이동된 게시글들을 나타낸다.
전체 : 일반 카테고리에 작성된 게시글들을 분류 없이 나타낸다.
건의 : 문의,건의,신고등 할 수 있는 종합게시판으로, 여기서만 비밀글을 작성할 수 있다.
회의 : 운영진들의 소통을 위한 게시판이다.
공지 : 사이트 룰을 알린다. 어드민만 작성할 수 있다.
이상, 5가지의 특수 카테고리들이다. </t>
    </r>
    <r>
      <rPr>
        <b/>
        <sz val="14"/>
        <color theme="1"/>
        <rFont val="Apple SD Gothic Neo Regular"/>
        <charset val="129"/>
      </rPr>
      <t>이 카테고리들은 사이트 기본으로서, 어드민도 세팅 페이지에서 열람 및 삭제할 수 없다.</t>
    </r>
    <phoneticPr fontId="2" type="noConversion"/>
  </si>
  <si>
    <t>모든 글을 보여줍니다.</t>
    <phoneticPr fontId="2" type="noConversion"/>
  </si>
  <si>
    <t>mainpage 폼을 통하여 검색 결과를 
표시한다. 이때 카테로리는 '전체'로 고정된다. 카테고리버튼을 다시 선택하여 재분류할 수 있다.</t>
    <phoneticPr fontId="2" type="noConversion"/>
  </si>
  <si>
    <t>게시자를 나타낸다.
작성자의 경우, 굵게 표시한다.
스탭의 경우, 굵고 파란색으로 표시한다.
어드민의 경우, 굵고 보라색으로 표시한다.</t>
    <phoneticPr fontId="2" type="noConversion"/>
  </si>
  <si>
    <t>게시자 클릭시, 해당 닉네임으로 작성글을 검색한다. 
(글 작성 이후 닉네임 변경을 했더라도 글 작성시의 닉네임으로 검색한다) 
mainpage 폼을 통하여 검색 결과를 
표시한다. 이때 카테로리는 '전체'로 고정된다. 카테고리버튼을 다시 선택하여 재분류할 수 있다.</t>
    <phoneticPr fontId="2" type="noConversion"/>
  </si>
  <si>
    <t>profilepage</t>
    <phoneticPr fontId="2" type="noConversion"/>
  </si>
  <si>
    <t>프로필 페이지</t>
    <phoneticPr fontId="2" type="noConversion"/>
  </si>
  <si>
    <t>로그인한 회원 본인의 프로필을 수정, 열람할 수 있는 페이지이다.
추가적인 부가 기능을 이용할 수 있다.</t>
    <phoneticPr fontId="2" type="noConversion"/>
  </si>
  <si>
    <t>abcde1234</t>
    <phoneticPr fontId="2" type="noConversion"/>
  </si>
  <si>
    <t>비밀번호 변경</t>
    <phoneticPr fontId="2" type="noConversion"/>
  </si>
  <si>
    <t>fgh567@gmail.com</t>
    <phoneticPr fontId="2" type="noConversion"/>
  </si>
  <si>
    <t>탈퇴</t>
    <phoneticPr fontId="2" type="noConversion"/>
  </si>
  <si>
    <t>현재비밀번호</t>
    <phoneticPr fontId="2" type="noConversion"/>
  </si>
  <si>
    <t>변경비밀번호</t>
    <phoneticPr fontId="2" type="noConversion"/>
  </si>
  <si>
    <t>변경비밀번호재입력</t>
    <phoneticPr fontId="2" type="noConversion"/>
  </si>
  <si>
    <t>내 글</t>
    <phoneticPr fontId="2" type="noConversion"/>
  </si>
  <si>
    <t>내 댓글</t>
    <phoneticPr fontId="2" type="noConversion"/>
  </si>
  <si>
    <t>내 좋아요</t>
    <phoneticPr fontId="2" type="noConversion"/>
  </si>
  <si>
    <t>30점</t>
    <phoneticPr fontId="2" type="noConversion"/>
  </si>
  <si>
    <t>탈퇴하겠습니다</t>
    <phoneticPr fontId="2" type="noConversion"/>
  </si>
  <si>
    <t>프로필 사진 삭제</t>
    <phoneticPr fontId="2" type="noConversion"/>
  </si>
  <si>
    <t>프로필 사진 갱신</t>
    <phoneticPr fontId="2" type="noConversion"/>
  </si>
  <si>
    <t>닉네임 변경</t>
    <phoneticPr fontId="2" type="noConversion"/>
  </si>
  <si>
    <r>
      <t>페이지 상단에 위치하여, 버튼당 다른 화면(</t>
    </r>
    <r>
      <rPr>
        <b/>
        <sz val="16"/>
        <color theme="1"/>
        <rFont val="Apple SD Gothic Neo Regular"/>
        <charset val="129"/>
      </rPr>
      <t>B~D</t>
    </r>
    <r>
      <rPr>
        <sz val="16"/>
        <color theme="1"/>
        <rFont val="Apple SD Gothic Neo Regular"/>
        <charset val="129"/>
      </rPr>
      <t xml:space="preserve">)를 할당하는 탭이다. </t>
    </r>
    <phoneticPr fontId="2" type="noConversion"/>
  </si>
  <si>
    <t>마이프로필탭</t>
    <phoneticPr fontId="2" type="noConversion"/>
  </si>
  <si>
    <t>비밀번호변경탭</t>
    <phoneticPr fontId="2" type="noConversion"/>
  </si>
  <si>
    <t>회원탈퇴탭</t>
    <phoneticPr fontId="2" type="noConversion"/>
  </si>
  <si>
    <t>이메일</t>
    <phoneticPr fontId="2" type="noConversion"/>
  </si>
  <si>
    <t>회원점수</t>
    <phoneticPr fontId="2" type="noConversion"/>
  </si>
  <si>
    <t>내글검색버튼</t>
    <phoneticPr fontId="2" type="noConversion"/>
  </si>
  <si>
    <t>내댓글검색버튼</t>
    <phoneticPr fontId="2" type="noConversion"/>
  </si>
  <si>
    <t>내좋아요검색버튼</t>
    <phoneticPr fontId="2" type="noConversion"/>
  </si>
  <si>
    <t>프로필메뉴</t>
  </si>
  <si>
    <t>profilemenu</t>
  </si>
  <si>
    <t>드롭박스 메뉴이다.</t>
  </si>
  <si>
    <t>프로필수정버튼</t>
    <phoneticPr fontId="2" type="noConversion"/>
  </si>
  <si>
    <t>프로필사진갱신</t>
    <phoneticPr fontId="2" type="noConversion"/>
  </si>
  <si>
    <t>프로필사진삭제</t>
    <phoneticPr fontId="2" type="noConversion"/>
  </si>
  <si>
    <t>등록된 프로필사진이 보인다. 프로필사진이 없을 경우, 디폴트 프로필사진을 표시한다.</t>
    <phoneticPr fontId="2" type="noConversion"/>
  </si>
  <si>
    <t>닉네임수정모드</t>
    <phoneticPr fontId="2" type="noConversion"/>
  </si>
  <si>
    <r>
      <rPr>
        <b/>
        <sz val="16"/>
        <color theme="1"/>
        <rFont val="Apple SD Gothic Neo Regular"/>
        <charset val="129"/>
      </rPr>
      <t>닉네임변경(11)</t>
    </r>
    <r>
      <rPr>
        <sz val="16"/>
        <color theme="1"/>
        <rFont val="Apple SD Gothic Neo Regular"/>
        <charset val="129"/>
      </rPr>
      <t xml:space="preserve"> 클릭시, </t>
    </r>
    <r>
      <rPr>
        <b/>
        <sz val="16"/>
        <color theme="1"/>
        <rFont val="Apple SD Gothic Neo Regular"/>
        <charset val="129"/>
      </rPr>
      <t>닉네임(2)</t>
    </r>
    <r>
      <rPr>
        <sz val="16"/>
        <color theme="1"/>
        <rFont val="Apple SD Gothic Neo Regular"/>
        <charset val="129"/>
      </rPr>
      <t>에서 변경된다.</t>
    </r>
    <phoneticPr fontId="2" type="noConversion"/>
  </si>
  <si>
    <t>가입시 등록된 닉네임이 나타난다. 볼드 효과를 넣는다.</t>
    <phoneticPr fontId="2" type="noConversion"/>
  </si>
  <si>
    <t>회원등급</t>
    <phoneticPr fontId="2" type="noConversion"/>
  </si>
  <si>
    <t>닉네임수정완료버튼</t>
    <phoneticPr fontId="2" type="noConversion"/>
  </si>
  <si>
    <t>해당 회원의 등급을 표기한다.</t>
    <phoneticPr fontId="2" type="noConversion"/>
  </si>
  <si>
    <r>
      <rPr>
        <b/>
        <sz val="16"/>
        <color theme="1"/>
        <rFont val="Apple SD Gothic Neo Regular"/>
        <charset val="129"/>
      </rPr>
      <t>닉네임변경(11)</t>
    </r>
    <r>
      <rPr>
        <sz val="16"/>
        <color theme="1"/>
        <rFont val="Apple SD Gothic Neo Regular"/>
        <charset val="129"/>
      </rPr>
      <t xml:space="preserve"> 클릭시, </t>
    </r>
    <r>
      <rPr>
        <b/>
        <sz val="16"/>
        <color theme="1"/>
        <rFont val="Apple SD Gothic Neo Regular"/>
        <charset val="129"/>
      </rPr>
      <t>회원등급(3)</t>
    </r>
    <r>
      <rPr>
        <sz val="16"/>
        <color theme="1"/>
        <rFont val="Apple SD Gothic Neo Regular"/>
        <charset val="129"/>
      </rPr>
      <t xml:space="preserve">에서 변경된다. 변경이 성공적으로 완료되면, 다시 </t>
    </r>
    <r>
      <rPr>
        <b/>
        <sz val="16"/>
        <color theme="1"/>
        <rFont val="Apple SD Gothic Neo Regular"/>
        <charset val="129"/>
      </rPr>
      <t>회원등급(3)</t>
    </r>
    <r>
      <rPr>
        <sz val="16"/>
        <color theme="1"/>
        <rFont val="Apple SD Gothic Neo Regular"/>
        <charset val="129"/>
      </rPr>
      <t>으로 돌아간다.</t>
    </r>
    <phoneticPr fontId="2" type="noConversion"/>
  </si>
  <si>
    <t>✔</t>
  </si>
  <si>
    <t>일반회원: 검정색, 스탭: 파란색, 어드민: 보라색으로 표기.</t>
    <phoneticPr fontId="2" type="noConversion"/>
  </si>
  <si>
    <r>
      <t xml:space="preserve">기본적으로는 비활성상태이다. 닉네임수정모드(2)에 입력된 값이 1. 변경 존재, 2. 유효성 검사를 통과하면 활성화된다. 해당 버튼을 클릭하면 닉네임 중복검사를 실시한다. 
성공시 변경된 닉네임을 페이지 이동 없이 표기한다. 실패시, </t>
    </r>
    <r>
      <rPr>
        <b/>
        <sz val="16"/>
        <color theme="1"/>
        <rFont val="Apple SD Gothic Neo Regular"/>
        <charset val="129"/>
      </rPr>
      <t xml:space="preserve">닉네임수정모드(2) </t>
    </r>
    <r>
      <rPr>
        <sz val="16"/>
        <color theme="1"/>
        <rFont val="Apple SD Gothic Neo Regular"/>
        <charset val="129"/>
      </rPr>
      <t xml:space="preserve">컴포넌트 아래에, '중복된 닉네임입니다'라고 나타난다. </t>
    </r>
    <phoneticPr fontId="2" type="noConversion"/>
  </si>
  <si>
    <t>닉네임수정취소버튼</t>
    <phoneticPr fontId="2" type="noConversion"/>
  </si>
  <si>
    <r>
      <rPr>
        <b/>
        <sz val="16"/>
        <color theme="1"/>
        <rFont val="Apple SD Gothic Neo Regular"/>
        <charset val="129"/>
      </rPr>
      <t xml:space="preserve">닉네임수정완료버튼(3) </t>
    </r>
    <r>
      <rPr>
        <sz val="16"/>
        <color theme="1"/>
        <rFont val="Apple SD Gothic Neo Regular"/>
        <charset val="129"/>
      </rPr>
      <t>옆에 생기는 취소버튼이다. 클릭시, 수정 모드를 취소한다.</t>
    </r>
    <phoneticPr fontId="2" type="noConversion"/>
  </si>
  <si>
    <t>변경할 수 없다.</t>
    <phoneticPr fontId="2" type="noConversion"/>
  </si>
  <si>
    <t>가입시 아이디를 나타낸다.</t>
    <phoneticPr fontId="2" type="noConversion"/>
  </si>
  <si>
    <t>가입시 이메일을 나타낸다.</t>
    <phoneticPr fontId="2" type="noConversion"/>
  </si>
  <si>
    <t>회원 점수를 나타낸다.</t>
    <phoneticPr fontId="2" type="noConversion"/>
  </si>
  <si>
    <t>내가 작성한 글을 검색한다.</t>
    <phoneticPr fontId="2" type="noConversion"/>
  </si>
  <si>
    <t>내가 작성한 댓글이 달려있는 글을 검색한다.</t>
    <phoneticPr fontId="2" type="noConversion"/>
  </si>
  <si>
    <t>내가 좋아요한 글을 검색한다.</t>
    <phoneticPr fontId="2" type="noConversion"/>
  </si>
  <si>
    <r>
      <rPr>
        <b/>
        <sz val="16"/>
        <color theme="1"/>
        <rFont val="Apple SD Gothic Neo Regular"/>
        <charset val="129"/>
      </rPr>
      <t>프로필메뉴(11)</t>
    </r>
    <r>
      <rPr>
        <sz val="16"/>
        <color theme="1"/>
        <rFont val="Apple SD Gothic Neo Regular"/>
        <charset val="129"/>
      </rPr>
      <t xml:space="preserve">가 나타난다. </t>
    </r>
    <phoneticPr fontId="2" type="noConversion"/>
  </si>
  <si>
    <t>부가기능메뉴</t>
    <phoneticPr fontId="2" type="noConversion"/>
  </si>
  <si>
    <r>
      <t xml:space="preserve">로그아웃 상태에서 클릭시, </t>
    </r>
    <r>
      <rPr>
        <b/>
        <sz val="16"/>
        <color rgb="FFFF0000"/>
        <rFont val="Apple SD Gothic Neo Regular"/>
        <charset val="129"/>
      </rPr>
      <t>operation(0)</t>
    </r>
    <r>
      <rPr>
        <sz val="16"/>
        <color theme="1"/>
        <rFont val="Apple SD Gothic Neo Regular"/>
        <charset val="129"/>
      </rPr>
      <t xml:space="preserve">를 호출한다. 로그인 상태에서 클릭시, </t>
    </r>
    <r>
      <rPr>
        <b/>
        <sz val="16"/>
        <color theme="1"/>
        <rFont val="Apple SD Gothic Neo Regular"/>
        <charset val="129"/>
      </rPr>
      <t>부가기능메뉴(5)</t>
    </r>
    <r>
      <rPr>
        <sz val="16"/>
        <color theme="1"/>
        <rFont val="Apple SD Gothic Neo Regular"/>
        <charset val="129"/>
      </rPr>
      <t>을 연다.</t>
    </r>
    <phoneticPr fontId="2" type="noConversion"/>
  </si>
  <si>
    <t>addonmenu</t>
    <phoneticPr fontId="2" type="noConversion"/>
  </si>
  <si>
    <t>프로필사진을 삭제한다.</t>
    <phoneticPr fontId="2" type="noConversion"/>
  </si>
  <si>
    <t>닉네임변경 이벤트를 실행한다.</t>
    <phoneticPr fontId="2" type="noConversion"/>
  </si>
  <si>
    <t>프로필사진을 업로드 혹은 갱신한다. 사진 선택창이 나탄난다.</t>
    <phoneticPr fontId="2" type="noConversion"/>
  </si>
  <si>
    <t>현재비밀번호를 입력받는다.</t>
    <phoneticPr fontId="2" type="noConversion"/>
  </si>
  <si>
    <r>
      <t xml:space="preserve">기본적으로 비활성화상태, 
</t>
    </r>
    <r>
      <rPr>
        <b/>
        <sz val="16"/>
        <color theme="1"/>
        <rFont val="Apple SD Gothic Neo Regular"/>
        <charset val="129"/>
      </rPr>
      <t>변경비밀번호(2)</t>
    </r>
    <r>
      <rPr>
        <sz val="16"/>
        <color theme="1"/>
        <rFont val="Apple SD Gothic Neo Regular"/>
        <charset val="129"/>
      </rPr>
      <t>가 입력되야 활성화된다.
일치 검사의 결과는 컴포넌트 아래 표시된다.</t>
    </r>
    <phoneticPr fontId="2" type="noConversion"/>
  </si>
  <si>
    <r>
      <t xml:space="preserve">비밀번호를 다시 입력받는다. 입력받을 때마다, </t>
    </r>
    <r>
      <rPr>
        <b/>
        <sz val="16"/>
        <color theme="1"/>
        <rFont val="Apple SD Gothic Neo Regular"/>
        <charset val="129"/>
      </rPr>
      <t>변경비밀번호(2)</t>
    </r>
    <r>
      <rPr>
        <sz val="16"/>
        <color theme="1"/>
        <rFont val="Apple SD Gothic Neo Regular"/>
        <charset val="129"/>
      </rPr>
      <t xml:space="preserve"> 일치 검사를 한다.</t>
    </r>
    <phoneticPr fontId="2" type="noConversion"/>
  </si>
  <si>
    <t>회원 본인 정보 관련 컴포넌트들을 세로로 표시하는 영역이다.</t>
    <phoneticPr fontId="2" type="noConversion"/>
  </si>
  <si>
    <t>비밀번호변경 관련 컴포넌트들을 세로로 표시하는 영역이다.</t>
    <phoneticPr fontId="2" type="noConversion"/>
  </si>
  <si>
    <r>
      <t xml:space="preserve">클릭시, 
1. </t>
    </r>
    <r>
      <rPr>
        <b/>
        <sz val="16"/>
        <color theme="1"/>
        <rFont val="Apple SD Gothic Neo Regular"/>
        <charset val="129"/>
      </rPr>
      <t>현재비밀번호(1)</t>
    </r>
    <r>
      <rPr>
        <sz val="16"/>
        <color theme="1"/>
        <rFont val="Apple SD Gothic Neo Regular"/>
        <charset val="129"/>
      </rPr>
      <t xml:space="preserve">가 기존비밀번호인지 확인한다.
성공시, 비밀번호를 변경한다.
실패시, </t>
    </r>
    <r>
      <rPr>
        <b/>
        <sz val="16"/>
        <color rgb="FF0432FF"/>
        <rFont val="Apple SD Gothic Neo Regular"/>
        <charset val="129"/>
      </rPr>
      <t>alert(7)</t>
    </r>
    <r>
      <rPr>
        <sz val="16"/>
        <color theme="1"/>
        <rFont val="Apple SD Gothic Neo Regular"/>
        <charset val="129"/>
      </rPr>
      <t>을 실행한다. 1~3을 모두 초기화한다.</t>
    </r>
    <phoneticPr fontId="2" type="noConversion"/>
  </si>
  <si>
    <r>
      <t xml:space="preserve">기본적으로는 비활성상태, </t>
    </r>
    <r>
      <rPr>
        <b/>
        <sz val="16"/>
        <color theme="1"/>
        <rFont val="Apple SD Gothic Neo Regular"/>
        <charset val="129"/>
      </rPr>
      <t>비밀번호 입력 및 일치(2=3), 현재비밀번호(1)</t>
    </r>
    <r>
      <rPr>
        <sz val="16"/>
        <color theme="1"/>
        <rFont val="Apple SD Gothic Neo Regular"/>
        <charset val="129"/>
      </rPr>
      <t xml:space="preserve">가 입력되어 있어야(합치 유무와 상관없이) 활성화된다. </t>
    </r>
    <phoneticPr fontId="2" type="noConversion"/>
  </si>
  <si>
    <t>alert7</t>
    <phoneticPr fontId="2" type="noConversion"/>
  </si>
  <si>
    <t>기존비밀번호 오입력</t>
    <phoneticPr fontId="2" type="noConversion"/>
  </si>
  <si>
    <t>기존비밀번호를 잘못입력하셨습니다. 다시 진행해주십시오.</t>
    <phoneticPr fontId="2" type="noConversion"/>
  </si>
  <si>
    <t>사이트에서 탈퇴합니다. 기존에 작성하신 글, 댓글은 삭제되지 않습니다. 동의시, 위 입력란에 '탈퇴하겠습니다'를 적어주세요.</t>
    <phoneticPr fontId="2" type="noConversion"/>
  </si>
  <si>
    <t>회원탈퇴 관련 컴포넌트들을 세로로 표시하는 영역이다.</t>
    <phoneticPr fontId="2" type="noConversion"/>
  </si>
  <si>
    <t>탈퇴다짐</t>
    <phoneticPr fontId="2" type="noConversion"/>
  </si>
  <si>
    <t>탈퇴버튼</t>
    <phoneticPr fontId="2" type="noConversion"/>
  </si>
  <si>
    <t>입력폼이다. '탈퇴하겠습니다', 라고 힌트메시지가 있다.</t>
    <phoneticPr fontId="2" type="noConversion"/>
  </si>
  <si>
    <r>
      <t xml:space="preserve">기본적으로는 비활성화상태, </t>
    </r>
    <r>
      <rPr>
        <b/>
        <sz val="16"/>
        <color theme="1"/>
        <rFont val="Apple SD Gothic Neo Regular"/>
        <charset val="129"/>
      </rPr>
      <t>탈퇴다짐(1)</t>
    </r>
    <r>
      <rPr>
        <sz val="16"/>
        <color theme="1"/>
        <rFont val="Apple SD Gothic Neo Regular"/>
        <charset val="129"/>
      </rPr>
      <t>에 '탈퇴하겠습니다'
와 동일한 문구가 입력되어있을시 활성화된다.</t>
    </r>
    <phoneticPr fontId="2" type="noConversion"/>
  </si>
  <si>
    <r>
      <t xml:space="preserve">클릭시, 해당 회원의 정보는 삭제된다. </t>
    </r>
    <r>
      <rPr>
        <b/>
        <sz val="16"/>
        <color rgb="FF0432FF"/>
        <rFont val="Apple SD Gothic Neo Regular"/>
        <charset val="129"/>
      </rPr>
      <t>alert(8)</t>
    </r>
    <r>
      <rPr>
        <sz val="16"/>
        <color theme="1"/>
        <rFont val="Apple SD Gothic Neo Regular"/>
        <charset val="129"/>
      </rPr>
      <t>을 실행한다.</t>
    </r>
    <phoneticPr fontId="2" type="noConversion"/>
  </si>
  <si>
    <t>alert8</t>
    <phoneticPr fontId="2" type="noConversion"/>
  </si>
  <si>
    <t>회원탈퇴 완료</t>
    <phoneticPr fontId="2" type="noConversion"/>
  </si>
  <si>
    <t>회원탈퇴가 완료되었습니다.</t>
    <phoneticPr fontId="2" type="noConversion"/>
  </si>
  <si>
    <t>validation&gt;</t>
    <phoneticPr fontId="2" type="noConversion"/>
  </si>
  <si>
    <t>특정 폼에 대한 유효성 폼을 정의한다.</t>
    <phoneticPr fontId="2" type="noConversion"/>
  </si>
  <si>
    <t>명령형 다이얼로그 및 실행시 영향 등을 설명한다.</t>
    <phoneticPr fontId="2" type="noConversion"/>
  </si>
  <si>
    <t>※ 페이지 外</t>
    <phoneticPr fontId="2" type="noConversion"/>
  </si>
  <si>
    <t>※ 페이지</t>
    <phoneticPr fontId="2" type="noConversion"/>
  </si>
  <si>
    <t>signuppage&gt;</t>
    <phoneticPr fontId="2" type="noConversion"/>
  </si>
  <si>
    <t>profilepage&gt;</t>
    <phoneticPr fontId="2" type="noConversion"/>
  </si>
  <si>
    <t>사이트 가입, 비밀번호 찾기&amp;재설정시 사용하는 페이지</t>
    <phoneticPr fontId="2" type="noConversion"/>
  </si>
  <si>
    <t>프로필 확인, 비밀번호 변경, 탈퇴시 사용하는 페이지</t>
    <phoneticPr fontId="2" type="noConversion"/>
  </si>
  <si>
    <t>작성된 글과 댓글을 확인할 수 있는 페이지</t>
    <phoneticPr fontId="2" type="noConversion"/>
  </si>
  <si>
    <t>settingpage&gt;</t>
    <phoneticPr fontId="2" type="noConversion"/>
  </si>
  <si>
    <t>회원 프로필의 전체적인 열람, 차단, 권한을 부여할 수 있는 운영진 전용 페이지</t>
    <phoneticPr fontId="2" type="noConversion"/>
  </si>
  <si>
    <t>점수</t>
    <phoneticPr fontId="2" type="noConversion"/>
  </si>
  <si>
    <t>사용처</t>
    <phoneticPr fontId="2" type="noConversion"/>
  </si>
  <si>
    <t>효과</t>
    <phoneticPr fontId="2" type="noConversion"/>
  </si>
  <si>
    <t>userlistpage&gt;</t>
    <phoneticPr fontId="2" type="noConversion"/>
  </si>
  <si>
    <t>userlistpage</t>
    <phoneticPr fontId="2" type="noConversion"/>
  </si>
  <si>
    <t>유저 리스트 페이지</t>
    <phoneticPr fontId="2" type="noConversion"/>
  </si>
  <si>
    <t>유저 리스트를 데이터 그리드로 관리할 수 있다.
회원 정보(고유id, 아이디, 이메일 등)을 볼 수 있다.
회원을 일정 기한 차단시킬 수 있다.
어드민에 한해, 회원 등급을 변동시킬 수 있다.</t>
    <phoneticPr fontId="2" type="noConversion"/>
  </si>
  <si>
    <t>User Data Grid</t>
    <phoneticPr fontId="2" type="noConversion"/>
  </si>
  <si>
    <t>추가설명</t>
    <phoneticPr fontId="2" type="noConversion"/>
  </si>
  <si>
    <t>사진</t>
    <phoneticPr fontId="2" type="noConversion"/>
  </si>
  <si>
    <t>글수</t>
    <phoneticPr fontId="2" type="noConversion"/>
  </si>
  <si>
    <t>✁</t>
    <phoneticPr fontId="2" type="noConversion"/>
  </si>
  <si>
    <t>댓글수</t>
    <phoneticPr fontId="2" type="noConversion"/>
  </si>
  <si>
    <t>&lt;&lt;</t>
    <phoneticPr fontId="2" type="noConversion"/>
  </si>
  <si>
    <t>&lt;</t>
    <phoneticPr fontId="2" type="noConversion"/>
  </si>
  <si>
    <t>Page</t>
    <phoneticPr fontId="2" type="noConversion"/>
  </si>
  <si>
    <t>&gt;</t>
    <phoneticPr fontId="2" type="noConversion"/>
  </si>
  <si>
    <t>&gt;&gt;</t>
    <phoneticPr fontId="2" type="noConversion"/>
  </si>
  <si>
    <t>차단기한</t>
    <phoneticPr fontId="2" type="noConversion"/>
  </si>
  <si>
    <t>tora</t>
    <phoneticPr fontId="2" type="noConversion"/>
  </si>
  <si>
    <t>neko</t>
    <phoneticPr fontId="2" type="noConversion"/>
  </si>
  <si>
    <t>torasuke@g..</t>
    <phoneticPr fontId="2" type="noConversion"/>
  </si>
  <si>
    <t>iamacat@icl..</t>
    <phoneticPr fontId="2" type="noConversion"/>
  </si>
  <si>
    <t>랑이</t>
    <phoneticPr fontId="2" type="noConversion"/>
  </si>
  <si>
    <t>냥이</t>
    <phoneticPr fontId="2" type="noConversion"/>
  </si>
  <si>
    <t>회원</t>
    <phoneticPr fontId="2" type="noConversion"/>
  </si>
  <si>
    <t>minsu</t>
    <phoneticPr fontId="2" type="noConversion"/>
  </si>
  <si>
    <t>minsu@gma..</t>
    <phoneticPr fontId="2" type="noConversion"/>
  </si>
  <si>
    <t>민수</t>
    <phoneticPr fontId="2" type="noConversion"/>
  </si>
  <si>
    <t>dog</t>
    <phoneticPr fontId="2" type="noConversion"/>
  </si>
  <si>
    <t>dog@kakao..</t>
    <phoneticPr fontId="2" type="noConversion"/>
  </si>
  <si>
    <t>멍멍이</t>
    <phoneticPr fontId="2" type="noConversion"/>
  </si>
  <si>
    <t>alarmcard</t>
    <phoneticPr fontId="2" type="noConversion"/>
  </si>
  <si>
    <t>alarmdelete</t>
    <phoneticPr fontId="2" type="noConversion"/>
  </si>
  <si>
    <t>tab</t>
    <phoneticPr fontId="2" type="noConversion"/>
  </si>
  <si>
    <t>forgotpassword</t>
    <phoneticPr fontId="2" type="noConversion"/>
  </si>
  <si>
    <t>terms</t>
    <phoneticPr fontId="2" type="noConversion"/>
  </si>
  <si>
    <t>confirmpassword</t>
    <phoneticPr fontId="2" type="noConversion"/>
  </si>
  <si>
    <t>email</t>
  </si>
  <si>
    <t>email</t>
    <phoneticPr fontId="2" type="noConversion"/>
  </si>
  <si>
    <t>certificationnum</t>
    <phoneticPr fontId="2" type="noConversion"/>
  </si>
  <si>
    <t>sendcertificationnum</t>
    <phoneticPr fontId="2" type="noConversion"/>
  </si>
  <si>
    <t>signuptab</t>
    <phoneticPr fontId="2" type="noConversion"/>
  </si>
  <si>
    <t>forgotpasswordtab</t>
    <phoneticPr fontId="2" type="noConversion"/>
  </si>
  <si>
    <t>resetpasswordtab</t>
    <phoneticPr fontId="2" type="noConversion"/>
  </si>
  <si>
    <t>sendresetnum</t>
    <phoneticPr fontId="2" type="noConversion"/>
  </si>
  <si>
    <t>resetnum</t>
    <phoneticPr fontId="2" type="noConversion"/>
  </si>
  <si>
    <t>reset</t>
    <phoneticPr fontId="2" type="noConversion"/>
  </si>
  <si>
    <t>myprofiletab</t>
    <phoneticPr fontId="2" type="noConversion"/>
  </si>
  <si>
    <t>changepasswordtab</t>
    <phoneticPr fontId="2" type="noConversion"/>
  </si>
  <si>
    <t>signouttab</t>
    <phoneticPr fontId="2" type="noConversion"/>
  </si>
  <si>
    <t>회원가입영역</t>
    <phoneticPr fontId="2" type="noConversion"/>
  </si>
  <si>
    <t>signuparea</t>
    <phoneticPr fontId="2" type="noConversion"/>
  </si>
  <si>
    <t>비밀번호찾기영역</t>
    <phoneticPr fontId="2" type="noConversion"/>
  </si>
  <si>
    <t>forgotpasswordarea</t>
    <phoneticPr fontId="2" type="noConversion"/>
  </si>
  <si>
    <t>비밀번호재설정영역</t>
    <phoneticPr fontId="2" type="noConversion"/>
  </si>
  <si>
    <t>resetpasswordarea</t>
    <phoneticPr fontId="2" type="noConversion"/>
  </si>
  <si>
    <t>마이프로필영역</t>
    <phoneticPr fontId="2" type="noConversion"/>
  </si>
  <si>
    <t>비밀번호변경영역</t>
    <phoneticPr fontId="2" type="noConversion"/>
  </si>
  <si>
    <t>회원탈퇴영역</t>
    <phoneticPr fontId="2" type="noConversion"/>
  </si>
  <si>
    <t>myprofilearea</t>
    <phoneticPr fontId="2" type="noConversion"/>
  </si>
  <si>
    <t>changepasswordarea</t>
    <phoneticPr fontId="2" type="noConversion"/>
  </si>
  <si>
    <t>signoutarea</t>
    <phoneticPr fontId="2" type="noConversion"/>
  </si>
  <si>
    <t>photo</t>
    <phoneticPr fontId="2" type="noConversion"/>
  </si>
  <si>
    <t>nicknameeditmode</t>
    <phoneticPr fontId="2" type="noConversion"/>
  </si>
  <si>
    <t>rank</t>
    <phoneticPr fontId="2" type="noConversion"/>
  </si>
  <si>
    <t>editnicknamecomplete</t>
    <phoneticPr fontId="2" type="noConversion"/>
  </si>
  <si>
    <t>editnicknamecancel</t>
    <phoneticPr fontId="2" type="noConversion"/>
  </si>
  <si>
    <t>score</t>
    <phoneticPr fontId="2" type="noConversion"/>
  </si>
  <si>
    <t>settingarea</t>
    <phoneticPr fontId="2" type="noConversion"/>
  </si>
  <si>
    <t>categoryarea</t>
    <phoneticPr fontId="2" type="noConversion"/>
  </si>
  <si>
    <t>recommendmoveamount</t>
    <phoneticPr fontId="2" type="noConversion"/>
  </si>
  <si>
    <t>specialsymbol</t>
    <phoneticPr fontId="2" type="noConversion"/>
  </si>
  <si>
    <t>categorysymbol</t>
    <phoneticPr fontId="2" type="noConversion"/>
  </si>
  <si>
    <t>categoryedit</t>
    <phoneticPr fontId="2" type="noConversion"/>
  </si>
  <si>
    <t>categoryfilter</t>
    <phoneticPr fontId="2" type="noConversion"/>
  </si>
  <si>
    <t>categoryopenclose</t>
    <phoneticPr fontId="2" type="noConversion"/>
  </si>
  <si>
    <t>categoryadd</t>
    <phoneticPr fontId="2" type="noConversion"/>
  </si>
  <si>
    <t>findmywriting</t>
    <phoneticPr fontId="2" type="noConversion"/>
  </si>
  <si>
    <t>findmycomment</t>
    <phoneticPr fontId="2" type="noConversion"/>
  </si>
  <si>
    <t>findmylike</t>
    <phoneticPr fontId="2" type="noConversion"/>
  </si>
  <si>
    <t>profileedit</t>
    <phoneticPr fontId="2" type="noConversion"/>
  </si>
  <si>
    <t>renewalphoto</t>
    <phoneticPr fontId="2" type="noConversion"/>
  </si>
  <si>
    <t>deletephoto</t>
    <phoneticPr fontId="2" type="noConversion"/>
  </si>
  <si>
    <t>닉네임갱신</t>
    <phoneticPr fontId="2" type="noConversion"/>
  </si>
  <si>
    <t>renewalnickname</t>
    <phoneticPr fontId="2" type="noConversion"/>
  </si>
  <si>
    <t>nowpassword</t>
    <phoneticPr fontId="2" type="noConversion"/>
  </si>
  <si>
    <t>nextpassword</t>
    <phoneticPr fontId="2" type="noConversion"/>
  </si>
  <si>
    <t>confirmnextpassword</t>
    <phoneticPr fontId="2" type="noConversion"/>
  </si>
  <si>
    <t>signoutpromise</t>
    <phoneticPr fontId="2" type="noConversion"/>
  </si>
  <si>
    <t>signout</t>
    <phoneticPr fontId="2" type="noConversion"/>
  </si>
  <si>
    <r>
      <t xml:space="preserve">아이디를 입력받는다.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</si>
  <si>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비밀번호를 입력받는다. 입력받을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</si>
  <si>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닉네임을 입력받는다.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</si>
  <si>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이메일주소란이다. 입력할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</si>
  <si>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닉네임을 변경할 수 있는 편집창이다.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</si>
  <si>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r>
      <t xml:space="preserve">변경하고자 하는 비밀번호를 입력받는다. 입력받을 때마다 </t>
    </r>
    <r>
      <rPr>
        <b/>
        <sz val="16"/>
        <color rgb="FF7030A0"/>
        <rFont val="Apple SD Gothic Neo Regular"/>
        <charset val="129"/>
      </rPr>
      <t>유효성</t>
    </r>
    <r>
      <rPr>
        <sz val="16"/>
        <color theme="1"/>
        <rFont val="Apple SD Gothic Neo Regular"/>
        <charset val="129"/>
      </rPr>
      <t xml:space="preserve"> 검사를 실시한다.</t>
    </r>
    <phoneticPr fontId="2" type="noConversion"/>
  </si>
  <si>
    <t>영어와 숫자만 입력받을 수 있다.</t>
    <phoneticPr fontId="2" type="noConversion"/>
  </si>
  <si>
    <t>최소 4자부터 12자까지 입력받을 수 있다.</t>
    <phoneticPr fontId="2" type="noConversion"/>
  </si>
  <si>
    <t>최소 2자부터 6자까지 입력받을 수 있다.</t>
    <phoneticPr fontId="2" type="noConversion"/>
  </si>
  <si>
    <t>~@~의 형태로 입력받아야 한다.</t>
    <phoneticPr fontId="2" type="noConversion"/>
  </si>
  <si>
    <t>첫글자를 숫자로 시작할 수 없다.</t>
    <phoneticPr fontId="2" type="noConversion"/>
  </si>
  <si>
    <t>최소 8자부터 20자까지 입력받을 수 있다.</t>
    <phoneticPr fontId="2" type="noConversion"/>
  </si>
  <si>
    <t>영어 대문자와 특수문자를 포함해야 한다.</t>
    <phoneticPr fontId="2" type="noConversion"/>
  </si>
  <si>
    <t>한글만 입력받을 수 있다.</t>
    <phoneticPr fontId="2" type="noConversion"/>
  </si>
  <si>
    <t>(각 페이지는 컴포넌트를 상세 설평하는 ~detail 페이지를 가진다. 단, userlistpage는 예외)</t>
    <phoneticPr fontId="2" type="noConversion"/>
  </si>
  <si>
    <t>categoryfilterlist</t>
    <phoneticPr fontId="2" type="noConversion"/>
  </si>
  <si>
    <t>categorymovenum</t>
    <phoneticPr fontId="2" type="noConversion"/>
  </si>
  <si>
    <t>issue link</t>
    <phoneticPr fontId="2" type="noConversion"/>
  </si>
  <si>
    <t>alertplusmessage</t>
    <phoneticPr fontId="2" type="noConversion"/>
  </si>
  <si>
    <t>○</t>
  </si>
  <si>
    <t>알림 메시지용</t>
    <phoneticPr fontId="2" type="noConversion"/>
  </si>
  <si>
    <t>글 변경 내용</t>
    <phoneticPr fontId="2" type="noConversion"/>
  </si>
  <si>
    <t>댓글 변경 내용</t>
    <phoneticPr fontId="2" type="noConversion"/>
  </si>
  <si>
    <t xml:space="preserve">해당 알람 카드를 읽음처리(삭제)한다. </t>
    <phoneticPr fontId="2" type="noConversion"/>
  </si>
  <si>
    <r>
      <rPr>
        <b/>
        <sz val="16"/>
        <color theme="1"/>
        <rFont val="Apple SD Gothic Neo Regular"/>
        <charset val="129"/>
      </rPr>
      <t>아이디(2), 닉네임(5), 이메일주소(6)</t>
    </r>
    <r>
      <rPr>
        <sz val="16"/>
        <color theme="1"/>
        <rFont val="Apple SD Gothic Neo Regular"/>
        <charset val="129"/>
      </rPr>
      <t>에 대한 검사를 한다</t>
    </r>
    <r>
      <rPr>
        <b/>
        <sz val="16"/>
        <color rgb="FFFF0000"/>
        <rFont val="Apple SD Gothic Neo Regular"/>
        <charset val="129"/>
      </rPr>
      <t>(중복 방지)</t>
    </r>
    <r>
      <rPr>
        <sz val="16"/>
        <color theme="1"/>
        <rFont val="Apple SD Gothic Neo Regular"/>
        <charset val="129"/>
      </rPr>
      <t xml:space="preserve">. 
성공시 해당 정보로 임시 가입한다.
해당 이메일로 인증번호를 발송한다. 유효기간은 10분이다. 해당 시간동안, </t>
    </r>
    <r>
      <rPr>
        <b/>
        <sz val="16"/>
        <color theme="1"/>
        <rFont val="Apple SD Gothic Neo Regular"/>
        <charset val="129"/>
      </rPr>
      <t xml:space="preserve">아이디(2), 닉네임(5), 이메일주소(6) </t>
    </r>
    <r>
      <rPr>
        <sz val="16"/>
        <color theme="1"/>
        <rFont val="Apple SD Gothic Neo Regular"/>
        <charset val="129"/>
      </rPr>
      <t>중 하나 이상 동일한 내용으로 가입 요청이 들어올 경우, 해당 컴포넌트 아래 중복 알림을 띄운다. 중복 컴포넌트는 초기화된다.</t>
    </r>
    <phoneticPr fontId="2" type="noConversion"/>
  </si>
  <si>
    <r>
      <t xml:space="preserve">클릭시, 
1. </t>
    </r>
    <r>
      <rPr>
        <b/>
        <sz val="16"/>
        <color theme="1"/>
        <rFont val="Apple SD Gothic Neo Regular"/>
        <charset val="129"/>
      </rPr>
      <t>인증번호입력(8)</t>
    </r>
    <r>
      <rPr>
        <sz val="16"/>
        <color theme="1"/>
        <rFont val="Apple SD Gothic Neo Regular"/>
        <charset val="129"/>
      </rPr>
      <t xml:space="preserve">의 합치를 확인한다.
성공시, </t>
    </r>
    <r>
      <rPr>
        <b/>
        <sz val="16"/>
        <color rgb="FF0432FF"/>
        <rFont val="Apple SD Gothic Neo Regular"/>
        <charset val="129"/>
      </rPr>
      <t>alert(3)</t>
    </r>
    <r>
      <rPr>
        <sz val="16"/>
        <color theme="1"/>
        <rFont val="Apple SD Gothic Neo Regular"/>
        <charset val="129"/>
      </rPr>
      <t xml:space="preserve">를 띄운다. 완전히 가입한다. 메인으로 이동한다. 
실패시, </t>
    </r>
    <r>
      <rPr>
        <b/>
        <sz val="16"/>
        <color rgb="FF0432FF"/>
        <rFont val="Apple SD Gothic Neo Regular"/>
        <charset val="129"/>
      </rPr>
      <t>alert(2)</t>
    </r>
    <r>
      <rPr>
        <sz val="16"/>
        <color theme="1"/>
        <rFont val="Apple SD Gothic Neo Regular"/>
        <charset val="129"/>
      </rPr>
      <t xml:space="preserve">를 띄운다. </t>
    </r>
    <r>
      <rPr>
        <b/>
        <sz val="16"/>
        <color theme="1"/>
        <rFont val="Apple SD Gothic Neo Regular"/>
        <charset val="129"/>
      </rPr>
      <t>인증번호입력(8)</t>
    </r>
    <r>
      <rPr>
        <sz val="16"/>
        <color theme="1"/>
        <rFont val="Apple SD Gothic Neo Regular"/>
        <charset val="129"/>
      </rPr>
      <t>은 공란이 된다.</t>
    </r>
    <phoneticPr fontId="2" type="noConversion"/>
  </si>
  <si>
    <t>입력하신 인증번호가 일치하지 않거나, 가입유효시간이 지났습니다.</t>
    <phoneticPr fontId="2" type="noConversion"/>
  </si>
  <si>
    <r>
      <t xml:space="preserve">기본적으로는 비활성상태, </t>
    </r>
    <r>
      <rPr>
        <b/>
        <sz val="16"/>
        <color theme="1"/>
        <rFont val="Apple SD Gothic Neo Regular"/>
        <charset val="129"/>
      </rPr>
      <t>약관(1) 체크, 비밀번호 입력 및 일치(3=4), 아이디(2), 닉네임(5), 이메일주소(6), 인증번호입력(8)</t>
    </r>
    <r>
      <rPr>
        <sz val="16"/>
        <color theme="1"/>
        <rFont val="Apple SD Gothic Neo Regular"/>
        <charset val="129"/>
      </rPr>
      <t xml:space="preserve">이 입력되어 있어야(합치 유무와 상관없이) 활성화된다. 
</t>
    </r>
    <r>
      <rPr>
        <b/>
        <sz val="16"/>
        <color theme="1"/>
        <rFont val="Apple SD Gothic Neo Regular"/>
        <charset val="129"/>
      </rPr>
      <t>인증번호발송(7)</t>
    </r>
    <r>
      <rPr>
        <sz val="16"/>
        <color theme="1"/>
        <rFont val="Apple SD Gothic Neo Regular"/>
        <charset val="129"/>
      </rPr>
      <t xml:space="preserve">의 유효기간(10분) 후, 가입 시도할 경우에도 동일하게 </t>
    </r>
    <r>
      <rPr>
        <b/>
        <sz val="16"/>
        <color rgb="FF0432FF"/>
        <rFont val="Apple SD Gothic Neo Regular"/>
        <charset val="129"/>
      </rPr>
      <t>alert(2)</t>
    </r>
    <r>
      <rPr>
        <sz val="16"/>
        <color theme="1"/>
        <rFont val="Apple SD Gothic Neo Regular"/>
        <charset val="129"/>
      </rPr>
      <t>를 띄운다.</t>
    </r>
    <phoneticPr fontId="2" type="noConversion"/>
  </si>
  <si>
    <r>
      <t xml:space="preserve">기본적으로 비활성화 상태, </t>
    </r>
    <r>
      <rPr>
        <b/>
        <sz val="16"/>
        <color theme="1"/>
        <rFont val="Apple SD Gothic Neo Regular"/>
        <charset val="129"/>
      </rPr>
      <t>이메일주소(6)</t>
    </r>
    <r>
      <rPr>
        <sz val="16"/>
        <color theme="1"/>
        <rFont val="Apple SD Gothic Neo Regular"/>
        <charset val="129"/>
      </rPr>
      <t>가 이메일 형식을 만족하는지 검사가 통과해야 활성화된다. 
스케쥴러에 의하여, 유효기간(10분) 이내 이후 동작이 없이, 가입중인 상태일 경우, 해당 데이터는 자동으로 파기된다.</t>
    </r>
    <phoneticPr fontId="2" type="noConversion"/>
  </si>
  <si>
    <r>
      <t xml:space="preserve">일정 크기의 영역을 가진다.
따라서 모든 알람을 한꺼번에 표시하진 않고, 스크롤화된다.
스케쥴러에 의해, 해당일 알람은, 해당일 24시(익일0시)에 </t>
    </r>
    <r>
      <rPr>
        <b/>
        <sz val="16"/>
        <color rgb="FFFF0000"/>
        <rFont val="Apple SD Gothic Neo Regular"/>
        <charset val="129"/>
      </rPr>
      <t>모두 삭제</t>
    </r>
    <r>
      <rPr>
        <sz val="16"/>
        <color theme="1"/>
        <rFont val="Apple SD Gothic Neo Regular"/>
        <charset val="129"/>
      </rPr>
      <t>된다.</t>
    </r>
    <phoneticPr fontId="2" type="noConversion"/>
  </si>
  <si>
    <r>
      <rPr>
        <sz val="14"/>
        <color theme="1"/>
        <rFont val="Segoe UI Symbol"/>
        <family val="2"/>
      </rPr>
      <t>👍</t>
    </r>
    <r>
      <rPr>
        <sz val="14"/>
        <color theme="1"/>
        <rFont val="Apple SD Gothic Neo"/>
        <family val="2"/>
        <charset val="129"/>
      </rPr>
      <t xml:space="preserve"> 32</t>
    </r>
    <phoneticPr fontId="2" type="noConversion"/>
  </si>
  <si>
    <r>
      <rPr>
        <sz val="14"/>
        <color theme="1"/>
        <rFont val="Segoe UI Symbol"/>
        <family val="2"/>
      </rPr>
      <t xml:space="preserve">👍 </t>
    </r>
    <r>
      <rPr>
        <sz val="14"/>
        <color theme="1"/>
        <rFont val="Apple SD Gothic Neo"/>
        <family val="2"/>
        <charset val="129"/>
      </rPr>
      <t>11</t>
    </r>
    <phoneticPr fontId="2" type="noConversion"/>
  </si>
  <si>
    <r>
      <rPr>
        <sz val="14"/>
        <color theme="2"/>
        <rFont val="Segoe UI Symbol"/>
        <family val="2"/>
      </rPr>
      <t>👍</t>
    </r>
    <r>
      <rPr>
        <sz val="14"/>
        <color theme="2"/>
        <rFont val="Apple SD Gothic Neo"/>
        <family val="2"/>
        <charset val="129"/>
      </rPr>
      <t xml:space="preserve"> 11</t>
    </r>
    <phoneticPr fontId="2" type="noConversion"/>
  </si>
  <si>
    <r>
      <rPr>
        <sz val="14"/>
        <color theme="1"/>
        <rFont val="Segoe UI Symbol"/>
        <family val="2"/>
      </rPr>
      <t xml:space="preserve">👍 </t>
    </r>
    <r>
      <rPr>
        <sz val="14"/>
        <color theme="1"/>
        <rFont val="Apple SD Gothic Neo"/>
        <family val="2"/>
        <charset val="129"/>
      </rPr>
      <t>26</t>
    </r>
    <phoneticPr fontId="2" type="noConversion"/>
  </si>
  <si>
    <r>
      <rPr>
        <sz val="14"/>
        <color theme="1"/>
        <rFont val="Segoe UI Symbol"/>
        <family val="2"/>
      </rPr>
      <t xml:space="preserve">👍 </t>
    </r>
    <r>
      <rPr>
        <sz val="14"/>
        <color theme="1"/>
        <rFont val="Apple SD Gothic Neo"/>
        <family val="2"/>
        <charset val="129"/>
      </rPr>
      <t>10</t>
    </r>
    <phoneticPr fontId="2" type="noConversion"/>
  </si>
  <si>
    <r>
      <rPr>
        <sz val="14"/>
        <color theme="1"/>
        <rFont val="Segoe UI Symbol"/>
        <family val="2"/>
      </rPr>
      <t>👍</t>
    </r>
    <r>
      <rPr>
        <sz val="14"/>
        <color theme="1"/>
        <rFont val="Apple SD Gothic Neo"/>
        <family val="2"/>
        <charset val="129"/>
      </rPr>
      <t xml:space="preserve"> 13</t>
    </r>
    <phoneticPr fontId="2" type="noConversion"/>
  </si>
  <si>
    <r>
      <rPr>
        <sz val="14"/>
        <color theme="2"/>
        <rFont val="Segoe UI Symbol"/>
        <family val="2"/>
      </rPr>
      <t xml:space="preserve">👍 </t>
    </r>
    <r>
      <rPr>
        <sz val="14"/>
        <color theme="2"/>
        <rFont val="Apple SD Gothic Neo"/>
        <family val="2"/>
        <charset val="129"/>
      </rPr>
      <t>13</t>
    </r>
    <phoneticPr fontId="2" type="noConversion"/>
  </si>
  <si>
    <r>
      <rPr>
        <sz val="14"/>
        <color theme="1"/>
        <rFont val="Segoe UI Symbol"/>
        <family val="2"/>
      </rPr>
      <t xml:space="preserve">👍 </t>
    </r>
    <r>
      <rPr>
        <sz val="14"/>
        <color theme="1"/>
        <rFont val="Apple SD Gothic Neo"/>
        <family val="2"/>
        <charset val="129"/>
      </rPr>
      <t>7</t>
    </r>
    <phoneticPr fontId="2" type="noConversion"/>
  </si>
  <si>
    <r>
      <rPr>
        <sz val="14"/>
        <color theme="1"/>
        <rFont val="Segoe UI Symbol"/>
        <family val="2"/>
      </rPr>
      <t xml:space="preserve">👍 </t>
    </r>
    <r>
      <rPr>
        <sz val="14"/>
        <color theme="1"/>
        <rFont val="Apple SD Gothic Neo"/>
        <family val="2"/>
        <charset val="129"/>
      </rPr>
      <t>8</t>
    </r>
    <phoneticPr fontId="2" type="noConversion"/>
  </si>
  <si>
    <t>삭제된 글에는 좋아요할 수 없다.</t>
    <phoneticPr fontId="2" type="noConversion"/>
  </si>
  <si>
    <t>♥</t>
  </si>
  <si>
    <t>게임</t>
  </si>
  <si>
    <t>- 게임에 대해 이야기를 나눌 수 있는 게시판입니다.</t>
    <phoneticPr fontId="2" type="noConversion"/>
  </si>
  <si>
    <r>
      <rPr>
        <sz val="14"/>
        <color theme="1"/>
        <rFont val="Segoe UI Symbol"/>
        <family val="2"/>
      </rPr>
      <t>💬</t>
    </r>
    <r>
      <rPr>
        <sz val="14"/>
        <color theme="1"/>
        <rFont val="Apple SD Gothic Neo"/>
        <family val="2"/>
        <charset val="129"/>
      </rPr>
      <t xml:space="preserve"> 12</t>
    </r>
    <phoneticPr fontId="2" type="noConversion"/>
  </si>
  <si>
    <r>
      <rPr>
        <sz val="14"/>
        <color theme="1"/>
        <rFont val="Segoe UI Symbol"/>
        <family val="2"/>
      </rPr>
      <t>💬</t>
    </r>
    <r>
      <rPr>
        <sz val="14"/>
        <color theme="1"/>
        <rFont val="Apple SD Gothic Neo"/>
        <family val="2"/>
        <charset val="129"/>
      </rPr>
      <t xml:space="preserve"> 0</t>
    </r>
    <phoneticPr fontId="2" type="noConversion"/>
  </si>
  <si>
    <t>♥</t>
    <phoneticPr fontId="2" type="noConversion"/>
  </si>
  <si>
    <t>디아블로 이야기</t>
    <phoneticPr fontId="2" type="noConversion"/>
  </si>
  <si>
    <t>젤다의전설 이야기</t>
    <phoneticPr fontId="2" type="noConversion"/>
  </si>
  <si>
    <t>※ 일반 게시판 선택</t>
    <phoneticPr fontId="2" type="noConversion"/>
  </si>
  <si>
    <r>
      <rPr>
        <b/>
        <sz val="16"/>
        <color theme="1"/>
        <rFont val="Apple SD Gothic Neo Regular"/>
        <charset val="129"/>
      </rPr>
      <t>알람카드(1)</t>
    </r>
    <r>
      <rPr>
        <sz val="16"/>
        <color theme="1"/>
        <rFont val="Apple SD Gothic Neo Regular"/>
        <charset val="129"/>
      </rPr>
      <t xml:space="preserve">로 이루어진, 드롭다운 알림 영역이다. 시스템에 의한 알람이 있을 경우, </t>
    </r>
    <r>
      <rPr>
        <b/>
        <sz val="16"/>
        <color theme="1"/>
        <rFont val="Apple SD Gothic Neo Regular"/>
        <charset val="129"/>
      </rPr>
      <t>알람아이콘(A4)</t>
    </r>
    <r>
      <rPr>
        <sz val="16"/>
        <color theme="1"/>
        <rFont val="Apple SD Gothic Neo Regular"/>
        <charset val="129"/>
      </rPr>
      <t xml:space="preserve">이 알람있음 아이콘으로 변경된다. </t>
    </r>
    <phoneticPr fontId="2" type="noConversion"/>
  </si>
  <si>
    <t>본 글은, 운영진에 의하여 내려갔습니다(벌점 ○점).</t>
    <phoneticPr fontId="2" type="noConversion"/>
  </si>
  <si>
    <t>본인 끌어내림</t>
    <phoneticPr fontId="2" type="noConversion"/>
  </si>
  <si>
    <t>본 글은, 작성자에 의하여 내려갔습니다.</t>
    <phoneticPr fontId="2" type="noConversion"/>
  </si>
  <si>
    <r>
      <t xml:space="preserve">(사진)
예쁜 수면조끼를 샀습니다! 
헤헤.. 너무 귀엽죠?
자랑하고 싶어서 올렸습니다!
본인 삭제 :   </t>
    </r>
    <r>
      <rPr>
        <i/>
        <sz val="16"/>
        <color theme="1"/>
        <rFont val="맑은 고딕"/>
        <family val="2"/>
        <charset val="129"/>
        <scheme val="minor"/>
      </rPr>
      <t>얼룩강아지 님이 삭제한 글입니다.</t>
    </r>
    <r>
      <rPr>
        <sz val="16"/>
        <color theme="1"/>
        <rFont val="맑은 고딕"/>
        <family val="2"/>
        <charset val="129"/>
        <scheme val="minor"/>
      </rPr>
      <t xml:space="preserve">
운영진 삭제 : </t>
    </r>
    <r>
      <rPr>
        <i/>
        <sz val="16"/>
        <color theme="1"/>
        <rFont val="맑은 고딕"/>
        <family val="2"/>
        <charset val="129"/>
        <scheme val="minor"/>
      </rPr>
      <t>본 글은, 운영진에 의하여 삭제되었습니다(벌점 ○점).
                 운영메시지: 표현에 대하여 주의해주세요.
본인 내림 :   얼룩강아지 님이 글을 내렸습니다.
운영진 내림 : 본 글은, 운영진에 의하여 내려갔습니다(벌점 ○점).
                 운영메시지: 표현에 대하여 주의해주세요.</t>
    </r>
    <phoneticPr fontId="2" type="noConversion"/>
  </si>
  <si>
    <t>이 버튼은 추천 게시판에 한하여 보인다.
스탭이 어드민의 글을 보았을 경우, 본 버튼은 비활성화된다.</t>
    <phoneticPr fontId="2" type="noConversion"/>
  </si>
  <si>
    <r>
      <t xml:space="preserve">부적절하다고 판단된 추천글이나, 작성자가 추천글에 가기 싫은 글인 경우, 다시 일반 글로 끌어내린다. 이렇게 끌어내려진 글은, </t>
    </r>
    <r>
      <rPr>
        <b/>
        <sz val="16"/>
        <color theme="1"/>
        <rFont val="Apple SD Gothic Neo Regular"/>
        <charset val="129"/>
      </rPr>
      <t>추천버튼(12)</t>
    </r>
    <r>
      <rPr>
        <sz val="16"/>
        <color theme="1"/>
        <rFont val="Apple SD Gothic Neo Regular"/>
        <charset val="129"/>
      </rPr>
      <t xml:space="preserve">가 비활성화되어 더이상 추천할 수 없다.
</t>
    </r>
    <r>
      <rPr>
        <b/>
        <sz val="16"/>
        <color rgb="FFFF0000"/>
        <rFont val="Apple SD Gothic Neo Regular"/>
        <charset val="129"/>
      </rPr>
      <t>operation(5)</t>
    </r>
    <r>
      <rPr>
        <sz val="16"/>
        <color theme="1"/>
        <rFont val="Apple SD Gothic Neo Regular"/>
        <charset val="129"/>
      </rPr>
      <t xml:space="preserve">이 실행된다. 이 경우, </t>
    </r>
    <r>
      <rPr>
        <b/>
        <sz val="16"/>
        <color theme="1"/>
        <rFont val="Apple SD Gothic Neo Regular"/>
        <charset val="129"/>
      </rPr>
      <t>글내용(7)</t>
    </r>
    <r>
      <rPr>
        <sz val="16"/>
        <color theme="1"/>
        <rFont val="Apple SD Gothic Neo Regular"/>
        <charset val="129"/>
      </rPr>
      <t xml:space="preserve">이 변경되지 않는다. 아래에 추가적인 내려간 메시지가 표시된다. 이후 </t>
    </r>
    <r>
      <rPr>
        <b/>
        <sz val="16"/>
        <color theme="1"/>
        <rFont val="Apple SD Gothic Neo Regular"/>
        <charset val="129"/>
      </rPr>
      <t>글삭제(9)</t>
    </r>
    <r>
      <rPr>
        <sz val="16"/>
        <color theme="1"/>
        <rFont val="Apple SD Gothic Neo Regular"/>
        <charset val="129"/>
      </rPr>
      <t>가 존재하면, 글삭제 메시지가 우선된다.</t>
    </r>
    <phoneticPr fontId="2" type="noConversion"/>
  </si>
  <si>
    <t>삭제, 내림에 따른 내용은, constant 페이지 참조</t>
    <phoneticPr fontId="2" type="noConversion"/>
  </si>
  <si>
    <t>삭제(운영진) : 1순위, 삭제 : 2순위, 내림(운영진) : 3순위,  
비밀글: 4순위, 수정: 5순위, 내림(본인) : 6순위</t>
    <phoneticPr fontId="2" type="noConversion"/>
  </si>
  <si>
    <t>스탭</t>
    <phoneticPr fontId="2" type="noConversion"/>
  </si>
  <si>
    <t>100글자 이내로 카테고리 설명을 입력한다. 수정시, 기존 설명이 들어있다.</t>
    <phoneticPr fontId="2" type="noConversion"/>
  </si>
  <si>
    <t>10글자 이내로 카테고리 명칭을 입력한다. 수정시, 기존 명칭이 들어있다.</t>
    <phoneticPr fontId="2" type="noConversion"/>
  </si>
  <si>
    <t>카테고리영문명칭</t>
    <phoneticPr fontId="2" type="noConversion"/>
  </si>
  <si>
    <t>categoryenname</t>
    <phoneticPr fontId="2" type="noConversion"/>
  </si>
  <si>
    <t>30글자 이내로 카테고리 영문명칭을 입력한다. 수정시 기존 명칭이 들어있다.</t>
    <phoneticPr fontId="2" type="noConversion"/>
  </si>
  <si>
    <t>1. 카테고리영어명칭이 기존 다른 카테고리명칭, 폐쇄된 카테고리명칭과 중복되었을 경우 비활성화된다. 
2. 카테고리명칭이 기존 다른 카테고리명칭, 폐쇄된 카테고리명칭과 중복되었을 경우 비활성화된다. 
3. 카테고리순서가 기존 다른 카테고리순서, 폐쇄된 카테고리순서와 중복되었을 경우도 비활성화된다.
영어명, 명칭, 이동수, 상징, 순서, 설명 중 하나라도 비어있을 경우 비활성화된다.
입력한 정보로 카테고리를 새로 생성한다. 페이지 이동 없이, 신규 카테고리가 순서에 맞게 설정 페이지에 추가된다.
수정시, 기존 내용과 변경이 없을 경우에도, 비활성화된다.</t>
    <phoneticPr fontId="2" type="noConversion"/>
  </si>
  <si>
    <t>50자를 초과하여 작성할 수 없다.</t>
    <phoneticPr fontId="2" type="noConversion"/>
  </si>
  <si>
    <r>
      <t xml:space="preserve">댓글은 최대 500글자 입력할 수 있다. 그 이상 입력할 경우, </t>
    </r>
    <r>
      <rPr>
        <b/>
        <sz val="16"/>
        <color theme="1"/>
        <rFont val="Apple SD Gothic Neo Regular"/>
        <charset val="129"/>
      </rPr>
      <t>댓글작성버튼(12)</t>
    </r>
    <r>
      <rPr>
        <sz val="16"/>
        <color theme="1"/>
        <rFont val="Apple SD Gothic Neo Regular"/>
        <charset val="129"/>
      </rPr>
      <t>은 다시 비활성화된다.</t>
    </r>
    <phoneticPr fontId="2" type="noConversion"/>
  </si>
  <si>
    <r>
      <t xml:space="preserve">내용이 나타난다. 글이 내려갔을 경우에는, 내려갔다는 메시지를 추가로 표시한다. 글이 삭제되었을 경우, 삭제 메시지를 표시한다. </t>
    </r>
    <r>
      <rPr>
        <b/>
        <sz val="16"/>
        <color theme="1"/>
        <rFont val="Apple SD Gothic Neo Regular"/>
        <charset val="129"/>
      </rPr>
      <t>내림 메시지와 삭제 메시지는 중첩될 수 있다.</t>
    </r>
    <phoneticPr fontId="2" type="noConversion"/>
  </si>
  <si>
    <t>이 버튼은 작성자와 운영진에게만 보인다.
삭제시, 삭제 메시지가 내용 대신 표시된다.</t>
    <phoneticPr fontId="2" type="noConversion"/>
  </si>
  <si>
    <r>
      <rPr>
        <b/>
        <sz val="16"/>
        <color theme="1"/>
        <rFont val="Apple SD Gothic Neo Regular"/>
        <charset val="129"/>
      </rPr>
      <t>주제상징(5), 게시물제목(6), 작성자(7), 게시물부가정보(8)</t>
    </r>
    <r>
      <rPr>
        <sz val="16"/>
        <color theme="1"/>
        <rFont val="Apple SD Gothic Neo Regular"/>
        <charset val="129"/>
      </rPr>
      <t>를 
자식으로 가지고 있는 row다.
만약, 카테고리가 '건의'인 경우, 삭제된 글은 표시하지 않는다.</t>
    </r>
    <phoneticPr fontId="2" type="noConversion"/>
  </si>
  <si>
    <t xml:space="preserve">회원열람과 기본값설정은 운영진 전용 메뉴이다. 메뉴밖 영역 클릭 시, 메뉴가 꺼진다. </t>
    <phoneticPr fontId="2" type="noConversion"/>
  </si>
  <si>
    <t>※ 스탭은 본 페이지에서 오직 이 버튼만 누를 수 있다. 나머지는 열람만 가능하다.</t>
    <phoneticPr fontId="2" type="noConversion"/>
  </si>
  <si>
    <t>사이트에 필요한 특정 값들을 제어할 수 있다.
건의, 회의, 공지는 카테고리 리스트에 나타나지 않는다.
운영진 페이지이나, 스탭은 오직 필터만 변경 가능하다.</t>
    <phoneticPr fontId="2" type="noConversion"/>
  </si>
  <si>
    <r>
      <t>비활성화 상태의 버튼이다. 아이디와 패스워드 둘 다 입력받아야 활성화된다.
엔터키, 혹은 클릭시 로그인을 시도한다. 성공과 실패 두가지 결과를 받는다.
실패하는 경우, 1. 단순 오기 입력으로 실패시, id 위에, '아이디 혹은 패스워드가 잘못되었습니다'를 표시한다. 2. 차단으로 인한 실패시, id 위에, '</t>
    </r>
    <r>
      <rPr>
        <sz val="12"/>
        <color theme="1"/>
        <rFont val="Malgun Gothic"/>
        <family val="2"/>
        <charset val="129"/>
      </rPr>
      <t>〇〇〇〇년〇〇월〇〇일까지 차단상태입니다. 사유 : 〇〇〇〇〇〇'를 표시한다. 3. 이메일 미인증 상태일 경우, '이메일 인증을 완료해주세요'를 표시한다. 4. 탈퇴한 회원인 경우, '탈퇴한 회원입니다'를 표시. 1~4을 전부 통과시 성공(로그인)한다.</t>
    </r>
    <phoneticPr fontId="2" type="noConversion"/>
  </si>
  <si>
    <t>사유</t>
    <phoneticPr fontId="2" type="noConversion"/>
  </si>
  <si>
    <t>공지 위반</t>
    <phoneticPr fontId="2" type="noConversion"/>
  </si>
  <si>
    <t>그만 오세요</t>
    <phoneticPr fontId="2" type="noConversion"/>
  </si>
  <si>
    <t>해당 글이 비밀글로 설정되어있는 경우, 회색으로 표시되며 클릭할 수 없다. 단, 비밀글 작성자 본인과 운영진 권한을 가졌을 경우에 한하여 클릭 및 열람할 수 있다. 단, 비밀글은 건의 게시판에서밖에 볼 수 없다.</t>
    <phoneticPr fontId="2" type="noConversion"/>
  </si>
  <si>
    <r>
      <t xml:space="preserve">키워드를 입력하여 검색할 수 있다. 내용 입력 후, 
엔터키 또는 돋보기 버튼을 눌러 검색한다. 
검색은, '제목 + 내용'으로 이루어진다. </t>
    </r>
    <r>
      <rPr>
        <b/>
        <sz val="16"/>
        <color theme="1"/>
        <rFont val="Apple SD Gothic Neo Regular"/>
        <charset val="129"/>
      </rPr>
      <t xml:space="preserve">검색조건은 
선택할 수 없다. </t>
    </r>
    <r>
      <rPr>
        <sz val="16"/>
        <color theme="1"/>
        <rFont val="Apple SD Gothic Neo Regular"/>
        <charset val="129"/>
      </rPr>
      <t>회의 카테고리의 모든 글과 건의 카테고리에서 비밀글로 설정된 글은 검색되지 않는다.</t>
    </r>
    <phoneticPr fontId="2" type="noConversion"/>
  </si>
  <si>
    <t>본 페이지의 데이터 그리드는, 외부에서 개발된 컴포넌트를 가져와 적용하므로, 따로 detail을 만들지 아니한다. 단, 아래의 기능을 충족해야 한다.
사진, 아이디, 이메일, 닉네임, 글수, 댓글수, 점수, 차단기한, 사유, 권한 총 10가지 항목을 데이터베이스에서 가져와서 그리드에 적용시킨다(여기서, 스탭은 어드민과 스탭을 제외한 정보를 제공받는다. 어드민은 어드민을 제외한 정보를 제공받는다). 사진을 제외한 모든 항목에 필터링(검색) 기능이 존재한다.
차단기한과 사유, 권한에 해당하는 셀은, 더블클릭시 수정할 수 있다. 동기화되어 저장된다. 점수(벌점)은 오퍼레이션에 의하여 주는 것이므로 여기서 조작할 수 없다.
1. 차단기한은 YYYY-MM-DD 식으로, 부여한다. 만약 기한이 설정된 해원은, 정해진 시기까지 로그인할 수 없다. 2. 권한은 회원, 스탭 2가지로 설정할 수 있다. 스탭은 클릭 및 수정할 수 없고 어드민만 가능하다.</t>
    <phoneticPr fontId="2" type="noConversion"/>
  </si>
  <si>
    <t>어느 페이지든 표시되는 공통 컴포넌트 모음</t>
    <phoneticPr fontId="2" type="noConversion"/>
  </si>
  <si>
    <t>사이트 상수, 카테고리 변경을 할 수 있는 운영진 전용 페이지</t>
    <phoneticPr fontId="2" type="noConversion"/>
  </si>
  <si>
    <t>키값</t>
    <phoneticPr fontId="2" type="noConversion"/>
  </si>
  <si>
    <t>☓</t>
    <phoneticPr fontId="2" type="noConversion"/>
  </si>
  <si>
    <t>가입기본점수</t>
    <phoneticPr fontId="2" type="noConversion"/>
  </si>
  <si>
    <t>MAIN_DISPLAY_NUM</t>
    <phoneticPr fontId="2" type="noConversion"/>
  </si>
  <si>
    <t>POST_REPLY_NUM</t>
    <phoneticPr fontId="2" type="noConversion"/>
  </si>
  <si>
    <t>POST_ADD_REPLY_NUM</t>
    <phoneticPr fontId="2" type="noConversion"/>
  </si>
  <si>
    <t>SIGN_UP_SCORE</t>
    <phoneticPr fontId="2" type="noConversion"/>
  </si>
  <si>
    <t xml:space="preserve">     재설정 가능한 번호를 등록된 이메일에 발송합니다.</t>
    <phoneticPr fontId="2" type="noConversion"/>
  </si>
  <si>
    <r>
      <t xml:space="preserve">기본적으로 비활성화 상태, </t>
    </r>
    <r>
      <rPr>
        <b/>
        <sz val="16"/>
        <color theme="1"/>
        <rFont val="Apple SD Gothic Neo Regular"/>
        <charset val="129"/>
      </rPr>
      <t>이메일주소(1)</t>
    </r>
    <r>
      <rPr>
        <sz val="16"/>
        <color theme="1"/>
        <rFont val="Apple SD Gothic Neo Regular"/>
        <charset val="129"/>
      </rPr>
      <t xml:space="preserve">가 입력되야 활성화된다. </t>
    </r>
    <phoneticPr fontId="2" type="noConversion"/>
  </si>
  <si>
    <r>
      <t xml:space="preserve">비밀번호를 변경할 수 있는 설정번호를 발송한다.
하루에 5번 재설정 가능하다(횟수는 자정 초기화).
성공적으로 발송 후, 해당 창에서는 발송 버튼이 disable된다.
횟수를 모두 소진했다는 응답이 올 경우, </t>
    </r>
    <r>
      <rPr>
        <b/>
        <sz val="16"/>
        <color rgb="FF0432FF"/>
        <rFont val="Apple SD Gothic Neo Regular"/>
        <charset val="129"/>
      </rPr>
      <t>alert(4)</t>
    </r>
    <r>
      <rPr>
        <sz val="16"/>
        <color theme="1"/>
        <rFont val="Apple SD Gothic Neo Regular"/>
        <charset val="129"/>
      </rPr>
      <t xml:space="preserve">에 표시한다. </t>
    </r>
    <phoneticPr fontId="2" type="noConversion"/>
  </si>
  <si>
    <t>횟수 제한</t>
    <phoneticPr fontId="2" type="noConversion"/>
  </si>
  <si>
    <t>해당 이메일의 재설정 횟수(5회)가 모두 소진되었습니다. 내일 시도해주세요.</t>
    <phoneticPr fontId="2" type="noConversion"/>
  </si>
  <si>
    <t>가입 성공</t>
    <phoneticPr fontId="2" type="noConversion"/>
  </si>
  <si>
    <t>회원가입을 할 수 있는 페이지이다. 로그인 창에서 접속할 수 있다.
하나의 페이지이나, 탭을 이용하여 비밀번호 찾기, 재설정 기능도 이용할 수 있다.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</si>
</sst>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92">
    <font>
      <sz val="12"/>
      <color theme="1"/>
      <name val="맑은 고딕"/>
      <family val="2"/>
      <charset val="129"/>
      <scheme val="minor"/>
    </font>
    <font>
      <b/>
      <sz val="12"/>
      <color theme="1"/>
      <name val="맑은 고딕"/>
      <family val="2"/>
      <charset val="129"/>
      <scheme val="minor"/>
    </font>
    <font>
      <sz val="8"/>
      <name val="맑은 고딕"/>
      <family val="2"/>
      <charset val="129"/>
      <scheme val="minor"/>
    </font>
    <font>
      <sz val="14"/>
      <color theme="1"/>
      <name val="Apple SD Gothic Neo Regular"/>
      <family val="2"/>
    </font>
    <font>
      <sz val="14"/>
      <color rgb="FF000000"/>
      <name val="Apple SD Gothic Neo Regular"/>
      <charset val="129"/>
    </font>
    <font>
      <sz val="18"/>
      <color rgb="FF000000"/>
      <name val="Apple SD Gothic Neo Regular"/>
      <charset val="129"/>
    </font>
    <font>
      <sz val="18"/>
      <color theme="1"/>
      <name val="Apple SD Gothic Neo Regular"/>
      <charset val="129"/>
    </font>
    <font>
      <sz val="12"/>
      <color theme="1"/>
      <name val="Apple SD Gothic Neo Regular"/>
      <charset val="129"/>
    </font>
    <font>
      <sz val="12"/>
      <color theme="1"/>
      <name val="Segoe UI Symbol"/>
      <family val="2"/>
      <charset val="129"/>
    </font>
    <font>
      <b/>
      <sz val="22"/>
      <color theme="1"/>
      <name val="Apple SD Gothic Neo Regular"/>
      <charset val="129"/>
    </font>
    <font>
      <b/>
      <sz val="16"/>
      <color theme="1"/>
      <name val="Segoe UI Symbol"/>
      <family val="2"/>
    </font>
    <font>
      <b/>
      <sz val="14"/>
      <color theme="1"/>
      <name val="Apple SD Gothic Neo Regular"/>
      <charset val="129"/>
    </font>
    <font>
      <b/>
      <sz val="16"/>
      <color theme="1"/>
      <name val="Apple SD Gothic Neo Regular"/>
      <charset val="129"/>
    </font>
    <font>
      <sz val="16"/>
      <color theme="1"/>
      <name val="Apple SD Gothic Neo Regular"/>
      <charset val="129"/>
    </font>
    <font>
      <sz val="14"/>
      <color theme="1"/>
      <name val="Segoe UI Symbol"/>
      <family val="2"/>
    </font>
    <font>
      <sz val="14"/>
      <color theme="1"/>
      <name val="Apple SD Gothic Neo Regular"/>
      <family val="2"/>
      <charset val="129"/>
    </font>
    <font>
      <sz val="14"/>
      <color theme="1"/>
      <name val="Apple SD Gothic Neo"/>
      <family val="2"/>
      <charset val="129"/>
    </font>
    <font>
      <sz val="14"/>
      <color theme="2"/>
      <name val="Apple SD Gothic Neo Regular"/>
      <family val="2"/>
      <charset val="129"/>
    </font>
    <font>
      <sz val="14"/>
      <color theme="2"/>
      <name val="Segoe UI Symbol"/>
      <family val="2"/>
    </font>
    <font>
      <sz val="14"/>
      <color theme="2"/>
      <name val="Apple SD Gothic Neo"/>
      <family val="2"/>
      <charset val="129"/>
    </font>
    <font>
      <sz val="14"/>
      <color theme="2"/>
      <name val="Apple SD Gothic Neo Regular"/>
      <charset val="129"/>
    </font>
    <font>
      <sz val="14"/>
      <color theme="1"/>
      <name val="맑은 고딕"/>
      <family val="2"/>
      <charset val="129"/>
      <scheme val="minor"/>
    </font>
    <font>
      <sz val="16"/>
      <color theme="1"/>
      <name val="맑은 고딕"/>
      <family val="2"/>
      <charset val="129"/>
      <scheme val="minor"/>
    </font>
    <font>
      <b/>
      <sz val="20"/>
      <color theme="1"/>
      <name val="맑은 고딕"/>
      <family val="2"/>
      <charset val="129"/>
      <scheme val="minor"/>
    </font>
    <font>
      <sz val="12"/>
      <color theme="1"/>
      <name val="Malgun Gothic"/>
      <family val="2"/>
      <charset val="129"/>
    </font>
    <font>
      <sz val="11"/>
      <color theme="1"/>
      <name val="맑은 고딕"/>
      <family val="2"/>
      <charset val="129"/>
      <scheme val="minor"/>
    </font>
    <font>
      <sz val="12"/>
      <color theme="1"/>
      <name val="Segoe UI Symbol"/>
      <family val="2"/>
    </font>
    <font>
      <b/>
      <sz val="22"/>
      <color theme="1"/>
      <name val="맑은 고딕"/>
      <family val="2"/>
      <charset val="129"/>
      <scheme val="minor"/>
    </font>
    <font>
      <sz val="48"/>
      <color theme="1"/>
      <name val="맑은 고딕"/>
      <family val="2"/>
      <charset val="129"/>
      <scheme val="minor"/>
    </font>
    <font>
      <sz val="48"/>
      <color theme="1"/>
      <name val="Segoe UI Symbol"/>
      <family val="2"/>
      <charset val="129"/>
    </font>
    <font>
      <u/>
      <sz val="12"/>
      <color theme="10"/>
      <name val="맑은 고딕"/>
      <family val="2"/>
      <charset val="129"/>
      <scheme val="minor"/>
    </font>
    <font>
      <b/>
      <sz val="12"/>
      <color theme="1"/>
      <name val="Segoe UI Symbol"/>
      <family val="2"/>
    </font>
    <font>
      <b/>
      <sz val="12"/>
      <color theme="1"/>
      <name val="Segoe UI Symbol"/>
      <family val="2"/>
      <charset val="129"/>
    </font>
    <font>
      <b/>
      <sz val="14"/>
      <color theme="1"/>
      <name val="Malgun Gothic"/>
      <family val="2"/>
      <charset val="129"/>
    </font>
    <font>
      <b/>
      <sz val="12"/>
      <color rgb="FF0432FF"/>
      <name val="맑은 고딕"/>
      <family val="2"/>
      <charset val="129"/>
      <scheme val="minor"/>
    </font>
    <font>
      <i/>
      <sz val="14"/>
      <color theme="1"/>
      <name val="맑은 고딕"/>
      <family val="2"/>
      <charset val="129"/>
      <scheme val="minor"/>
    </font>
    <font>
      <sz val="12"/>
      <color theme="1"/>
      <name val="맑은 고딕"/>
      <family val="2"/>
      <charset val="129"/>
      <scheme val="minor"/>
    </font>
    <font>
      <b/>
      <sz val="14"/>
      <color theme="1"/>
      <name val="Segoe UI Symbol"/>
      <family val="2"/>
      <charset val="129"/>
    </font>
    <font>
      <b/>
      <sz val="16"/>
      <color rgb="FFFF0000"/>
      <name val="Apple SD Gothic Neo Regular"/>
      <charset val="129"/>
    </font>
    <font>
      <b/>
      <sz val="16"/>
      <color rgb="FF0432FF"/>
      <name val="Apple SD Gothic Neo Regular"/>
      <charset val="129"/>
    </font>
    <font>
      <sz val="11"/>
      <color theme="1"/>
      <name val="Segoe UI Symbol"/>
      <family val="2"/>
      <charset val="129"/>
    </font>
    <font>
      <sz val="11"/>
      <color theme="1"/>
      <name val="Malgun Gothic"/>
      <family val="2"/>
      <charset val="129"/>
    </font>
    <font>
      <sz val="11"/>
      <color theme="1"/>
      <name val="맑은 고딕"/>
      <family val="2"/>
      <charset val="129"/>
    </font>
    <font>
      <sz val="12"/>
      <color theme="1"/>
      <name val="맑은 고딕"/>
      <family val="2"/>
      <charset val="129"/>
    </font>
    <font>
      <b/>
      <sz val="22"/>
      <color theme="1"/>
      <name val="Segoe UI Symbol"/>
      <family val="2"/>
      <charset val="129"/>
    </font>
    <font>
      <sz val="16"/>
      <color rgb="FF000000"/>
      <name val="Apple SD Gothic Neo Regular"/>
      <charset val="129"/>
    </font>
    <font>
      <b/>
      <sz val="14"/>
      <color theme="1"/>
      <name val="Segoe UI Symbol"/>
      <family val="2"/>
    </font>
    <font>
      <i/>
      <sz val="16"/>
      <color theme="1"/>
      <name val="맑은 고딕"/>
      <family val="2"/>
      <charset val="129"/>
      <scheme val="minor"/>
    </font>
    <font>
      <sz val="16"/>
      <color rgb="FFFF0000"/>
      <name val="Apple SD Gothic Neo Regular"/>
      <charset val="129"/>
    </font>
    <font>
      <b/>
      <sz val="14"/>
      <color rgb="FF7030A0"/>
      <name val="Apple SD Gothic Neo Regular"/>
      <charset val="129"/>
    </font>
    <font>
      <b/>
      <sz val="14"/>
      <color rgb="FF0432FF"/>
      <name val="Apple SD Gothic Neo Regular"/>
      <charset val="129"/>
    </font>
    <font>
      <sz val="48"/>
      <color theme="1"/>
      <name val="Segoe UI Symbol"/>
      <family val="2"/>
    </font>
    <font>
      <b/>
      <sz val="20"/>
      <color theme="1"/>
      <name val="Apple SD Gothic Neo Regular"/>
      <charset val="129"/>
    </font>
    <font>
      <sz val="12"/>
      <color rgb="FF000000"/>
      <name val="Apple SD Gothic Neo Regular"/>
      <charset val="129"/>
    </font>
    <font>
      <sz val="12"/>
      <color rgb="FF000000"/>
      <name val="Segoe UI Symbol"/>
      <family val="2"/>
    </font>
    <font>
      <sz val="18"/>
      <color theme="4" tint="-0.249977111117893"/>
      <name val="Apple SD Gothic Neo Regular"/>
      <charset val="129"/>
    </font>
    <font>
      <sz val="12"/>
      <color theme="4" tint="-0.249977111117893"/>
      <name val="맑은 고딕"/>
      <family val="2"/>
      <charset val="129"/>
      <scheme val="minor"/>
    </font>
    <font>
      <sz val="26"/>
      <color theme="1"/>
      <name val="맑은 고딕"/>
      <family val="2"/>
      <charset val="129"/>
      <scheme val="minor"/>
    </font>
    <font>
      <sz val="36"/>
      <color theme="1"/>
      <name val="맑은 고딕"/>
      <family val="2"/>
      <charset val="129"/>
      <scheme val="minor"/>
    </font>
    <font>
      <sz val="36"/>
      <color theme="1"/>
      <name val="Segoe UI Symbol"/>
      <family val="2"/>
      <charset val="129"/>
    </font>
    <font>
      <b/>
      <sz val="12"/>
      <color theme="1"/>
      <name val="Apple SD Gothic Neo Regular"/>
      <charset val="129"/>
    </font>
    <font>
      <b/>
      <sz val="18"/>
      <color theme="1"/>
      <name val="맑은 고딕"/>
      <family val="2"/>
      <charset val="129"/>
      <scheme val="minor"/>
    </font>
    <font>
      <b/>
      <sz val="12"/>
      <color rgb="FFFF0000"/>
      <name val="맑은 고딕"/>
      <family val="2"/>
      <charset val="129"/>
      <scheme val="minor"/>
    </font>
    <font>
      <sz val="10"/>
      <color theme="1"/>
      <name val="맑은 고딕"/>
      <family val="2"/>
      <charset val="129"/>
      <scheme val="minor"/>
    </font>
    <font>
      <sz val="12"/>
      <color rgb="FF000000"/>
      <name val="맑은 고딕"/>
      <family val="2"/>
      <charset val="129"/>
      <scheme val="minor"/>
    </font>
    <font>
      <b/>
      <sz val="18"/>
      <color theme="1"/>
      <name val="Apple SD Gothic Neo Regular"/>
      <charset val="129"/>
    </font>
    <font>
      <b/>
      <sz val="10"/>
      <color theme="1"/>
      <name val="Apple SD Gothic Neo Regular"/>
      <charset val="129"/>
    </font>
    <font>
      <b/>
      <sz val="9"/>
      <color theme="1"/>
      <name val="Segoe UI Symbol"/>
      <family val="2"/>
    </font>
    <font>
      <b/>
      <sz val="9"/>
      <color theme="1"/>
      <name val="Apple SD Gothic Neo Regular"/>
      <charset val="129"/>
    </font>
    <font>
      <sz val="7"/>
      <color rgb="FF000000"/>
      <name val="Malgun Gothic"/>
      <family val="2"/>
      <charset val="129"/>
    </font>
    <font>
      <sz val="7"/>
      <color rgb="FF000000"/>
      <name val="맑은 고딕"/>
      <family val="2"/>
      <charset val="129"/>
    </font>
    <font>
      <b/>
      <sz val="16"/>
      <color rgb="FFC00000"/>
      <name val="Apple SD Gothic Neo Regular"/>
      <charset val="129"/>
    </font>
    <font>
      <sz val="18"/>
      <color theme="2" tint="-0.249977111117893"/>
      <name val="Apple SD Gothic Neo Regular"/>
      <charset val="129"/>
    </font>
    <font>
      <b/>
      <sz val="20"/>
      <color rgb="FFFF0000"/>
      <name val="Apple SD Gothic Neo Regular"/>
      <charset val="129"/>
    </font>
    <font>
      <b/>
      <sz val="11"/>
      <color theme="1"/>
      <name val="Segoe UI Symbol"/>
      <family val="2"/>
    </font>
    <font>
      <b/>
      <sz val="10"/>
      <color rgb="FF000000"/>
      <name val="Segoe UI Symbol"/>
      <family val="2"/>
    </font>
    <font>
      <b/>
      <sz val="8"/>
      <color rgb="FFFF0000"/>
      <name val="Apple SD Gothic Neo Regular"/>
      <charset val="129"/>
    </font>
    <font>
      <b/>
      <sz val="14"/>
      <color theme="1"/>
      <name val="맑은 고딕"/>
      <family val="2"/>
      <charset val="129"/>
      <scheme val="minor"/>
    </font>
    <font>
      <b/>
      <sz val="12"/>
      <color rgb="FFFF0000"/>
      <name val="맑은 고딕"/>
      <family val="2"/>
      <charset val="129"/>
    </font>
    <font>
      <sz val="22"/>
      <color theme="1"/>
      <name val="Apple SD Gothic Neo Regular"/>
      <charset val="129"/>
    </font>
    <font>
      <sz val="14"/>
      <color theme="1"/>
      <name val="Apple SD Gothic Neo Regular"/>
      <charset val="129"/>
    </font>
    <font>
      <sz val="12"/>
      <color rgb="FFFF0000"/>
      <name val="맑은 고딕"/>
      <family val="2"/>
      <charset val="129"/>
      <scheme val="minor"/>
    </font>
    <font>
      <b/>
      <sz val="16"/>
      <color theme="1"/>
      <name val="맑은 고딕"/>
      <family val="2"/>
      <charset val="129"/>
      <scheme val="minor"/>
    </font>
    <font>
      <b/>
      <sz val="72"/>
      <color theme="1"/>
      <name val="Segoe UI Symbol"/>
      <family val="2"/>
    </font>
    <font>
      <b/>
      <sz val="72"/>
      <color theme="1"/>
      <name val="Apple SD Gothic Neo Regular"/>
      <charset val="129"/>
    </font>
    <font>
      <sz val="14"/>
      <color theme="2" tint="-9.9978637043366805E-2"/>
      <name val="Apple SD Gothic Neo Regular"/>
      <charset val="129"/>
    </font>
    <font>
      <u/>
      <sz val="11"/>
      <color theme="1"/>
      <name val="맑은 고딕"/>
      <family val="2"/>
      <charset val="129"/>
      <scheme val="minor"/>
    </font>
    <font>
      <b/>
      <sz val="16"/>
      <color rgb="FF7030A0"/>
      <name val="Apple SD Gothic Neo Regular"/>
      <charset val="129"/>
    </font>
    <font>
      <sz val="18"/>
      <color rgb="FF000000"/>
      <name val="Segoe UI Symbol"/>
      <family val="2"/>
    </font>
    <font>
      <sz val="10"/>
      <color theme="1"/>
      <name val="Malgun Gothic"/>
      <family val="2"/>
      <charset val="129"/>
    </font>
    <font>
      <sz val="9"/>
      <color theme="1"/>
      <name val="맑은 고딕"/>
      <family val="2"/>
      <charset val="129"/>
      <scheme val="minor"/>
    </font>
    <font>
      <sz val="12"/>
      <color rgb="FFFF0000"/>
      <name val="Apple SD Gothic Neo Regular"/>
      <charset val="129"/>
    </font>
  </fonts>
  <fills count="14">
    <fill>
      <patternFill patternType="none"/>
    </fill>
    <fill>
      <patternFill patternType="gray125"/>
    </fill>
    <fill>
      <patternFill patternType="solid">
        <fgColor theme="2"/>
        <bgColor indexed="64"/>
      </patternFill>
    </fill>
    <fill>
      <patternFill patternType="solid">
        <fgColor rgb="FFEBEBEB"/>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6" tint="0.79998168889431442"/>
        <bgColor indexed="64"/>
      </patternFill>
    </fill>
  </fills>
  <borders count="17">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auto="1"/>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s>
  <cellStyleXfs count="2">
    <xf numFmtId="0" fontId="0" fillId="0" borderId="0">
      <alignment vertical="center"/>
    </xf>
    <xf numFmtId="0" fontId="30" fillId="0" borderId="0" applyNumberFormat="0" applyFill="0" applyBorder="0" applyAlignment="0" applyProtection="0">
      <alignment vertical="center"/>
    </xf>
  </cellStyleXfs>
  <cellXfs count="603">
    <xf numFmtId="0" fontId="0" fillId="0" borderId="0" xfId="0">
      <alignment vertical="center"/>
    </xf>
    <xf numFmtId="0" fontId="0" fillId="0" borderId="0" xfId="0" applyAlignment="1">
      <alignment horizontal="lef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1"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0" borderId="2" xfId="0" applyBorder="1">
      <alignment vertical="center"/>
    </xf>
    <xf numFmtId="0" fontId="0" fillId="0" borderId="2" xfId="0" applyBorder="1" applyAlignment="1">
      <alignment horizontal="lef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76" fontId="7" fillId="0" borderId="0" xfId="0" quotePrefix="1" applyNumberFormat="1" applyFont="1">
      <alignment vertical="center"/>
    </xf>
    <xf numFmtId="0" fontId="0" fillId="0" borderId="9" xfId="0" applyBorder="1">
      <alignment vertical="center"/>
    </xf>
    <xf numFmtId="0" fontId="0" fillId="0" borderId="10" xfId="0" applyBorder="1">
      <alignment vertical="center"/>
    </xf>
    <xf numFmtId="0" fontId="0" fillId="0" borderId="10" xfId="0" applyBorder="1" applyAlignment="1">
      <alignment horizontal="left" vertical="center"/>
    </xf>
    <xf numFmtId="0" fontId="0" fillId="0" borderId="11" xfId="0" applyBorder="1">
      <alignment vertical="center"/>
    </xf>
    <xf numFmtId="0" fontId="13" fillId="0" borderId="0" xfId="0" applyFont="1">
      <alignment vertical="center"/>
    </xf>
    <xf numFmtId="0" fontId="12" fillId="0" borderId="12" xfId="0" applyFont="1" applyBorder="1" applyAlignment="1">
      <alignment horizontal="left" vertical="center"/>
    </xf>
    <xf numFmtId="0" fontId="11" fillId="0" borderId="12" xfId="0" applyFont="1" applyBorder="1" applyAlignment="1">
      <alignment horizontal="left" vertical="center"/>
    </xf>
    <xf numFmtId="0" fontId="8" fillId="0" borderId="0" xfId="0" applyFont="1" applyAlignment="1">
      <alignment horizontal="center" vertical="center"/>
    </xf>
    <xf numFmtId="0" fontId="0" fillId="0" borderId="6" xfId="0" applyBorder="1">
      <alignment vertical="center"/>
    </xf>
    <xf numFmtId="0" fontId="8" fillId="0" borderId="7" xfId="0" applyFont="1" applyBorder="1" applyAlignment="1">
      <alignment horizontal="center" vertical="center"/>
    </xf>
    <xf numFmtId="0" fontId="13" fillId="0" borderId="12" xfId="0" applyFont="1" applyBorder="1" applyAlignment="1">
      <alignment horizontal="center" vertical="center"/>
    </xf>
    <xf numFmtId="0" fontId="13" fillId="0" borderId="12" xfId="0" applyFont="1" applyBorder="1" applyAlignment="1">
      <alignment horizontal="left" vertical="center"/>
    </xf>
    <xf numFmtId="0" fontId="13" fillId="0" borderId="12" xfId="0" applyFont="1" applyBorder="1">
      <alignment vertical="center"/>
    </xf>
    <xf numFmtId="0" fontId="13" fillId="0" borderId="12" xfId="0" applyFont="1" applyBorder="1" applyAlignment="1">
      <alignment vertical="center" wrapText="1"/>
    </xf>
    <xf numFmtId="0" fontId="1" fillId="0" borderId="0" xfId="0" applyFont="1" applyAlignment="1">
      <alignment horizontal="center" vertical="center"/>
    </xf>
    <xf numFmtId="0" fontId="32" fillId="0" borderId="0" xfId="0" applyFont="1" applyAlignment="1">
      <alignment horizontal="center" vertical="center"/>
    </xf>
    <xf numFmtId="0" fontId="37" fillId="0" borderId="0" xfId="0" applyFont="1" applyAlignment="1">
      <alignment horizontal="center" vertical="center"/>
    </xf>
    <xf numFmtId="0" fontId="36" fillId="0" borderId="0" xfId="0" applyFont="1">
      <alignment vertical="center"/>
    </xf>
    <xf numFmtId="22" fontId="43" fillId="0" borderId="0" xfId="0" applyNumberFormat="1" applyFont="1" applyAlignment="1">
      <alignment horizontal="left" vertical="center"/>
    </xf>
    <xf numFmtId="0" fontId="27" fillId="0" borderId="0" xfId="0" applyFont="1">
      <alignment vertical="center"/>
    </xf>
    <xf numFmtId="0" fontId="8" fillId="0" borderId="0" xfId="0" applyFont="1">
      <alignment vertical="center"/>
    </xf>
    <xf numFmtId="0" fontId="43" fillId="0" borderId="0" xfId="0" applyFont="1">
      <alignment vertical="center"/>
    </xf>
    <xf numFmtId="0" fontId="13" fillId="0" borderId="8" xfId="0" applyFont="1" applyBorder="1" applyAlignment="1">
      <alignment horizontal="left" vertical="center"/>
    </xf>
    <xf numFmtId="0" fontId="45" fillId="0" borderId="12" xfId="0" applyFont="1" applyBorder="1" applyAlignment="1">
      <alignment horizontal="left" vertical="center"/>
    </xf>
    <xf numFmtId="0" fontId="13" fillId="0" borderId="12" xfId="0" applyFont="1" applyBorder="1" applyAlignment="1">
      <alignment horizontal="left" vertical="center" wrapText="1"/>
    </xf>
    <xf numFmtId="0" fontId="45" fillId="0" borderId="6" xfId="0" applyFont="1" applyBorder="1" applyAlignment="1">
      <alignment horizontal="left" vertical="center"/>
    </xf>
    <xf numFmtId="0" fontId="48" fillId="0" borderId="12" xfId="0" applyFont="1" applyBorder="1" applyAlignment="1">
      <alignment horizontal="left" vertical="center" wrapText="1"/>
    </xf>
    <xf numFmtId="0" fontId="13" fillId="0" borderId="15" xfId="0" applyFont="1" applyBorder="1" applyAlignment="1">
      <alignment horizontal="center" vertical="center"/>
    </xf>
    <xf numFmtId="0" fontId="9" fillId="0" borderId="6" xfId="0" applyFont="1" applyBorder="1" applyAlignment="1">
      <alignment horizontal="center" vertical="top" textRotation="180"/>
    </xf>
    <xf numFmtId="0" fontId="26" fillId="0" borderId="0" xfId="0" applyFont="1" applyAlignment="1">
      <alignment horizontal="left" vertical="center"/>
    </xf>
    <xf numFmtId="0" fontId="53" fillId="0" borderId="0" xfId="0" applyFont="1">
      <alignment vertical="center"/>
    </xf>
    <xf numFmtId="0" fontId="54" fillId="0" borderId="0" xfId="0" applyFont="1">
      <alignment vertical="center"/>
    </xf>
    <xf numFmtId="0" fontId="56" fillId="0" borderId="0" xfId="0" applyFont="1">
      <alignment vertical="center"/>
    </xf>
    <xf numFmtId="0" fontId="13" fillId="0" borderId="15" xfId="0" applyFont="1" applyBorder="1">
      <alignment vertical="center"/>
    </xf>
    <xf numFmtId="0" fontId="13" fillId="0" borderId="13" xfId="0" applyFont="1" applyBorder="1">
      <alignment vertical="center"/>
    </xf>
    <xf numFmtId="0" fontId="55" fillId="0" borderId="0" xfId="0" applyFont="1">
      <alignment vertical="center"/>
    </xf>
    <xf numFmtId="0" fontId="1" fillId="0" borderId="2" xfId="0" applyFont="1" applyBorder="1">
      <alignment vertical="center"/>
    </xf>
    <xf numFmtId="0" fontId="52" fillId="0" borderId="10" xfId="0" applyFont="1" applyBorder="1">
      <alignment vertical="center"/>
    </xf>
    <xf numFmtId="0" fontId="52" fillId="0" borderId="2" xfId="0" applyFont="1" applyBorder="1">
      <alignment vertical="center"/>
    </xf>
    <xf numFmtId="0" fontId="13" fillId="4" borderId="6" xfId="0" applyFont="1" applyFill="1" applyBorder="1">
      <alignment vertical="center"/>
    </xf>
    <xf numFmtId="0" fontId="7" fillId="0" borderId="0" xfId="0" applyFont="1" applyAlignment="1">
      <alignment horizontal="righ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7" fillId="0" borderId="12" xfId="0" applyFont="1" applyBorder="1" applyAlignment="1">
      <alignment horizontal="center" vertical="center"/>
    </xf>
    <xf numFmtId="0" fontId="7" fillId="0" borderId="12" xfId="0" applyFont="1" applyBorder="1">
      <alignment vertical="center"/>
    </xf>
    <xf numFmtId="0" fontId="7" fillId="0" borderId="0" xfId="0" applyFont="1" applyAlignment="1">
      <alignment vertical="top" wrapText="1"/>
    </xf>
    <xf numFmtId="0" fontId="60" fillId="0" borderId="0" xfId="0" applyFont="1" applyAlignment="1">
      <alignment horizontal="left" vertical="top" wrapText="1"/>
    </xf>
    <xf numFmtId="0" fontId="7" fillId="0" borderId="12" xfId="0" applyFont="1" applyBorder="1" applyAlignment="1">
      <alignment horizontal="right" vertical="center"/>
    </xf>
    <xf numFmtId="0" fontId="0" fillId="0" borderId="12" xfId="0" applyBorder="1" applyAlignment="1">
      <alignment horizontal="center" vertical="center"/>
    </xf>
    <xf numFmtId="0" fontId="0" fillId="0" borderId="12" xfId="0" applyBorder="1">
      <alignment vertical="center"/>
    </xf>
    <xf numFmtId="0" fontId="0" fillId="0" borderId="12" xfId="0" applyBorder="1" applyAlignment="1">
      <alignment horizontal="left" vertical="center"/>
    </xf>
    <xf numFmtId="0" fontId="0" fillId="0" borderId="10" xfId="0" applyBorder="1" applyAlignment="1">
      <alignment horizontal="center" vertical="center"/>
    </xf>
    <xf numFmtId="0" fontId="0" fillId="0" borderId="2" xfId="0" applyBorder="1" applyAlignment="1">
      <alignment horizontal="center" vertical="center"/>
    </xf>
    <xf numFmtId="0" fontId="34" fillId="0" borderId="0" xfId="0" applyFont="1" applyAlignment="1">
      <alignment horizontal="left" vertical="center"/>
    </xf>
    <xf numFmtId="0" fontId="62" fillId="0" borderId="0" xfId="0" applyFont="1">
      <alignmen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5" borderId="12" xfId="0" applyFill="1" applyBorder="1">
      <alignment vertical="center"/>
    </xf>
    <xf numFmtId="0" fontId="0" fillId="5" borderId="12" xfId="0" applyFill="1" applyBorder="1" applyAlignment="1">
      <alignment horizontal="left" vertical="center"/>
    </xf>
    <xf numFmtId="0" fontId="63" fillId="0" borderId="12" xfId="0" applyFont="1" applyBorder="1" applyAlignment="1">
      <alignment horizontal="left" vertical="center"/>
    </xf>
    <xf numFmtId="0" fontId="63" fillId="0" borderId="12" xfId="0" applyFont="1" applyBorder="1">
      <alignment vertical="center"/>
    </xf>
    <xf numFmtId="0" fontId="1" fillId="0" borderId="0" xfId="0" applyFont="1" applyAlignment="1">
      <alignment horizontal="left" vertical="center"/>
    </xf>
    <xf numFmtId="0" fontId="0" fillId="6" borderId="12" xfId="0" applyFill="1" applyBorder="1">
      <alignment vertical="center"/>
    </xf>
    <xf numFmtId="0" fontId="0" fillId="0" borderId="11" xfId="0" applyBorder="1" applyAlignment="1">
      <alignment horizontal="left" vertical="center"/>
    </xf>
    <xf numFmtId="0" fontId="0" fillId="0" borderId="3" xfId="0" applyBorder="1" applyAlignment="1">
      <alignment horizontal="left" vertical="center"/>
    </xf>
    <xf numFmtId="0" fontId="65" fillId="0" borderId="0" xfId="0" applyFont="1">
      <alignment vertical="center"/>
    </xf>
    <xf numFmtId="0" fontId="13" fillId="8" borderId="6" xfId="0" applyFont="1" applyFill="1" applyBorder="1">
      <alignment vertical="center"/>
    </xf>
    <xf numFmtId="0" fontId="52" fillId="0" borderId="5" xfId="0" applyFont="1" applyBorder="1">
      <alignment vertical="center"/>
    </xf>
    <xf numFmtId="0" fontId="52" fillId="0" borderId="4" xfId="0" applyFont="1" applyBorder="1">
      <alignment vertical="center"/>
    </xf>
    <xf numFmtId="0" fontId="52" fillId="0" borderId="6" xfId="0" applyFont="1" applyBorder="1">
      <alignment vertical="center"/>
    </xf>
    <xf numFmtId="0" fontId="66" fillId="0" borderId="10" xfId="0" applyFont="1" applyBorder="1" applyAlignment="1"/>
    <xf numFmtId="0" fontId="7" fillId="0" borderId="4" xfId="0" applyFont="1" applyBorder="1">
      <alignment vertical="center"/>
    </xf>
    <xf numFmtId="0" fontId="74" fillId="0" borderId="10" xfId="0" applyFont="1" applyBorder="1" applyAlignment="1">
      <alignment horizontal="center"/>
    </xf>
    <xf numFmtId="0" fontId="75" fillId="0" borderId="10" xfId="0" applyFont="1" applyBorder="1" applyAlignment="1">
      <alignment horizontal="left"/>
    </xf>
    <xf numFmtId="0" fontId="52" fillId="2" borderId="6" xfId="0" applyFont="1" applyFill="1" applyBorder="1">
      <alignment vertical="center"/>
    </xf>
    <xf numFmtId="0" fontId="0" fillId="0" borderId="3"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0" fontId="52" fillId="0" borderId="0" xfId="0" applyFont="1">
      <alignment vertical="center"/>
    </xf>
    <xf numFmtId="0" fontId="24" fillId="0" borderId="5" xfId="0" applyFont="1" applyBorder="1" applyAlignment="1">
      <alignment vertical="center" wrapText="1"/>
    </xf>
    <xf numFmtId="0" fontId="24" fillId="0" borderId="4" xfId="0" applyFont="1" applyBorder="1" applyAlignment="1">
      <alignment vertical="center" wrapText="1"/>
    </xf>
    <xf numFmtId="0" fontId="24" fillId="0" borderId="12" xfId="0" applyFont="1" applyBorder="1" applyAlignment="1">
      <alignment horizontal="center" vertical="center" wrapText="1"/>
    </xf>
    <xf numFmtId="0" fontId="52" fillId="0" borderId="11" xfId="0" applyFont="1" applyBorder="1">
      <alignment vertical="center"/>
    </xf>
    <xf numFmtId="0" fontId="52" fillId="0" borderId="0" xfId="0" applyFont="1" applyAlignment="1">
      <alignment horizontal="center" vertical="center"/>
    </xf>
    <xf numFmtId="0" fontId="66" fillId="0" borderId="0" xfId="0" applyFont="1" applyAlignment="1"/>
    <xf numFmtId="0" fontId="67" fillId="0" borderId="0" xfId="0" applyFont="1" applyAlignment="1"/>
    <xf numFmtId="0" fontId="68" fillId="0" borderId="0" xfId="0" applyFont="1" applyAlignment="1"/>
    <xf numFmtId="0" fontId="66" fillId="0" borderId="0" xfId="0" applyFont="1" applyAlignment="1">
      <alignment vertical="center" textRotation="255"/>
    </xf>
    <xf numFmtId="0" fontId="71" fillId="0" borderId="0" xfId="0" quotePrefix="1" applyFont="1">
      <alignment vertical="center"/>
    </xf>
    <xf numFmtId="0" fontId="65" fillId="0" borderId="0" xfId="0" applyFont="1" applyAlignment="1">
      <alignment vertical="center" textRotation="255"/>
    </xf>
    <xf numFmtId="0" fontId="13" fillId="0" borderId="15" xfId="0" applyFont="1" applyBorder="1" applyAlignment="1">
      <alignment horizontal="left" vertical="center"/>
    </xf>
    <xf numFmtId="0" fontId="13" fillId="0" borderId="13" xfId="0" applyFont="1" applyBorder="1" applyAlignment="1">
      <alignment horizontal="center" vertical="center"/>
    </xf>
    <xf numFmtId="0" fontId="13" fillId="0" borderId="13" xfId="0" applyFont="1" applyBorder="1" applyAlignment="1">
      <alignment vertical="center" wrapText="1"/>
    </xf>
    <xf numFmtId="0" fontId="41" fillId="0" borderId="12" xfId="0" applyFont="1" applyBorder="1" applyAlignment="1">
      <alignment horizontal="center" vertical="center" wrapText="1"/>
    </xf>
    <xf numFmtId="0" fontId="75" fillId="4" borderId="10" xfId="0" applyFont="1" applyFill="1" applyBorder="1" applyAlignment="1">
      <alignment horizontal="left"/>
    </xf>
    <xf numFmtId="0" fontId="74" fillId="4" borderId="10" xfId="0" applyFont="1" applyFill="1" applyBorder="1" applyAlignment="1">
      <alignment horizontal="center"/>
    </xf>
    <xf numFmtId="0" fontId="52" fillId="4" borderId="10" xfId="0" applyFont="1" applyFill="1" applyBorder="1">
      <alignment vertical="center"/>
    </xf>
    <xf numFmtId="0" fontId="66" fillId="4" borderId="10" xfId="0" applyFont="1" applyFill="1" applyBorder="1" applyAlignment="1"/>
    <xf numFmtId="0" fontId="0" fillId="4" borderId="0" xfId="0" applyFill="1">
      <alignment vertical="center"/>
    </xf>
    <xf numFmtId="0" fontId="52" fillId="4" borderId="4" xfId="0" applyFont="1" applyFill="1" applyBorder="1">
      <alignment vertical="center"/>
    </xf>
    <xf numFmtId="0" fontId="52" fillId="4" borderId="2" xfId="0" applyFont="1" applyFill="1" applyBorder="1">
      <alignment vertical="center"/>
    </xf>
    <xf numFmtId="0" fontId="77" fillId="0" borderId="10" xfId="0" applyFont="1" applyBorder="1">
      <alignment vertical="center"/>
    </xf>
    <xf numFmtId="14" fontId="77" fillId="0" borderId="10" xfId="0" applyNumberFormat="1" applyFont="1" applyBorder="1">
      <alignment vertical="center"/>
    </xf>
    <xf numFmtId="0" fontId="13" fillId="2" borderId="6" xfId="0" applyFont="1" applyFill="1" applyBorder="1">
      <alignment vertical="center"/>
    </xf>
    <xf numFmtId="0" fontId="22" fillId="0" borderId="12" xfId="0" applyFont="1" applyBorder="1" applyAlignment="1">
      <alignment horizontal="center" vertical="center"/>
    </xf>
    <xf numFmtId="0" fontId="22" fillId="0" borderId="12" xfId="0" applyFont="1" applyBorder="1">
      <alignment vertical="center"/>
    </xf>
    <xf numFmtId="0" fontId="22" fillId="0" borderId="12" xfId="0" applyFont="1" applyBorder="1" applyAlignment="1">
      <alignment vertical="center" wrapText="1"/>
    </xf>
    <xf numFmtId="0" fontId="13" fillId="0" borderId="7" xfId="0" applyFont="1" applyBorder="1" applyAlignment="1">
      <alignment horizontal="left" vertical="center"/>
    </xf>
    <xf numFmtId="0" fontId="13" fillId="0" borderId="6" xfId="0" applyFont="1" applyBorder="1" applyAlignment="1">
      <alignment horizontal="left" vertical="center"/>
    </xf>
    <xf numFmtId="0" fontId="11" fillId="0" borderId="3" xfId="0" applyFont="1" applyBorder="1" applyAlignment="1">
      <alignment vertical="top"/>
    </xf>
    <xf numFmtId="0" fontId="11" fillId="0" borderId="1" xfId="0" applyFont="1" applyBorder="1" applyAlignment="1">
      <alignment vertical="top"/>
    </xf>
    <xf numFmtId="0" fontId="9" fillId="0" borderId="11" xfId="0" applyFont="1" applyBorder="1" applyAlignment="1">
      <alignment vertical="top"/>
    </xf>
    <xf numFmtId="0" fontId="9" fillId="0" borderId="10" xfId="0" applyFont="1" applyBorder="1" applyAlignment="1">
      <alignment vertical="top"/>
    </xf>
    <xf numFmtId="0" fontId="9" fillId="0" borderId="9" xfId="0" applyFont="1" applyBorder="1" applyAlignment="1">
      <alignment vertical="top"/>
    </xf>
    <xf numFmtId="0" fontId="9" fillId="0" borderId="5" xfId="0" applyFont="1" applyBorder="1" applyAlignment="1">
      <alignment vertical="top"/>
    </xf>
    <xf numFmtId="0" fontId="9" fillId="0" borderId="0" xfId="0" applyFont="1" applyAlignment="1">
      <alignment vertical="top"/>
    </xf>
    <xf numFmtId="0" fontId="9" fillId="0" borderId="4" xfId="0" applyFont="1" applyBorder="1" applyAlignment="1">
      <alignment vertical="top"/>
    </xf>
    <xf numFmtId="0" fontId="9" fillId="0" borderId="2" xfId="0" applyFont="1" applyBorder="1" applyAlignment="1">
      <alignment vertical="top"/>
    </xf>
    <xf numFmtId="0" fontId="9" fillId="0" borderId="3" xfId="0" applyFont="1" applyBorder="1" applyAlignment="1">
      <alignment vertical="top"/>
    </xf>
    <xf numFmtId="0" fontId="9" fillId="0" borderId="1" xfId="0" applyFont="1" applyBorder="1" applyAlignment="1">
      <alignment vertical="top"/>
    </xf>
    <xf numFmtId="0" fontId="11" fillId="0" borderId="0" xfId="0" applyFont="1" applyAlignment="1">
      <alignment vertical="top"/>
    </xf>
    <xf numFmtId="0" fontId="80" fillId="0" borderId="0" xfId="0" applyFont="1">
      <alignment vertical="center"/>
    </xf>
    <xf numFmtId="0" fontId="11" fillId="0" borderId="5" xfId="0" applyFont="1" applyBorder="1" applyAlignment="1">
      <alignment vertical="top"/>
    </xf>
    <xf numFmtId="0" fontId="11" fillId="0" borderId="4" xfId="0" applyFont="1" applyBorder="1" applyAlignment="1">
      <alignment vertical="top"/>
    </xf>
    <xf numFmtId="0" fontId="7" fillId="0" borderId="5" xfId="0" applyFont="1" applyBorder="1">
      <alignment vertical="center"/>
    </xf>
    <xf numFmtId="0" fontId="6" fillId="0" borderId="5" xfId="0" applyFont="1" applyBorder="1">
      <alignment vertical="center"/>
    </xf>
    <xf numFmtId="0" fontId="6" fillId="0" borderId="4" xfId="0" applyFont="1" applyBorder="1">
      <alignment vertical="center"/>
    </xf>
    <xf numFmtId="0" fontId="5" fillId="0" borderId="5" xfId="0" applyFont="1" applyBorder="1">
      <alignment vertical="center"/>
    </xf>
    <xf numFmtId="0" fontId="5" fillId="0" borderId="4" xfId="0" applyFont="1" applyBorder="1">
      <alignment vertical="center"/>
    </xf>
    <xf numFmtId="0" fontId="4" fillId="0" borderId="5" xfId="0" applyFont="1" applyBorder="1">
      <alignment vertical="center"/>
    </xf>
    <xf numFmtId="0" fontId="4" fillId="0" borderId="4" xfId="0" applyFont="1" applyBorder="1">
      <alignment vertical="center"/>
    </xf>
    <xf numFmtId="0" fontId="3" fillId="0" borderId="5" xfId="0" applyFont="1" applyBorder="1">
      <alignment vertical="center"/>
    </xf>
    <xf numFmtId="0" fontId="3" fillId="0" borderId="4" xfId="0" applyFont="1" applyBorder="1">
      <alignment vertical="center"/>
    </xf>
    <xf numFmtId="0" fontId="3" fillId="0" borderId="3" xfId="0" applyFont="1" applyBorder="1">
      <alignment vertical="center"/>
    </xf>
    <xf numFmtId="0" fontId="3" fillId="0" borderId="2" xfId="0" applyFont="1" applyBorder="1">
      <alignment vertical="center"/>
    </xf>
    <xf numFmtId="0" fontId="3" fillId="0" borderId="1" xfId="0" applyFont="1" applyBorder="1">
      <alignment vertical="center"/>
    </xf>
    <xf numFmtId="0" fontId="13" fillId="0" borderId="14" xfId="0" applyFont="1" applyBorder="1" applyAlignment="1">
      <alignment horizontal="center" vertical="center"/>
    </xf>
    <xf numFmtId="0" fontId="81" fillId="0" borderId="2" xfId="0" applyFont="1" applyBorder="1">
      <alignment vertical="center"/>
    </xf>
    <xf numFmtId="0" fontId="13" fillId="2" borderId="9" xfId="0" applyFont="1" applyFill="1" applyBorder="1" applyAlignment="1">
      <alignment horizontal="center" vertical="center"/>
    </xf>
    <xf numFmtId="0" fontId="64" fillId="0" borderId="12" xfId="0" applyFont="1" applyBorder="1" applyAlignment="1">
      <alignment horizontal="left" vertical="center"/>
    </xf>
    <xf numFmtId="0" fontId="22" fillId="0" borderId="15" xfId="0" applyFont="1" applyBorder="1" applyAlignment="1">
      <alignment horizontal="center" vertical="center"/>
    </xf>
    <xf numFmtId="0" fontId="13" fillId="10" borderId="8" xfId="0" applyFont="1" applyFill="1" applyBorder="1">
      <alignment vertical="center"/>
    </xf>
    <xf numFmtId="0" fontId="8" fillId="0" borderId="12" xfId="0" applyFont="1" applyBorder="1" applyAlignment="1">
      <alignment horizontal="left" vertical="center"/>
    </xf>
    <xf numFmtId="0" fontId="0" fillId="6" borderId="12" xfId="0" applyFill="1" applyBorder="1" applyAlignment="1">
      <alignment horizontal="left" vertical="center"/>
    </xf>
    <xf numFmtId="0" fontId="24" fillId="0" borderId="12" xfId="0" applyFont="1" applyBorder="1" applyAlignment="1">
      <alignment horizontal="left" vertical="center"/>
    </xf>
    <xf numFmtId="0" fontId="24" fillId="0" borderId="12" xfId="0" applyFont="1" applyBorder="1" applyAlignment="1">
      <alignment horizontal="left" vertical="center" wrapText="1"/>
    </xf>
    <xf numFmtId="0" fontId="0" fillId="11" borderId="12" xfId="0" applyFill="1" applyBorder="1" applyAlignment="1">
      <alignment horizontal="left" vertical="center"/>
    </xf>
    <xf numFmtId="0" fontId="64" fillId="0" borderId="0" xfId="0" applyFont="1" applyAlignment="1">
      <alignment horizontal="left" vertical="center"/>
    </xf>
    <xf numFmtId="0" fontId="0" fillId="12" borderId="12" xfId="0" applyFill="1" applyBorder="1" applyAlignment="1">
      <alignment horizontal="center" vertical="center"/>
    </xf>
    <xf numFmtId="0" fontId="0" fillId="12" borderId="12" xfId="0" applyFill="1" applyBorder="1">
      <alignment vertical="center"/>
    </xf>
    <xf numFmtId="0" fontId="0" fillId="12" borderId="12" xfId="0" applyFill="1" applyBorder="1" applyAlignment="1">
      <alignment horizontal="left" vertical="center"/>
    </xf>
    <xf numFmtId="0" fontId="8" fillId="12" borderId="12" xfId="0" applyFont="1" applyFill="1" applyBorder="1" applyAlignment="1">
      <alignment horizontal="left" vertical="center"/>
    </xf>
    <xf numFmtId="0" fontId="26" fillId="0" borderId="12" xfId="0" applyFont="1" applyBorder="1" applyAlignment="1">
      <alignment horizontal="left" vertical="center"/>
    </xf>
    <xf numFmtId="0" fontId="80" fillId="0" borderId="2" xfId="0" quotePrefix="1" applyFont="1" applyBorder="1">
      <alignment vertical="center"/>
    </xf>
    <xf numFmtId="0" fontId="80" fillId="0" borderId="0" xfId="0" quotePrefix="1" applyFont="1">
      <alignment vertical="center"/>
    </xf>
    <xf numFmtId="0" fontId="80" fillId="0" borderId="5" xfId="0" quotePrefix="1" applyFont="1" applyBorder="1">
      <alignment vertical="center"/>
    </xf>
    <xf numFmtId="0" fontId="80" fillId="0" borderId="4" xfId="0" quotePrefix="1" applyFont="1" applyBorder="1">
      <alignment vertical="center"/>
    </xf>
    <xf numFmtId="0" fontId="80" fillId="0" borderId="3" xfId="0" quotePrefix="1" applyFont="1" applyBorder="1">
      <alignment vertical="center"/>
    </xf>
    <xf numFmtId="0" fontId="80" fillId="0" borderId="1" xfId="0" quotePrefix="1" applyFont="1" applyBorder="1">
      <alignment vertical="center"/>
    </xf>
    <xf numFmtId="0" fontId="10" fillId="0" borderId="12" xfId="0" applyFont="1" applyBorder="1" applyAlignment="1">
      <alignment horizontal="center" vertical="center"/>
    </xf>
    <xf numFmtId="0" fontId="45" fillId="0" borderId="6" xfId="0" applyFont="1" applyBorder="1" applyAlignment="1">
      <alignment horizontal="left" vertical="center" wrapText="1"/>
    </xf>
    <xf numFmtId="0" fontId="45" fillId="0" borderId="1" xfId="0" applyFont="1" applyBorder="1" applyAlignment="1">
      <alignment horizontal="left" vertical="center"/>
    </xf>
    <xf numFmtId="0" fontId="45" fillId="0" borderId="1" xfId="0" applyFont="1" applyBorder="1" applyAlignment="1">
      <alignment horizontal="left" vertical="center" wrapText="1"/>
    </xf>
    <xf numFmtId="0" fontId="74" fillId="0" borderId="12" xfId="0" applyFont="1" applyBorder="1" applyAlignment="1">
      <alignment horizontal="center"/>
    </xf>
    <xf numFmtId="0" fontId="0" fillId="5" borderId="15" xfId="0" applyFill="1" applyBorder="1">
      <alignment vertical="center"/>
    </xf>
    <xf numFmtId="0" fontId="0" fillId="5" borderId="13" xfId="0" applyFill="1" applyBorder="1" applyAlignment="1">
      <alignment horizontal="left" vertical="center"/>
    </xf>
    <xf numFmtId="0" fontId="46" fillId="0" borderId="12" xfId="0" applyFont="1" applyBorder="1" applyAlignment="1">
      <alignment horizontal="center" vertical="center"/>
    </xf>
    <xf numFmtId="0" fontId="33" fillId="0" borderId="8"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46" fillId="4" borderId="12" xfId="0" applyFont="1" applyFill="1" applyBorder="1" applyAlignment="1">
      <alignment horizontal="center" vertical="center"/>
    </xf>
    <xf numFmtId="0" fontId="46" fillId="0" borderId="8" xfId="0" applyFont="1" applyBorder="1" applyAlignment="1">
      <alignment horizontal="center" vertical="center"/>
    </xf>
    <xf numFmtId="0" fontId="0" fillId="0" borderId="12" xfId="0" quotePrefix="1" applyBorder="1">
      <alignment vertical="center"/>
    </xf>
    <xf numFmtId="0" fontId="7" fillId="13" borderId="12" xfId="0" applyFont="1" applyFill="1" applyBorder="1" applyAlignment="1">
      <alignment horizontal="right" vertical="center"/>
    </xf>
    <xf numFmtId="0" fontId="0" fillId="4" borderId="12" xfId="0" applyFill="1" applyBorder="1" applyAlignment="1">
      <alignment horizontal="left" vertical="center"/>
    </xf>
    <xf numFmtId="0" fontId="81" fillId="0" borderId="0" xfId="0" applyFont="1">
      <alignmen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89" fillId="0" borderId="12" xfId="0" applyFont="1" applyBorder="1" applyAlignment="1">
      <alignment horizontal="center" vertical="center" wrapText="1"/>
    </xf>
    <xf numFmtId="0" fontId="90" fillId="0" borderId="12" xfId="0" applyFont="1" applyBorder="1">
      <alignment vertical="center"/>
    </xf>
    <xf numFmtId="0" fontId="25" fillId="0" borderId="12" xfId="0" applyFont="1" applyBorder="1" applyAlignment="1">
      <alignment horizontal="left" vertical="center"/>
    </xf>
    <xf numFmtId="0" fontId="33" fillId="10" borderId="10" xfId="0" applyFont="1" applyFill="1" applyBorder="1" applyAlignment="1">
      <alignment horizontal="center" vertical="center"/>
    </xf>
    <xf numFmtId="0" fontId="33" fillId="4" borderId="8" xfId="0" applyFont="1" applyFill="1" applyBorder="1" applyAlignment="1">
      <alignment horizontal="center" vertical="center"/>
    </xf>
    <xf numFmtId="0" fontId="33" fillId="10" borderId="8" xfId="0" applyFont="1" applyFill="1" applyBorder="1" applyAlignment="1">
      <alignment horizontal="center" vertical="center"/>
    </xf>
    <xf numFmtId="0" fontId="33" fillId="4" borderId="7" xfId="0" applyFont="1" applyFill="1" applyBorder="1" applyAlignment="1">
      <alignment horizontal="center" vertical="center"/>
    </xf>
    <xf numFmtId="0" fontId="12" fillId="0" borderId="12" xfId="0" applyFont="1" applyBorder="1" applyAlignment="1">
      <alignment horizontal="left" vertical="center" wrapText="1"/>
    </xf>
    <xf numFmtId="0" fontId="0" fillId="6" borderId="12" xfId="0" applyFill="1" applyBorder="1" applyAlignment="1">
      <alignment horizontal="center" vertical="center"/>
    </xf>
    <xf numFmtId="0" fontId="91" fillId="0" borderId="12" xfId="0" applyFont="1" applyBorder="1" applyAlignment="1">
      <alignment horizontal="right" vertical="top" wrapText="1"/>
    </xf>
    <xf numFmtId="0" fontId="91" fillId="0" borderId="12" xfId="0" applyFont="1" applyBorder="1" applyAlignment="1">
      <alignment horizontal="right" vertical="center"/>
    </xf>
    <xf numFmtId="0" fontId="7" fillId="0" borderId="0" xfId="0" applyFont="1" applyAlignment="1">
      <alignment horizontal="left" vertical="center" wrapText="1"/>
    </xf>
    <xf numFmtId="0" fontId="7" fillId="0" borderId="0" xfId="0" applyFont="1" applyAlignment="1">
      <alignment horizontal="left" vertical="center"/>
    </xf>
    <xf numFmtId="0" fontId="7" fillId="0" borderId="0" xfId="0" quotePrefix="1" applyFont="1" applyAlignment="1">
      <alignment horizontal="center" vertical="center"/>
    </xf>
    <xf numFmtId="0" fontId="7" fillId="0" borderId="0" xfId="0" applyFont="1" applyAlignment="1">
      <alignment horizontal="center" vertical="center"/>
    </xf>
    <xf numFmtId="0" fontId="7" fillId="0" borderId="12" xfId="0" applyFont="1" applyBorder="1" applyAlignment="1">
      <alignment horizontal="left" vertical="center"/>
    </xf>
    <xf numFmtId="0" fontId="7" fillId="0" borderId="2" xfId="0" applyFont="1" applyBorder="1" applyAlignment="1">
      <alignment horizontal="right" vertical="top" wrapText="1"/>
    </xf>
    <xf numFmtId="0" fontId="7" fillId="0" borderId="11" xfId="0" applyFont="1" applyBorder="1" applyAlignment="1">
      <alignment horizontal="left" vertical="top" wrapText="1"/>
    </xf>
    <xf numFmtId="0" fontId="7" fillId="0" borderId="10" xfId="0" applyFont="1" applyBorder="1" applyAlignment="1">
      <alignment horizontal="left" vertical="top" wrapText="1"/>
    </xf>
    <xf numFmtId="0" fontId="7" fillId="0" borderId="9" xfId="0" applyFont="1" applyBorder="1" applyAlignment="1">
      <alignment horizontal="left" vertical="top" wrapText="1"/>
    </xf>
    <xf numFmtId="0" fontId="7" fillId="0" borderId="3" xfId="0" applyFont="1" applyBorder="1" applyAlignment="1">
      <alignment horizontal="left" vertical="top" wrapText="1"/>
    </xf>
    <xf numFmtId="0" fontId="7" fillId="0" borderId="2" xfId="0" applyFont="1" applyBorder="1" applyAlignment="1">
      <alignment horizontal="left" vertical="top" wrapText="1"/>
    </xf>
    <xf numFmtId="0" fontId="7" fillId="0" borderId="1" xfId="0" applyFont="1" applyBorder="1" applyAlignment="1">
      <alignment horizontal="left" vertical="top" wrapText="1"/>
    </xf>
    <xf numFmtId="0" fontId="91" fillId="0" borderId="12" xfId="0" applyFont="1" applyBorder="1" applyAlignment="1">
      <alignment horizontal="left" vertical="center"/>
    </xf>
    <xf numFmtId="0" fontId="7" fillId="13" borderId="12" xfId="0" applyFont="1" applyFill="1"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6" xfId="0" applyBorder="1" applyAlignment="1">
      <alignment horizontal="left" vertical="center"/>
    </xf>
    <xf numFmtId="0" fontId="0" fillId="0" borderId="12" xfId="0" applyBorder="1" applyAlignment="1">
      <alignment horizontal="left" vertical="center"/>
    </xf>
    <xf numFmtId="0" fontId="0" fillId="0" borderId="7" xfId="0" applyBorder="1">
      <alignment vertical="center"/>
    </xf>
    <xf numFmtId="0" fontId="0" fillId="0" borderId="6" xfId="0" applyBorder="1">
      <alignment vertical="center"/>
    </xf>
    <xf numFmtId="0" fontId="0" fillId="5" borderId="15" xfId="0" applyFill="1" applyBorder="1">
      <alignment vertical="center"/>
    </xf>
    <xf numFmtId="0" fontId="0" fillId="5" borderId="13" xfId="0" applyFill="1" applyBorder="1">
      <alignment vertical="center"/>
    </xf>
    <xf numFmtId="0" fontId="0" fillId="5" borderId="11" xfId="0" applyFill="1" applyBorder="1" applyAlignment="1">
      <alignment vertical="center" wrapText="1"/>
    </xf>
    <xf numFmtId="0" fontId="0" fillId="5" borderId="10" xfId="0" applyFill="1" applyBorder="1">
      <alignment vertical="center"/>
    </xf>
    <xf numFmtId="0" fontId="0" fillId="5" borderId="9" xfId="0" applyFill="1" applyBorder="1">
      <alignment vertical="center"/>
    </xf>
    <xf numFmtId="0" fontId="0" fillId="5" borderId="3" xfId="0" applyFill="1" applyBorder="1">
      <alignment vertical="center"/>
    </xf>
    <xf numFmtId="0" fontId="0" fillId="5" borderId="2" xfId="0" applyFill="1" applyBorder="1">
      <alignment vertical="center"/>
    </xf>
    <xf numFmtId="0" fontId="0" fillId="5" borderId="1" xfId="0" applyFill="1" applyBorder="1">
      <alignment vertical="center"/>
    </xf>
    <xf numFmtId="0" fontId="0" fillId="5" borderId="11" xfId="0" applyFill="1" applyBorder="1" applyAlignment="1">
      <alignment horizontal="left" vertical="center"/>
    </xf>
    <xf numFmtId="0" fontId="0" fillId="5" borderId="9" xfId="0" applyFill="1" applyBorder="1" applyAlignment="1">
      <alignment horizontal="left" vertical="center"/>
    </xf>
    <xf numFmtId="0" fontId="0" fillId="5" borderId="3" xfId="0" applyFill="1" applyBorder="1" applyAlignment="1">
      <alignment horizontal="left" vertical="center"/>
    </xf>
    <xf numFmtId="0" fontId="0" fillId="5" borderId="1" xfId="0" applyFill="1" applyBorder="1" applyAlignment="1">
      <alignment horizontal="left" vertical="center"/>
    </xf>
    <xf numFmtId="0" fontId="61" fillId="0" borderId="11" xfId="0" applyFont="1" applyBorder="1" applyAlignment="1">
      <alignment horizontal="left" vertical="center"/>
    </xf>
    <xf numFmtId="0" fontId="61" fillId="0" borderId="10" xfId="0" applyFont="1" applyBorder="1" applyAlignment="1">
      <alignment horizontal="left" vertical="center"/>
    </xf>
    <xf numFmtId="0" fontId="61" fillId="0" borderId="9" xfId="0" applyFont="1" applyBorder="1" applyAlignment="1">
      <alignment horizontal="left" vertical="center"/>
    </xf>
    <xf numFmtId="0" fontId="61" fillId="0" borderId="3" xfId="0" applyFont="1" applyBorder="1" applyAlignment="1">
      <alignment horizontal="left" vertical="center"/>
    </xf>
    <xf numFmtId="0" fontId="61" fillId="0" borderId="2" xfId="0" applyFont="1" applyBorder="1" applyAlignment="1">
      <alignment horizontal="left" vertical="center"/>
    </xf>
    <xf numFmtId="0" fontId="61" fillId="0" borderId="1" xfId="0" applyFont="1" applyBorder="1" applyAlignment="1">
      <alignment horizontal="left" vertical="center"/>
    </xf>
    <xf numFmtId="0" fontId="0" fillId="5" borderId="12" xfId="0" applyFill="1" applyBorder="1" applyAlignment="1">
      <alignment horizontal="left" vertical="center"/>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62" fillId="0" borderId="11" xfId="0" applyFont="1" applyBorder="1" applyAlignment="1">
      <alignment horizontal="center" vertical="center"/>
    </xf>
    <xf numFmtId="0" fontId="62" fillId="0" borderId="9" xfId="0" applyFont="1" applyBorder="1" applyAlignment="1">
      <alignment horizontal="center" vertical="center"/>
    </xf>
    <xf numFmtId="0" fontId="62" fillId="0" borderId="3" xfId="0" applyFont="1" applyBorder="1" applyAlignment="1">
      <alignment horizontal="center" vertical="center"/>
    </xf>
    <xf numFmtId="0" fontId="62" fillId="0" borderId="1" xfId="0" applyFont="1" applyBorder="1" applyAlignment="1">
      <alignment horizontal="center" vertical="center"/>
    </xf>
    <xf numFmtId="0" fontId="24" fillId="0" borderId="7" xfId="0" applyFont="1" applyBorder="1" applyAlignment="1">
      <alignment horizontal="center" vertical="center" wrapText="1"/>
    </xf>
    <xf numFmtId="0" fontId="24" fillId="0" borderId="8" xfId="0" applyFont="1" applyBorder="1" applyAlignment="1">
      <alignment horizontal="center" vertical="center" wrapText="1"/>
    </xf>
    <xf numFmtId="0" fontId="0" fillId="0" borderId="7" xfId="0" applyBorder="1" applyAlignment="1">
      <alignment horizontal="center" vertic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15" xfId="0" applyBorder="1">
      <alignment vertical="center"/>
    </xf>
    <xf numFmtId="0" fontId="0" fillId="0" borderId="14" xfId="0" applyBorder="1">
      <alignment vertical="center"/>
    </xf>
    <xf numFmtId="0" fontId="0" fillId="0" borderId="13" xfId="0" applyBorder="1">
      <alignment vertical="center"/>
    </xf>
    <xf numFmtId="0" fontId="0" fillId="0" borderId="11"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2" xfId="0" applyBorder="1" applyAlignment="1">
      <alignment vertical="center" wrapText="1"/>
    </xf>
    <xf numFmtId="0" fontId="0" fillId="0" borderId="1" xfId="0" applyBorder="1" applyAlignment="1">
      <alignment vertical="center" wrapText="1"/>
    </xf>
    <xf numFmtId="0" fontId="0" fillId="0" borderId="10" xfId="0" applyBorder="1">
      <alignment vertical="center"/>
    </xf>
    <xf numFmtId="0" fontId="0" fillId="0" borderId="9" xfId="0" applyBorder="1">
      <alignment vertical="center"/>
    </xf>
    <xf numFmtId="0" fontId="0" fillId="0" borderId="3" xfId="0" applyBorder="1">
      <alignment vertical="center"/>
    </xf>
    <xf numFmtId="0" fontId="0" fillId="0" borderId="2" xfId="0" applyBorder="1">
      <alignment vertical="center"/>
    </xf>
    <xf numFmtId="0" fontId="0" fillId="0" borderId="1" xfId="0" applyBorder="1">
      <alignment vertical="center"/>
    </xf>
    <xf numFmtId="0" fontId="0" fillId="0" borderId="8" xfId="0" applyBorder="1">
      <alignment vertical="center"/>
    </xf>
    <xf numFmtId="0" fontId="0" fillId="0" borderId="11" xfId="0" applyBorder="1">
      <alignment vertical="center"/>
    </xf>
    <xf numFmtId="0" fontId="0" fillId="0" borderId="0" xfId="0" applyAlignment="1">
      <alignment horizontal="left" vertical="center"/>
    </xf>
    <xf numFmtId="0" fontId="0" fillId="0" borderId="5" xfId="0" applyBorder="1">
      <alignment vertical="center"/>
    </xf>
    <xf numFmtId="0" fontId="0" fillId="0" borderId="4" xfId="0" applyBorder="1">
      <alignment vertical="center"/>
    </xf>
    <xf numFmtId="0" fontId="0" fillId="0" borderId="5" xfId="0" applyBorder="1" applyAlignment="1">
      <alignment horizontal="left" vertical="center" wrapText="1"/>
    </xf>
    <xf numFmtId="0" fontId="0" fillId="0" borderId="4" xfId="0" applyBorder="1" applyAlignment="1">
      <alignment horizontal="left" vertical="center"/>
    </xf>
    <xf numFmtId="0" fontId="0" fillId="0" borderId="5" xfId="0" applyBorder="1" applyAlignment="1">
      <alignment horizontal="left" vertical="center"/>
    </xf>
    <xf numFmtId="0" fontId="0" fillId="5" borderId="11" xfId="0" applyFill="1" applyBorder="1">
      <alignment vertical="center"/>
    </xf>
    <xf numFmtId="0" fontId="0" fillId="5" borderId="12" xfId="0" applyFill="1" applyBorder="1">
      <alignment vertical="center"/>
    </xf>
    <xf numFmtId="0" fontId="0" fillId="5" borderId="7" xfId="0" applyFill="1" applyBorder="1" applyAlignment="1">
      <alignment horizontal="left" vertical="center" wrapText="1"/>
    </xf>
    <xf numFmtId="0" fontId="0" fillId="5" borderId="6" xfId="0" applyFill="1" applyBorder="1" applyAlignment="1">
      <alignment horizontal="left" vertical="center"/>
    </xf>
    <xf numFmtId="0" fontId="0" fillId="0" borderId="2" xfId="0" applyBorder="1" applyAlignment="1">
      <alignment horizontal="left" vertical="center"/>
    </xf>
    <xf numFmtId="0" fontId="86" fillId="0" borderId="11" xfId="0" applyFont="1" applyBorder="1" applyAlignment="1">
      <alignment horizontal="center" vertical="center"/>
    </xf>
    <xf numFmtId="0" fontId="86" fillId="0" borderId="3" xfId="0" applyFont="1" applyBorder="1" applyAlignment="1">
      <alignment horizontal="center" vertical="center"/>
    </xf>
    <xf numFmtId="0" fontId="86" fillId="0" borderId="10" xfId="0" applyFont="1" applyBorder="1" applyAlignment="1">
      <alignment horizontal="center" vertical="center"/>
    </xf>
    <xf numFmtId="0" fontId="86" fillId="0" borderId="2" xfId="0" applyFont="1" applyBorder="1" applyAlignment="1">
      <alignment horizontal="center" vertical="center"/>
    </xf>
    <xf numFmtId="0" fontId="24" fillId="0" borderId="5" xfId="0" applyFont="1" applyBorder="1" applyAlignment="1">
      <alignment horizontal="left" vertical="center" wrapText="1"/>
    </xf>
    <xf numFmtId="0" fontId="24" fillId="0" borderId="0" xfId="0" applyFont="1" applyAlignment="1">
      <alignment horizontal="left" vertical="center" wrapText="1"/>
    </xf>
    <xf numFmtId="0" fontId="24" fillId="0" borderId="4" xfId="0" applyFont="1" applyBorder="1" applyAlignment="1">
      <alignment horizontal="left" vertical="center" wrapText="1"/>
    </xf>
    <xf numFmtId="0" fontId="0" fillId="0" borderId="11" xfId="0" quotePrefix="1" applyBorder="1" applyAlignment="1">
      <alignment vertical="center" wrapText="1"/>
    </xf>
    <xf numFmtId="0" fontId="0" fillId="0" borderId="0" xfId="0"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horizontal="left" vertical="center" wrapText="1"/>
    </xf>
    <xf numFmtId="0" fontId="0" fillId="0" borderId="11" xfId="0" quotePrefix="1" applyBorder="1" applyAlignment="1">
      <alignment horizontal="left" vertical="top"/>
    </xf>
    <xf numFmtId="0" fontId="0" fillId="0" borderId="10" xfId="0" quotePrefix="1" applyBorder="1" applyAlignment="1">
      <alignment horizontal="left" vertical="top"/>
    </xf>
    <xf numFmtId="0" fontId="0" fillId="0" borderId="9" xfId="0" quotePrefix="1" applyBorder="1" applyAlignment="1">
      <alignment horizontal="left" vertical="top"/>
    </xf>
    <xf numFmtId="0" fontId="0" fillId="0" borderId="5" xfId="0" quotePrefix="1" applyBorder="1" applyAlignment="1">
      <alignment horizontal="left" vertical="top"/>
    </xf>
    <xf numFmtId="0" fontId="0" fillId="0" borderId="0" xfId="0" quotePrefix="1" applyAlignment="1">
      <alignment horizontal="left" vertical="top"/>
    </xf>
    <xf numFmtId="0" fontId="0" fillId="0" borderId="4" xfId="0" quotePrefix="1" applyBorder="1" applyAlignment="1">
      <alignment horizontal="left" vertical="top"/>
    </xf>
    <xf numFmtId="0" fontId="0" fillId="0" borderId="3" xfId="0" quotePrefix="1" applyBorder="1" applyAlignment="1">
      <alignment horizontal="left" vertical="top"/>
    </xf>
    <xf numFmtId="0" fontId="0" fillId="0" borderId="2" xfId="0" quotePrefix="1" applyBorder="1" applyAlignment="1">
      <alignment horizontal="left" vertical="top"/>
    </xf>
    <xf numFmtId="0" fontId="0" fillId="0" borderId="1" xfId="0" quotePrefix="1" applyBorder="1" applyAlignment="1">
      <alignment horizontal="left" vertical="top"/>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left" vertical="center"/>
    </xf>
    <xf numFmtId="0" fontId="0" fillId="0" borderId="14" xfId="0" applyBorder="1" applyAlignment="1">
      <alignment horizontal="left" vertical="center"/>
    </xf>
    <xf numFmtId="0" fontId="0" fillId="0" borderId="13" xfId="0" applyBorder="1" applyAlignment="1">
      <alignment horizontal="left" vertical="center"/>
    </xf>
    <xf numFmtId="0" fontId="0" fillId="0" borderId="11" xfId="0" applyBorder="1" applyAlignment="1">
      <alignment horizontal="left" vertical="center" wrapText="1"/>
    </xf>
    <xf numFmtId="0" fontId="0" fillId="0" borderId="10" xfId="0" applyBorder="1" applyAlignment="1">
      <alignment horizontal="left" vertical="center" wrapText="1"/>
    </xf>
    <xf numFmtId="0" fontId="0" fillId="0" borderId="9" xfId="0" applyBorder="1" applyAlignment="1">
      <alignment horizontal="left" vertical="center" wrapText="1"/>
    </xf>
    <xf numFmtId="0" fontId="0" fillId="0" borderId="5" xfId="0" applyBorder="1" applyAlignment="1">
      <alignment horizontal="center" vertical="center"/>
    </xf>
    <xf numFmtId="0" fontId="0" fillId="0" borderId="4" xfId="0" applyBorder="1" applyAlignment="1">
      <alignment horizontal="center" vertical="center"/>
    </xf>
    <xf numFmtId="0" fontId="0" fillId="5" borderId="15" xfId="0" applyFill="1" applyBorder="1" applyAlignment="1">
      <alignment horizontal="left" vertical="center"/>
    </xf>
    <xf numFmtId="0" fontId="0" fillId="5" borderId="14" xfId="0" applyFill="1" applyBorder="1" applyAlignment="1">
      <alignment horizontal="left" vertical="center"/>
    </xf>
    <xf numFmtId="0" fontId="0" fillId="5" borderId="13" xfId="0" applyFill="1" applyBorder="1" applyAlignment="1">
      <alignment horizontal="left" vertical="center"/>
    </xf>
    <xf numFmtId="0" fontId="0" fillId="5" borderId="11" xfId="0" applyFill="1" applyBorder="1" applyAlignment="1">
      <alignment horizontal="left" vertical="center" wrapText="1"/>
    </xf>
    <xf numFmtId="0" fontId="0" fillId="5" borderId="10" xfId="0" applyFill="1" applyBorder="1" applyAlignment="1">
      <alignment horizontal="left" vertical="center" wrapText="1"/>
    </xf>
    <xf numFmtId="0" fontId="0" fillId="5" borderId="9" xfId="0" applyFill="1" applyBorder="1" applyAlignment="1">
      <alignment horizontal="left" vertical="center" wrapText="1"/>
    </xf>
    <xf numFmtId="0" fontId="0" fillId="5" borderId="5" xfId="0" applyFill="1" applyBorder="1" applyAlignment="1">
      <alignment horizontal="left" vertical="center" wrapText="1"/>
    </xf>
    <xf numFmtId="0" fontId="0" fillId="5" borderId="0" xfId="0" applyFill="1" applyAlignment="1">
      <alignment horizontal="left" vertical="center" wrapText="1"/>
    </xf>
    <xf numFmtId="0" fontId="0" fillId="5" borderId="4" xfId="0" applyFill="1" applyBorder="1" applyAlignment="1">
      <alignment horizontal="left" vertical="center" wrapText="1"/>
    </xf>
    <xf numFmtId="0" fontId="0" fillId="5" borderId="3" xfId="0" applyFill="1" applyBorder="1" applyAlignment="1">
      <alignment horizontal="left" vertical="center" wrapText="1"/>
    </xf>
    <xf numFmtId="0" fontId="0" fillId="5" borderId="2" xfId="0" applyFill="1" applyBorder="1" applyAlignment="1">
      <alignment horizontal="left" vertical="center" wrapText="1"/>
    </xf>
    <xf numFmtId="0" fontId="0" fillId="5" borderId="1" xfId="0" applyFill="1" applyBorder="1" applyAlignment="1">
      <alignment horizontal="left" vertical="center" wrapText="1"/>
    </xf>
    <xf numFmtId="0" fontId="0" fillId="5" borderId="5" xfId="0" applyFill="1" applyBorder="1" applyAlignment="1">
      <alignment horizontal="left" vertical="center"/>
    </xf>
    <xf numFmtId="0" fontId="0" fillId="5" borderId="4" xfId="0" applyFill="1" applyBorder="1" applyAlignment="1">
      <alignment horizontal="left" vertical="center"/>
    </xf>
    <xf numFmtId="0" fontId="0" fillId="0" borderId="12" xfId="0" applyBorder="1">
      <alignment vertical="center"/>
    </xf>
    <xf numFmtId="0" fontId="64" fillId="0" borderId="12" xfId="0" applyFont="1" applyBorder="1" applyAlignment="1">
      <alignment horizontal="left" vertical="center"/>
    </xf>
    <xf numFmtId="0" fontId="0" fillId="12" borderId="1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64" fillId="0" borderId="15" xfId="0" applyFont="1" applyBorder="1" applyAlignment="1">
      <alignment horizontal="center" vertical="center"/>
    </xf>
    <xf numFmtId="0" fontId="64" fillId="0" borderId="14" xfId="0" applyFont="1" applyBorder="1" applyAlignment="1">
      <alignment horizontal="center" vertical="center"/>
    </xf>
    <xf numFmtId="0" fontId="64" fillId="0" borderId="13" xfId="0" applyFont="1" applyBorder="1" applyAlignment="1">
      <alignment horizontal="center" vertical="center"/>
    </xf>
    <xf numFmtId="0" fontId="81" fillId="0" borderId="2" xfId="0" applyFont="1" applyBorder="1" applyAlignment="1">
      <alignment horizontal="left" vertical="center"/>
    </xf>
    <xf numFmtId="0" fontId="64" fillId="0" borderId="16" xfId="0" applyFont="1" applyBorder="1" applyAlignment="1">
      <alignment horizontal="center" vertical="center"/>
    </xf>
    <xf numFmtId="0" fontId="0" fillId="0" borderId="3" xfId="0" applyBorder="1" applyAlignment="1">
      <alignment horizontal="left" vertical="center"/>
    </xf>
    <xf numFmtId="0" fontId="78" fillId="0" borderId="7" xfId="0" applyFont="1" applyBorder="1" applyAlignment="1">
      <alignment horizontal="center" vertical="center"/>
    </xf>
    <xf numFmtId="0" fontId="78" fillId="0" borderId="8" xfId="0" applyFont="1" applyBorder="1" applyAlignment="1">
      <alignment horizontal="center" vertical="center"/>
    </xf>
    <xf numFmtId="0" fontId="78" fillId="0" borderId="6" xfId="0" applyFont="1" applyBorder="1" applyAlignment="1">
      <alignment horizontal="center"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6" xfId="0" applyFont="1" applyBorder="1" applyAlignment="1">
      <alignment horizontal="left" vertical="center"/>
    </xf>
    <xf numFmtId="0" fontId="12" fillId="0" borderId="12" xfId="0" applyFont="1" applyBorder="1" applyAlignment="1">
      <alignment horizontal="left" vertical="center"/>
    </xf>
    <xf numFmtId="0" fontId="12" fillId="0" borderId="11"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0" xfId="0" applyFont="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1" xfId="0" applyFont="1" applyBorder="1" applyAlignment="1">
      <alignment horizontal="center" vertical="center"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4" xfId="0" applyFont="1" applyBorder="1" applyAlignment="1">
      <alignment horizontal="left" vertical="top" wrapText="1"/>
    </xf>
    <xf numFmtId="0" fontId="3" fillId="0" borderId="3" xfId="0" applyFont="1"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59" fillId="0" borderId="10" xfId="0" applyFont="1" applyBorder="1" applyAlignment="1">
      <alignment horizontal="center" vertical="center"/>
    </xf>
    <xf numFmtId="0" fontId="58" fillId="0" borderId="10" xfId="0" applyFont="1" applyBorder="1" applyAlignment="1">
      <alignment horizontal="center" vertical="center"/>
    </xf>
    <xf numFmtId="0" fontId="58" fillId="0" borderId="2" xfId="0" applyFont="1" applyBorder="1" applyAlignment="1">
      <alignment horizontal="center" vertical="center"/>
    </xf>
    <xf numFmtId="0" fontId="28" fillId="0" borderId="10" xfId="0" applyFont="1" applyBorder="1" applyAlignment="1">
      <alignment horizontal="center" vertical="center"/>
    </xf>
    <xf numFmtId="0" fontId="28" fillId="0" borderId="9" xfId="0" applyFont="1" applyBorder="1" applyAlignment="1">
      <alignment horizontal="center" vertical="center"/>
    </xf>
    <xf numFmtId="0" fontId="28" fillId="0" borderId="2" xfId="0" applyFont="1" applyBorder="1" applyAlignment="1">
      <alignment horizontal="center" vertical="center"/>
    </xf>
    <xf numFmtId="0" fontId="28" fillId="0" borderId="1" xfId="0" applyFont="1" applyBorder="1" applyAlignment="1">
      <alignment horizontal="center" vertical="center"/>
    </xf>
    <xf numFmtId="0" fontId="13" fillId="0" borderId="7" xfId="0" applyFont="1" applyBorder="1" applyAlignment="1">
      <alignment horizontal="left" vertical="center"/>
    </xf>
    <xf numFmtId="0" fontId="13" fillId="0" borderId="8" xfId="0" applyFont="1" applyBorder="1" applyAlignment="1">
      <alignment horizontal="left" vertical="center"/>
    </xf>
    <xf numFmtId="0" fontId="13" fillId="0" borderId="6" xfId="0" applyFont="1" applyBorder="1" applyAlignment="1">
      <alignment horizontal="left" vertical="center"/>
    </xf>
    <xf numFmtId="0" fontId="77" fillId="0" borderId="10" xfId="0" applyFont="1" applyBorder="1" applyAlignment="1">
      <alignment horizontal="left" vertical="center"/>
    </xf>
    <xf numFmtId="0" fontId="24" fillId="0" borderId="3" xfId="0" applyFont="1" applyBorder="1" applyAlignment="1">
      <alignment horizontal="left" vertical="center" wrapText="1"/>
    </xf>
    <xf numFmtId="0" fontId="24" fillId="0" borderId="2" xfId="0" applyFont="1" applyBorder="1" applyAlignment="1">
      <alignment horizontal="left" vertical="center" wrapText="1"/>
    </xf>
    <xf numFmtId="0" fontId="57" fillId="0" borderId="0" xfId="0" applyFont="1" applyAlignment="1">
      <alignment horizontal="center" vertical="center"/>
    </xf>
    <xf numFmtId="0" fontId="52" fillId="0" borderId="11" xfId="0" applyFont="1" applyBorder="1" applyAlignment="1">
      <alignment horizontal="center" vertical="center"/>
    </xf>
    <xf numFmtId="0" fontId="52" fillId="0" borderId="10" xfId="0" applyFont="1" applyBorder="1" applyAlignment="1">
      <alignment horizontal="center" vertical="center"/>
    </xf>
    <xf numFmtId="0" fontId="52" fillId="0" borderId="3" xfId="0" applyFont="1" applyBorder="1" applyAlignment="1">
      <alignment horizontal="center" vertical="center"/>
    </xf>
    <xf numFmtId="0" fontId="52" fillId="0" borderId="2" xfId="0" applyFont="1" applyBorder="1" applyAlignment="1">
      <alignment horizontal="center" vertical="center"/>
    </xf>
    <xf numFmtId="0" fontId="52" fillId="0" borderId="9" xfId="0" applyFont="1" applyBorder="1" applyAlignment="1">
      <alignment horizontal="center" vertical="center"/>
    </xf>
    <xf numFmtId="0" fontId="52" fillId="0" borderId="1" xfId="0" applyFont="1" applyBorder="1" applyAlignment="1">
      <alignment horizontal="center" vertical="center"/>
    </xf>
    <xf numFmtId="0" fontId="24" fillId="0" borderId="5" xfId="0" applyFont="1" applyBorder="1" applyAlignment="1">
      <alignment horizontal="left" vertical="center"/>
    </xf>
    <xf numFmtId="0" fontId="13" fillId="10" borderId="7" xfId="0" applyFont="1" applyFill="1" applyBorder="1" applyAlignment="1">
      <alignment horizontal="center" vertical="center"/>
    </xf>
    <xf numFmtId="0" fontId="13" fillId="10" borderId="6" xfId="0" applyFont="1" applyFill="1" applyBorder="1" applyAlignment="1">
      <alignment horizontal="center" vertical="center"/>
    </xf>
    <xf numFmtId="0" fontId="13" fillId="4" borderId="7" xfId="0" applyFont="1" applyFill="1" applyBorder="1" applyAlignment="1">
      <alignment horizontal="center" vertical="center"/>
    </xf>
    <xf numFmtId="0" fontId="13" fillId="4" borderId="6" xfId="0" applyFont="1" applyFill="1" applyBorder="1" applyAlignment="1">
      <alignment horizontal="center" vertical="center"/>
    </xf>
    <xf numFmtId="0" fontId="13" fillId="0" borderId="15" xfId="0" applyFont="1" applyBorder="1" applyAlignment="1">
      <alignment horizontal="center" vertical="center"/>
    </xf>
    <xf numFmtId="0" fontId="13" fillId="0" borderId="14" xfId="0" applyFont="1" applyBorder="1" applyAlignment="1">
      <alignment horizontal="center" vertical="center"/>
    </xf>
    <xf numFmtId="0" fontId="13" fillId="0" borderId="15" xfId="0" applyFont="1" applyBorder="1" applyAlignment="1">
      <alignment horizontal="left" vertical="center"/>
    </xf>
    <xf numFmtId="0" fontId="13" fillId="0" borderId="14" xfId="0" applyFont="1" applyBorder="1" applyAlignment="1">
      <alignment horizontal="left" vertical="center"/>
    </xf>
    <xf numFmtId="0" fontId="13" fillId="0" borderId="13" xfId="0" applyFont="1" applyBorder="1" applyAlignment="1">
      <alignment horizontal="left" vertical="center"/>
    </xf>
    <xf numFmtId="0" fontId="13" fillId="8" borderId="11" xfId="0" applyFont="1" applyFill="1" applyBorder="1" applyAlignment="1">
      <alignment horizontal="center" vertical="center"/>
    </xf>
    <xf numFmtId="0" fontId="13" fillId="7" borderId="5" xfId="0" applyFont="1" applyFill="1" applyBorder="1" applyAlignment="1">
      <alignment horizontal="center" vertical="center"/>
    </xf>
    <xf numFmtId="0" fontId="13" fillId="0" borderId="15" xfId="0" applyFont="1" applyBorder="1" applyAlignment="1">
      <alignment horizontal="left" vertical="center" wrapText="1"/>
    </xf>
    <xf numFmtId="0" fontId="13" fillId="0" borderId="14" xfId="0" applyFont="1" applyBorder="1" applyAlignment="1">
      <alignment horizontal="left" vertical="center" wrapText="1"/>
    </xf>
    <xf numFmtId="0" fontId="13" fillId="0" borderId="13" xfId="0" applyFont="1" applyBorder="1" applyAlignment="1">
      <alignment horizontal="left" vertical="center" wrapText="1"/>
    </xf>
    <xf numFmtId="0" fontId="13" fillId="2" borderId="11" xfId="0" applyFont="1" applyFill="1" applyBorder="1" applyAlignment="1">
      <alignment horizontal="center" vertical="center"/>
    </xf>
    <xf numFmtId="0" fontId="13" fillId="2" borderId="5" xfId="0" applyFont="1" applyFill="1" applyBorder="1" applyAlignment="1">
      <alignment horizontal="center" vertical="center"/>
    </xf>
    <xf numFmtId="0" fontId="13" fillId="2" borderId="3" xfId="0" applyFont="1" applyFill="1" applyBorder="1" applyAlignment="1">
      <alignment horizontal="center" vertical="center"/>
    </xf>
    <xf numFmtId="0" fontId="80" fillId="4" borderId="2" xfId="0" applyFont="1" applyFill="1" applyBorder="1" applyAlignment="1">
      <alignment horizontal="left" vertical="center"/>
    </xf>
    <xf numFmtId="0" fontId="80" fillId="4" borderId="7" xfId="0" applyFont="1" applyFill="1" applyBorder="1" applyAlignment="1">
      <alignment horizontal="center" vertical="center"/>
    </xf>
    <xf numFmtId="0" fontId="80" fillId="4" borderId="8" xfId="0" applyFont="1" applyFill="1" applyBorder="1" applyAlignment="1">
      <alignment horizontal="center" vertical="center"/>
    </xf>
    <xf numFmtId="0" fontId="80" fillId="4" borderId="6" xfId="0" applyFont="1" applyFill="1" applyBorder="1" applyAlignment="1">
      <alignment horizontal="center" vertical="center"/>
    </xf>
    <xf numFmtId="0" fontId="80" fillId="0" borderId="5" xfId="0" applyFont="1" applyBorder="1" applyAlignment="1">
      <alignment horizontal="left" vertical="center" wrapText="1"/>
    </xf>
    <xf numFmtId="0" fontId="80" fillId="0" borderId="0" xfId="0" applyFont="1" applyAlignment="1">
      <alignment horizontal="left" vertical="center" wrapText="1"/>
    </xf>
    <xf numFmtId="0" fontId="80" fillId="0" borderId="4" xfId="0" applyFont="1" applyBorder="1" applyAlignment="1">
      <alignment horizontal="left" vertical="center" wrapText="1"/>
    </xf>
    <xf numFmtId="0" fontId="80" fillId="0" borderId="2" xfId="0" applyFont="1" applyBorder="1" applyAlignment="1">
      <alignment horizontal="left" vertical="center"/>
    </xf>
    <xf numFmtId="20" fontId="80" fillId="4" borderId="7" xfId="0" applyNumberFormat="1" applyFont="1" applyFill="1" applyBorder="1" applyAlignment="1">
      <alignment horizontal="center" vertical="center"/>
    </xf>
    <xf numFmtId="0" fontId="11" fillId="0" borderId="8" xfId="0" applyFont="1" applyBorder="1" applyAlignment="1">
      <alignment horizontal="center" vertical="center"/>
    </xf>
    <xf numFmtId="0" fontId="11" fillId="0" borderId="11" xfId="0" applyFont="1" applyBorder="1" applyAlignment="1">
      <alignment horizontal="left" vertical="top" wrapText="1"/>
    </xf>
    <xf numFmtId="0" fontId="11" fillId="0" borderId="10" xfId="0" applyFont="1" applyBorder="1" applyAlignment="1">
      <alignment horizontal="left" vertical="top"/>
    </xf>
    <xf numFmtId="0" fontId="11" fillId="0" borderId="9" xfId="0" applyFont="1" applyBorder="1" applyAlignment="1">
      <alignment horizontal="left" vertical="top"/>
    </xf>
    <xf numFmtId="0" fontId="11" fillId="0" borderId="5" xfId="0" applyFont="1" applyBorder="1" applyAlignment="1">
      <alignment horizontal="left" vertical="top"/>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3" xfId="0" applyFont="1" applyBorder="1" applyAlignment="1">
      <alignment horizontal="left" vertical="top"/>
    </xf>
    <xf numFmtId="0" fontId="11" fillId="0" borderId="2" xfId="0" applyFont="1" applyBorder="1" applyAlignment="1">
      <alignment horizontal="left" vertical="top"/>
    </xf>
    <xf numFmtId="0" fontId="11" fillId="0" borderId="1" xfId="0" applyFont="1" applyBorder="1" applyAlignment="1">
      <alignment horizontal="left" vertical="top"/>
    </xf>
    <xf numFmtId="0" fontId="80" fillId="0" borderId="7" xfId="0" applyFont="1" applyBorder="1" applyAlignment="1">
      <alignment horizontal="center" vertical="center"/>
    </xf>
    <xf numFmtId="0" fontId="80" fillId="0" borderId="8" xfId="0" applyFont="1" applyBorder="1" applyAlignment="1">
      <alignment horizontal="center" vertical="center"/>
    </xf>
    <xf numFmtId="0" fontId="80" fillId="0" borderId="6" xfId="0" applyFont="1" applyBorder="1" applyAlignment="1">
      <alignment horizontal="center" vertical="center"/>
    </xf>
    <xf numFmtId="0" fontId="9" fillId="0" borderId="0" xfId="0" applyFont="1" applyAlignment="1">
      <alignment horizontal="center" vertical="center" wrapText="1"/>
    </xf>
    <xf numFmtId="0" fontId="9" fillId="0" borderId="2" xfId="0" applyFont="1" applyBorder="1" applyAlignment="1">
      <alignment horizontal="center" vertical="center" wrapText="1"/>
    </xf>
    <xf numFmtId="0" fontId="79" fillId="0" borderId="0" xfId="0" applyFont="1" applyAlignment="1">
      <alignment horizontal="center" vertical="center" wrapText="1"/>
    </xf>
    <xf numFmtId="0" fontId="79" fillId="0" borderId="2" xfId="0" applyFont="1" applyBorder="1" applyAlignment="1">
      <alignment horizontal="center" vertical="center" wrapText="1"/>
    </xf>
    <xf numFmtId="0" fontId="13" fillId="10" borderId="12" xfId="0" applyFont="1" applyFill="1" applyBorder="1" applyAlignment="1">
      <alignment horizontal="center" vertical="center"/>
    </xf>
    <xf numFmtId="0" fontId="13" fillId="4" borderId="11" xfId="0" applyFont="1" applyFill="1" applyBorder="1" applyAlignment="1">
      <alignment horizontal="center" vertical="center"/>
    </xf>
    <xf numFmtId="0" fontId="13" fillId="4" borderId="5" xfId="0" applyFont="1" applyFill="1" applyBorder="1" applyAlignment="1">
      <alignment horizontal="center" vertical="center"/>
    </xf>
    <xf numFmtId="0" fontId="13" fillId="8" borderId="5" xfId="0" applyFont="1" applyFill="1" applyBorder="1" applyAlignment="1">
      <alignment horizontal="center" vertical="center"/>
    </xf>
    <xf numFmtId="0" fontId="13" fillId="2" borderId="14" xfId="0" applyFont="1" applyFill="1" applyBorder="1" applyAlignment="1">
      <alignment horizontal="center" vertical="center"/>
    </xf>
    <xf numFmtId="0" fontId="13" fillId="2" borderId="13" xfId="0" applyFont="1" applyFill="1" applyBorder="1" applyAlignment="1">
      <alignment horizontal="center" vertical="center"/>
    </xf>
    <xf numFmtId="0" fontId="80" fillId="0" borderId="2" xfId="0" quotePrefix="1" applyFont="1" applyBorder="1" applyAlignment="1">
      <alignment horizontal="left" vertical="center"/>
    </xf>
    <xf numFmtId="0" fontId="13" fillId="0" borderId="7" xfId="0" applyFont="1" applyBorder="1" applyAlignment="1">
      <alignment horizontal="center" vertical="top"/>
    </xf>
    <xf numFmtId="0" fontId="13" fillId="0" borderId="8" xfId="0" applyFont="1" applyBorder="1" applyAlignment="1">
      <alignment horizontal="center" vertical="top"/>
    </xf>
    <xf numFmtId="0" fontId="13" fillId="0" borderId="6" xfId="0" applyFont="1" applyBorder="1" applyAlignment="1">
      <alignment horizontal="center" vertical="top"/>
    </xf>
    <xf numFmtId="0" fontId="9" fillId="0" borderId="0" xfId="0" applyFont="1" applyAlignment="1">
      <alignment horizontal="center" vertical="top"/>
    </xf>
    <xf numFmtId="0" fontId="85" fillId="0" borderId="2" xfId="0" applyFont="1" applyBorder="1" applyAlignment="1">
      <alignment horizontal="left" vertical="center"/>
    </xf>
    <xf numFmtId="0" fontId="83" fillId="0" borderId="11" xfId="0" applyFont="1" applyBorder="1" applyAlignment="1">
      <alignment horizontal="center" vertical="center"/>
    </xf>
    <xf numFmtId="0" fontId="84" fillId="0" borderId="10" xfId="0" applyFont="1" applyBorder="1" applyAlignment="1">
      <alignment horizontal="center" vertical="center"/>
    </xf>
    <xf numFmtId="0" fontId="84" fillId="0" borderId="9" xfId="0" applyFont="1" applyBorder="1" applyAlignment="1">
      <alignment horizontal="center" vertical="center"/>
    </xf>
    <xf numFmtId="0" fontId="84" fillId="0" borderId="5" xfId="0" applyFont="1" applyBorder="1" applyAlignment="1">
      <alignment horizontal="center" vertical="center"/>
    </xf>
    <xf numFmtId="0" fontId="84" fillId="0" borderId="0" xfId="0" applyFont="1" applyAlignment="1">
      <alignment horizontal="center" vertical="center"/>
    </xf>
    <xf numFmtId="0" fontId="84" fillId="0" borderId="4" xfId="0" applyFont="1" applyBorder="1" applyAlignment="1">
      <alignment horizontal="center" vertical="center"/>
    </xf>
    <xf numFmtId="0" fontId="84" fillId="0" borderId="3" xfId="0" applyFont="1" applyBorder="1" applyAlignment="1">
      <alignment horizontal="center" vertical="center"/>
    </xf>
    <xf numFmtId="0" fontId="84" fillId="0" borderId="2" xfId="0" applyFont="1" applyBorder="1" applyAlignment="1">
      <alignment horizontal="center" vertical="center"/>
    </xf>
    <xf numFmtId="0" fontId="84" fillId="0" borderId="1" xfId="0" applyFont="1" applyBorder="1" applyAlignment="1">
      <alignment horizontal="center" vertical="center"/>
    </xf>
    <xf numFmtId="0" fontId="13" fillId="0" borderId="7" xfId="0" applyFont="1" applyBorder="1" applyAlignment="1">
      <alignment horizontal="left" vertical="top"/>
    </xf>
    <xf numFmtId="0" fontId="13" fillId="0" borderId="8" xfId="0" applyFont="1" applyBorder="1" applyAlignment="1">
      <alignment horizontal="left" vertical="top"/>
    </xf>
    <xf numFmtId="0" fontId="13" fillId="0" borderId="6" xfId="0" applyFont="1" applyBorder="1" applyAlignment="1">
      <alignment horizontal="left" vertical="top"/>
    </xf>
    <xf numFmtId="0" fontId="13" fillId="0" borderId="12" xfId="0" applyFont="1" applyBorder="1" applyAlignment="1">
      <alignment horizontal="left" vertical="center"/>
    </xf>
    <xf numFmtId="0" fontId="45" fillId="0" borderId="15" xfId="0" applyFont="1" applyBorder="1" applyAlignment="1">
      <alignment horizontal="center" vertical="center"/>
    </xf>
    <xf numFmtId="0" fontId="45" fillId="0" borderId="14" xfId="0" applyFont="1" applyBorder="1" applyAlignment="1">
      <alignment horizontal="center" vertical="center"/>
    </xf>
    <xf numFmtId="0" fontId="45" fillId="0" borderId="13" xfId="0" applyFont="1" applyBorder="1" applyAlignment="1">
      <alignment horizontal="center" vertical="center"/>
    </xf>
    <xf numFmtId="0" fontId="45" fillId="0" borderId="15" xfId="0" applyFont="1" applyBorder="1" applyAlignment="1">
      <alignment horizontal="center" vertical="center" wrapText="1"/>
    </xf>
    <xf numFmtId="0" fontId="45" fillId="0" borderId="14" xfId="0" applyFont="1" applyBorder="1" applyAlignment="1">
      <alignment horizontal="center" vertical="center" wrapText="1"/>
    </xf>
    <xf numFmtId="0" fontId="45" fillId="0" borderId="13" xfId="0" applyFont="1" applyBorder="1" applyAlignment="1">
      <alignment horizontal="center" vertical="center" wrapText="1"/>
    </xf>
    <xf numFmtId="0" fontId="45" fillId="0" borderId="12" xfId="0" applyFont="1" applyBorder="1" applyAlignment="1">
      <alignment horizontal="left" vertical="center"/>
    </xf>
    <xf numFmtId="0" fontId="13" fillId="0" borderId="13" xfId="0" applyFont="1" applyBorder="1" applyAlignment="1">
      <alignment horizontal="center" vertical="center"/>
    </xf>
    <xf numFmtId="0" fontId="72" fillId="0" borderId="0" xfId="0" applyFont="1" applyAlignment="1">
      <alignment horizontal="left" vertical="center"/>
    </xf>
    <xf numFmtId="0" fontId="3" fillId="0" borderId="11"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xf numFmtId="0" fontId="3" fillId="0" borderId="5" xfId="0" applyFont="1" applyBorder="1" applyAlignment="1">
      <alignment horizontal="left" vertical="center" wrapText="1"/>
    </xf>
    <xf numFmtId="0" fontId="3" fillId="0" borderId="0" xfId="0" applyFont="1" applyAlignment="1">
      <alignment horizontal="left" vertical="center" wrapText="1"/>
    </xf>
    <xf numFmtId="0" fontId="3" fillId="0" borderId="4" xfId="0" applyFont="1" applyBorder="1" applyAlignment="1">
      <alignment horizontal="left" vertical="center" wrapText="1"/>
    </xf>
    <xf numFmtId="0" fontId="3" fillId="0" borderId="3" xfId="0" applyFont="1" applyBorder="1" applyAlignment="1">
      <alignment horizontal="left" vertical="center" wrapText="1"/>
    </xf>
    <xf numFmtId="0" fontId="3" fillId="0" borderId="2" xfId="0" applyFont="1" applyBorder="1" applyAlignment="1">
      <alignment horizontal="left" vertical="center" wrapText="1"/>
    </xf>
    <xf numFmtId="0" fontId="3" fillId="0" borderId="1" xfId="0" applyFont="1" applyBorder="1" applyAlignment="1">
      <alignment horizontal="left" vertical="center" wrapText="1"/>
    </xf>
    <xf numFmtId="0" fontId="15" fillId="0" borderId="0" xfId="0" applyFont="1" applyAlignment="1">
      <alignment horizontal="left" vertical="center"/>
    </xf>
    <xf numFmtId="0" fontId="3" fillId="0" borderId="0" xfId="0" applyFont="1" applyAlignment="1">
      <alignment horizontal="left" vertical="center"/>
    </xf>
    <xf numFmtId="0" fontId="6" fillId="0" borderId="0" xfId="0" applyFont="1" applyAlignment="1">
      <alignment horizontal="left" vertical="center"/>
    </xf>
    <xf numFmtId="0" fontId="5" fillId="0" borderId="0" xfId="0" applyFont="1" applyAlignment="1">
      <alignment horizontal="left" vertical="center"/>
    </xf>
    <xf numFmtId="0" fontId="15" fillId="0" borderId="0" xfId="0" applyFont="1" applyAlignment="1">
      <alignment horizontal="center" vertical="center"/>
    </xf>
    <xf numFmtId="0" fontId="17" fillId="0" borderId="0" xfId="0" applyFont="1" applyAlignment="1">
      <alignment horizontal="left" vertical="center"/>
    </xf>
    <xf numFmtId="0" fontId="20" fillId="0" borderId="0" xfId="0" applyFont="1" applyAlignment="1">
      <alignment horizontal="left" vertical="center"/>
    </xf>
    <xf numFmtId="0" fontId="0" fillId="0" borderId="0" xfId="0" quotePrefix="1" applyAlignment="1">
      <alignment horizontal="left" vertical="center"/>
    </xf>
    <xf numFmtId="0" fontId="1" fillId="0" borderId="2" xfId="0" applyFont="1" applyBorder="1" applyAlignment="1">
      <alignment horizontal="center" vertical="center"/>
    </xf>
    <xf numFmtId="0" fontId="49" fillId="0" borderId="0" xfId="0" applyFont="1" applyAlignment="1">
      <alignment horizontal="center" vertical="center"/>
    </xf>
    <xf numFmtId="0" fontId="50" fillId="0" borderId="0" xfId="0" applyFont="1" applyAlignment="1">
      <alignment horizontal="center" vertical="center"/>
    </xf>
    <xf numFmtId="0" fontId="10" fillId="0" borderId="7" xfId="0" applyFont="1" applyBorder="1" applyAlignment="1">
      <alignment horizontal="center"/>
    </xf>
    <xf numFmtId="0" fontId="10" fillId="0" borderId="8" xfId="0" applyFont="1" applyBorder="1" applyAlignment="1">
      <alignment horizontal="center"/>
    </xf>
    <xf numFmtId="0" fontId="10" fillId="0" borderId="6" xfId="0" applyFont="1" applyBorder="1" applyAlignment="1">
      <alignment horizontal="center"/>
    </xf>
    <xf numFmtId="0" fontId="52" fillId="0" borderId="7" xfId="0" applyFont="1" applyBorder="1" applyAlignment="1">
      <alignment horizontal="center" vertical="center"/>
    </xf>
    <xf numFmtId="0" fontId="52" fillId="0" borderId="8" xfId="0" applyFont="1" applyBorder="1" applyAlignment="1">
      <alignment horizontal="center" vertical="center"/>
    </xf>
    <xf numFmtId="0" fontId="0" fillId="0" borderId="0" xfId="0"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16" fillId="0" borderId="0" xfId="0" applyFont="1" applyAlignment="1">
      <alignment horizontal="left" vertical="center"/>
    </xf>
    <xf numFmtId="0" fontId="88" fillId="0" borderId="0" xfId="0" applyFont="1" applyAlignment="1">
      <alignment horizontal="center" vertical="center"/>
    </xf>
    <xf numFmtId="0" fontId="46" fillId="0" borderId="7" xfId="0" applyFont="1" applyBorder="1" applyAlignment="1">
      <alignment horizontal="center" vertical="center"/>
    </xf>
    <xf numFmtId="0" fontId="33" fillId="0" borderId="8" xfId="0" applyFont="1" applyBorder="1" applyAlignment="1">
      <alignment horizontal="center" vertical="center"/>
    </xf>
    <xf numFmtId="0" fontId="33" fillId="0" borderId="6" xfId="0" applyFont="1" applyBorder="1" applyAlignment="1">
      <alignment horizontal="center" vertical="center"/>
    </xf>
    <xf numFmtId="0" fontId="33" fillId="0" borderId="7" xfId="0" applyFont="1" applyBorder="1" applyAlignment="1">
      <alignment horizontal="center"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0" fontId="22" fillId="0" borderId="0" xfId="0" applyFont="1" applyAlignment="1">
      <alignment horizontal="left" vertical="top" wrapText="1"/>
    </xf>
    <xf numFmtId="0" fontId="22" fillId="0" borderId="0" xfId="0" applyFont="1" applyAlignment="1">
      <alignment horizontal="left" vertical="top"/>
    </xf>
    <xf numFmtId="0" fontId="22" fillId="0" borderId="0" xfId="0" applyFont="1" applyAlignment="1">
      <alignment horizontal="left" vertical="center"/>
    </xf>
    <xf numFmtId="0" fontId="27" fillId="0" borderId="0" xfId="0" applyFont="1" applyAlignment="1">
      <alignment horizontal="left" vertical="center"/>
    </xf>
    <xf numFmtId="0" fontId="44" fillId="0" borderId="0" xfId="0" applyFont="1" applyAlignment="1">
      <alignment horizontal="center" vertical="center"/>
    </xf>
    <xf numFmtId="0" fontId="27" fillId="0" borderId="0" xfId="0" applyFont="1" applyAlignment="1">
      <alignment horizontal="center" vertical="center"/>
    </xf>
    <xf numFmtId="0" fontId="0" fillId="0" borderId="10" xfId="0" applyBorder="1" applyAlignment="1">
      <alignment horizontal="left"/>
    </xf>
    <xf numFmtId="0" fontId="32" fillId="0" borderId="0" xfId="0" applyFont="1" applyAlignment="1">
      <alignment horizontal="center" vertical="center"/>
    </xf>
    <xf numFmtId="0" fontId="1" fillId="0" borderId="0" xfId="0" applyFont="1" applyAlignment="1">
      <alignment horizontal="center" vertical="center"/>
    </xf>
    <xf numFmtId="0" fontId="42" fillId="0" borderId="0" xfId="0" applyFont="1" applyAlignment="1">
      <alignment horizontal="left"/>
    </xf>
    <xf numFmtId="0" fontId="25" fillId="0" borderId="0" xfId="0" applyFont="1" applyAlignment="1">
      <alignment horizontal="left"/>
    </xf>
    <xf numFmtId="0" fontId="21" fillId="0" borderId="11" xfId="0" applyFont="1" applyBorder="1" applyAlignment="1">
      <alignment horizontal="left" vertical="center"/>
    </xf>
    <xf numFmtId="0" fontId="21" fillId="0" borderId="10" xfId="0" applyFont="1" applyBorder="1" applyAlignment="1">
      <alignment horizontal="left" vertical="center"/>
    </xf>
    <xf numFmtId="0" fontId="21" fillId="0" borderId="9" xfId="0" applyFont="1" applyBorder="1" applyAlignment="1">
      <alignment horizontal="left" vertical="center"/>
    </xf>
    <xf numFmtId="0" fontId="21" fillId="0" borderId="3" xfId="0" applyFont="1" applyBorder="1" applyAlignment="1">
      <alignment horizontal="left" vertical="center"/>
    </xf>
    <xf numFmtId="0" fontId="21" fillId="0" borderId="2" xfId="0" applyFont="1" applyBorder="1" applyAlignment="1">
      <alignment horizontal="left" vertical="center"/>
    </xf>
    <xf numFmtId="0" fontId="21" fillId="0" borderId="1" xfId="0" applyFont="1" applyBorder="1" applyAlignment="1">
      <alignment horizontal="left" vertical="center"/>
    </xf>
    <xf numFmtId="0" fontId="29" fillId="0" borderId="0" xfId="0" applyFont="1" applyAlignment="1">
      <alignment horizontal="center" vertical="center"/>
    </xf>
    <xf numFmtId="0" fontId="28" fillId="0" borderId="0" xfId="0" applyFont="1" applyAlignment="1">
      <alignment horizontal="center" vertical="center"/>
    </xf>
    <xf numFmtId="22" fontId="0" fillId="0" borderId="0" xfId="0" quotePrefix="1" applyNumberFormat="1" applyAlignment="1">
      <alignment horizontal="left" vertical="center"/>
    </xf>
    <xf numFmtId="0" fontId="21" fillId="2" borderId="0" xfId="0" applyFont="1" applyFill="1" applyAlignment="1">
      <alignment horizontal="left" vertical="center"/>
    </xf>
    <xf numFmtId="0" fontId="21" fillId="2" borderId="2" xfId="0" applyFont="1" applyFill="1" applyBorder="1" applyAlignment="1">
      <alignment horizontal="left"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4" fillId="0" borderId="6" xfId="0" applyFont="1" applyBorder="1" applyAlignment="1">
      <alignment horizontal="center" vertical="center"/>
    </xf>
    <xf numFmtId="0" fontId="0" fillId="0" borderId="8" xfId="0" applyBorder="1" applyAlignment="1">
      <alignment horizontal="center" vertical="center"/>
    </xf>
    <xf numFmtId="0" fontId="43" fillId="0" borderId="7" xfId="0" applyFont="1" applyBorder="1" applyAlignment="1">
      <alignment horizontal="center" vertical="center"/>
    </xf>
    <xf numFmtId="0" fontId="31" fillId="0" borderId="7" xfId="1" applyFont="1" applyBorder="1" applyAlignment="1">
      <alignment horizontal="center" vertical="center"/>
    </xf>
    <xf numFmtId="0" fontId="31" fillId="0" borderId="6" xfId="1" applyFont="1" applyBorder="1" applyAlignment="1">
      <alignment horizontal="center" vertical="center"/>
    </xf>
    <xf numFmtId="0" fontId="51" fillId="0" borderId="0" xfId="0" applyFont="1" applyAlignment="1">
      <alignment horizontal="center" vertical="center"/>
    </xf>
    <xf numFmtId="0" fontId="26" fillId="0" borderId="7" xfId="1" applyFont="1" applyBorder="1" applyAlignment="1">
      <alignment horizontal="center" vertical="center"/>
    </xf>
    <xf numFmtId="0" fontId="26" fillId="0" borderId="6" xfId="1" applyFont="1" applyBorder="1" applyAlignment="1">
      <alignment horizontal="center" vertical="center"/>
    </xf>
    <xf numFmtId="0" fontId="23" fillId="3" borderId="11" xfId="0" applyFont="1" applyFill="1" applyBorder="1" applyAlignment="1">
      <alignment horizontal="center" vertical="center"/>
    </xf>
    <xf numFmtId="0" fontId="23" fillId="3" borderId="10" xfId="0" applyFont="1" applyFill="1" applyBorder="1" applyAlignment="1">
      <alignment horizontal="center" vertical="center"/>
    </xf>
    <xf numFmtId="0" fontId="23" fillId="3" borderId="9" xfId="0" applyFont="1" applyFill="1" applyBorder="1" applyAlignment="1">
      <alignment horizontal="center" vertical="center"/>
    </xf>
    <xf numFmtId="0" fontId="23" fillId="3" borderId="5" xfId="0" applyFont="1" applyFill="1" applyBorder="1" applyAlignment="1">
      <alignment horizontal="center" vertical="center"/>
    </xf>
    <xf numFmtId="0" fontId="23" fillId="3" borderId="0" xfId="0" applyFont="1" applyFill="1" applyAlignment="1">
      <alignment horizontal="center" vertical="center"/>
    </xf>
    <xf numFmtId="0" fontId="23" fillId="3" borderId="4" xfId="0" applyFont="1" applyFill="1" applyBorder="1" applyAlignment="1">
      <alignment horizontal="center" vertical="center"/>
    </xf>
    <xf numFmtId="0" fontId="35" fillId="2" borderId="0" xfId="0" applyFont="1" applyFill="1" applyAlignment="1">
      <alignment horizontal="left" vertical="center"/>
    </xf>
    <xf numFmtId="0" fontId="35" fillId="2" borderId="2" xfId="0" applyFont="1" applyFill="1" applyBorder="1" applyAlignment="1">
      <alignment horizontal="left" vertical="center"/>
    </xf>
    <xf numFmtId="0" fontId="35" fillId="2" borderId="0" xfId="0" applyFont="1" applyFill="1" applyAlignment="1">
      <alignment horizontal="left" vertical="center" wrapText="1"/>
    </xf>
    <xf numFmtId="22" fontId="43" fillId="0" borderId="0" xfId="0" applyNumberFormat="1" applyFont="1" applyAlignment="1">
      <alignment horizontal="center" vertical="center"/>
    </xf>
    <xf numFmtId="22" fontId="43" fillId="0" borderId="0" xfId="0" applyNumberFormat="1" applyFont="1" applyAlignment="1">
      <alignment horizontal="left" vertical="center"/>
    </xf>
    <xf numFmtId="0" fontId="1" fillId="0" borderId="0" xfId="0" applyFont="1" applyAlignment="1">
      <alignment horizontal="left" vertical="center"/>
    </xf>
    <xf numFmtId="0" fontId="34" fillId="0" borderId="0" xfId="0" applyFont="1" applyAlignment="1">
      <alignment horizontal="left" vertical="center"/>
    </xf>
    <xf numFmtId="0" fontId="55" fillId="0" borderId="0" xfId="0" applyFont="1" applyAlignment="1">
      <alignment horizontal="center" vertical="center"/>
    </xf>
    <xf numFmtId="0" fontId="13" fillId="2" borderId="7" xfId="0" applyFont="1" applyFill="1" applyBorder="1" applyAlignment="1">
      <alignment horizontal="center" vertical="center"/>
    </xf>
    <xf numFmtId="0" fontId="13" fillId="2" borderId="6" xfId="0" applyFont="1" applyFill="1" applyBorder="1" applyAlignment="1">
      <alignment horizontal="center" vertical="center"/>
    </xf>
    <xf numFmtId="0" fontId="13" fillId="8" borderId="3" xfId="0" applyFont="1" applyFill="1" applyBorder="1" applyAlignment="1">
      <alignment horizontal="center" vertical="center"/>
    </xf>
    <xf numFmtId="0" fontId="13" fillId="4" borderId="3" xfId="0" applyFont="1" applyFill="1" applyBorder="1" applyAlignment="1">
      <alignment horizontal="center" vertical="center"/>
    </xf>
    <xf numFmtId="0" fontId="33" fillId="0" borderId="12" xfId="0" applyFont="1" applyBorder="1" applyAlignment="1">
      <alignment horizontal="center" vertical="center"/>
    </xf>
    <xf numFmtId="0" fontId="46" fillId="4" borderId="12" xfId="0" applyFont="1" applyFill="1" applyBorder="1" applyAlignment="1">
      <alignment horizontal="center" vertical="center"/>
    </xf>
    <xf numFmtId="0" fontId="33" fillId="10" borderId="7" xfId="0" applyFont="1" applyFill="1" applyBorder="1" applyAlignment="1">
      <alignment horizontal="center" vertical="center"/>
    </xf>
    <xf numFmtId="0" fontId="33" fillId="10" borderId="8" xfId="0" applyFont="1" applyFill="1" applyBorder="1" applyAlignment="1">
      <alignment horizontal="center" vertical="center"/>
    </xf>
    <xf numFmtId="0" fontId="33" fillId="10" borderId="6" xfId="0" applyFont="1" applyFill="1" applyBorder="1" applyAlignment="1">
      <alignment horizontal="center" vertical="center"/>
    </xf>
    <xf numFmtId="0" fontId="33" fillId="10" borderId="7" xfId="0" quotePrefix="1" applyFont="1" applyFill="1" applyBorder="1" applyAlignment="1">
      <alignment horizontal="center" vertical="center"/>
    </xf>
    <xf numFmtId="0" fontId="71" fillId="0" borderId="0" xfId="0" quotePrefix="1" applyFont="1" applyAlignment="1">
      <alignment horizontal="left" vertical="center"/>
    </xf>
    <xf numFmtId="0" fontId="33" fillId="4" borderId="7" xfId="0" applyFont="1" applyFill="1" applyBorder="1" applyAlignment="1">
      <alignment horizontal="center" vertical="center"/>
    </xf>
    <xf numFmtId="0" fontId="33" fillId="4" borderId="8" xfId="0" applyFont="1" applyFill="1" applyBorder="1" applyAlignment="1">
      <alignment horizontal="center" vertical="center"/>
    </xf>
    <xf numFmtId="0" fontId="33" fillId="4" borderId="6" xfId="0" applyFont="1" applyFill="1" applyBorder="1" applyAlignment="1">
      <alignment horizontal="center" vertical="center"/>
    </xf>
    <xf numFmtId="0" fontId="46" fillId="10" borderId="7" xfId="0" applyFont="1" applyFill="1" applyBorder="1" applyAlignment="1">
      <alignment horizontal="center" vertical="center"/>
    </xf>
    <xf numFmtId="0" fontId="33" fillId="0" borderId="7" xfId="0" quotePrefix="1" applyFont="1" applyBorder="1" applyAlignment="1">
      <alignment horizontal="center" vertical="center"/>
    </xf>
    <xf numFmtId="14" fontId="33" fillId="0" borderId="7" xfId="0" applyNumberFormat="1" applyFont="1" applyBorder="1" applyAlignment="1">
      <alignment horizontal="center" vertical="center"/>
    </xf>
    <xf numFmtId="0" fontId="33" fillId="10" borderId="11" xfId="0" applyFont="1" applyFill="1" applyBorder="1" applyAlignment="1">
      <alignment horizontal="center" vertical="center"/>
    </xf>
    <xf numFmtId="0" fontId="33" fillId="10" borderId="9" xfId="0" applyFont="1" applyFill="1" applyBorder="1" applyAlignment="1">
      <alignment horizontal="center" vertical="center"/>
    </xf>
    <xf numFmtId="0" fontId="33" fillId="10" borderId="10" xfId="0" applyFont="1" applyFill="1" applyBorder="1" applyAlignment="1">
      <alignment horizontal="center" vertical="center"/>
    </xf>
    <xf numFmtId="0" fontId="46" fillId="4" borderId="7" xfId="0" applyFont="1" applyFill="1" applyBorder="1" applyAlignment="1">
      <alignment horizontal="center" vertical="center"/>
    </xf>
    <xf numFmtId="0" fontId="46" fillId="4" borderId="6" xfId="0" applyFont="1" applyFill="1" applyBorder="1" applyAlignment="1">
      <alignment horizontal="center" vertical="center"/>
    </xf>
    <xf numFmtId="0" fontId="52" fillId="0" borderId="6" xfId="0" applyFont="1" applyBorder="1" applyAlignment="1">
      <alignment horizontal="center" vertical="center"/>
    </xf>
    <xf numFmtId="0" fontId="66" fillId="0" borderId="0" xfId="0" applyFont="1" applyAlignment="1">
      <alignment horizontal="center"/>
    </xf>
    <xf numFmtId="0" fontId="12" fillId="0" borderId="5" xfId="0" applyFont="1" applyBorder="1" applyAlignment="1">
      <alignment horizontal="left" vertical="center"/>
    </xf>
    <xf numFmtId="0" fontId="12" fillId="0" borderId="0" xfId="0" applyFont="1" applyAlignment="1">
      <alignment horizontal="left" vertical="center"/>
    </xf>
    <xf numFmtId="0" fontId="12" fillId="0" borderId="3" xfId="0" applyFont="1" applyBorder="1" applyAlignment="1">
      <alignment horizontal="left" vertical="center"/>
    </xf>
    <xf numFmtId="0" fontId="12" fillId="0" borderId="2" xfId="0" applyFont="1" applyBorder="1" applyAlignment="1">
      <alignment horizontal="left" vertical="center"/>
    </xf>
    <xf numFmtId="0" fontId="52" fillId="4" borderId="11" xfId="0" applyFont="1" applyFill="1" applyBorder="1" applyAlignment="1">
      <alignment horizontal="center" vertical="center"/>
    </xf>
    <xf numFmtId="0" fontId="52" fillId="4" borderId="10" xfId="0" applyFont="1" applyFill="1" applyBorder="1" applyAlignment="1">
      <alignment horizontal="center" vertical="center"/>
    </xf>
    <xf numFmtId="0" fontId="76" fillId="0" borderId="3" xfId="0" applyFont="1" applyBorder="1" applyAlignment="1">
      <alignment horizontal="left" vertical="top"/>
    </xf>
    <xf numFmtId="0" fontId="76" fillId="0" borderId="2" xfId="0" applyFont="1" applyBorder="1" applyAlignment="1">
      <alignment horizontal="left" vertical="top"/>
    </xf>
    <xf numFmtId="0" fontId="76" fillId="0" borderId="1" xfId="0" applyFont="1" applyBorder="1" applyAlignment="1">
      <alignment horizontal="left" vertical="top"/>
    </xf>
    <xf numFmtId="0" fontId="52" fillId="0" borderId="0" xfId="0" applyFont="1" applyAlignment="1">
      <alignment horizontal="center" vertical="center"/>
    </xf>
    <xf numFmtId="0" fontId="73" fillId="0" borderId="7" xfId="0" applyFont="1" applyBorder="1" applyAlignment="1">
      <alignment horizontal="center" vertical="center"/>
    </xf>
    <xf numFmtId="0" fontId="73" fillId="0" borderId="8" xfId="0" applyFont="1" applyBorder="1" applyAlignment="1">
      <alignment horizontal="center" vertical="center"/>
    </xf>
    <xf numFmtId="0" fontId="73" fillId="0" borderId="6" xfId="0" applyFont="1" applyBorder="1" applyAlignment="1">
      <alignment horizontal="center" vertical="center"/>
    </xf>
    <xf numFmtId="0" fontId="52" fillId="4" borderId="7" xfId="0" applyFont="1" applyFill="1" applyBorder="1" applyAlignment="1">
      <alignment horizontal="center" vertical="center"/>
    </xf>
    <xf numFmtId="0" fontId="52" fillId="4" borderId="8" xfId="0" applyFont="1" applyFill="1" applyBorder="1" applyAlignment="1">
      <alignment horizontal="center" vertical="center"/>
    </xf>
    <xf numFmtId="0" fontId="52" fillId="4" borderId="6" xfId="0" applyFont="1" applyFill="1" applyBorder="1" applyAlignment="1">
      <alignment horizontal="center" vertical="center"/>
    </xf>
    <xf numFmtId="0" fontId="73" fillId="9" borderId="7" xfId="0" applyFont="1" applyFill="1" applyBorder="1" applyAlignment="1">
      <alignment horizontal="center" vertical="center"/>
    </xf>
    <xf numFmtId="0" fontId="73" fillId="9" borderId="8" xfId="0" applyFont="1" applyFill="1" applyBorder="1" applyAlignment="1">
      <alignment horizontal="center" vertical="center"/>
    </xf>
    <xf numFmtId="0" fontId="73" fillId="9" borderId="6" xfId="0" applyFont="1" applyFill="1" applyBorder="1" applyAlignment="1">
      <alignment horizontal="center" vertical="center"/>
    </xf>
    <xf numFmtId="0" fontId="52" fillId="2" borderId="7" xfId="0" applyFont="1" applyFill="1" applyBorder="1" applyAlignment="1">
      <alignment horizontal="center" vertical="center"/>
    </xf>
    <xf numFmtId="0" fontId="52" fillId="2" borderId="8" xfId="0" applyFont="1" applyFill="1" applyBorder="1" applyAlignment="1">
      <alignment horizontal="center" vertical="center"/>
    </xf>
    <xf numFmtId="0" fontId="12" fillId="4" borderId="5" xfId="0" applyFont="1" applyFill="1" applyBorder="1" applyAlignment="1">
      <alignment horizontal="left" vertical="center"/>
    </xf>
    <xf numFmtId="0" fontId="12" fillId="4" borderId="0" xfId="0" applyFont="1" applyFill="1" applyAlignment="1">
      <alignment horizontal="left" vertical="center"/>
    </xf>
    <xf numFmtId="0" fontId="12" fillId="4" borderId="3" xfId="0" applyFont="1" applyFill="1" applyBorder="1" applyAlignment="1">
      <alignment horizontal="left" vertical="center"/>
    </xf>
    <xf numFmtId="0" fontId="12" fillId="4" borderId="2" xfId="0" applyFont="1" applyFill="1" applyBorder="1" applyAlignment="1">
      <alignment horizontal="left" vertical="center"/>
    </xf>
    <xf numFmtId="0" fontId="13" fillId="0" borderId="12" xfId="0" applyFont="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0432FF"/>
      <color rgb="FFEBEB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330200</xdr:colOff>
      <xdr:row>18</xdr:row>
      <xdr:rowOff>107470</xdr:rowOff>
    </xdr:from>
    <xdr:to>
      <xdr:col>2</xdr:col>
      <xdr:colOff>88901</xdr:colOff>
      <xdr:row>20</xdr:row>
      <xdr:rowOff>127000</xdr:rowOff>
    </xdr:to>
    <xdr:sp macro="" textlink="">
      <xdr:nvSpPr>
        <xdr:cNvPr id="2" name="직사각형 1">
          <a:extLst>
            <a:ext uri="{FF2B5EF4-FFF2-40B4-BE49-F238E27FC236}">
              <a16:creationId xmlns:a16="http://schemas.microsoft.com/office/drawing/2014/main" id="{C5B72932-E1CF-714B-9CCE-90EDB282286F}"/>
            </a:ext>
          </a:extLst>
        </xdr:cNvPr>
        <xdr:cNvSpPr/>
      </xdr:nvSpPr>
      <xdr:spPr>
        <a:xfrm>
          <a:off x="330200" y="3536470"/>
          <a:ext cx="1371601" cy="47673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1088549</xdr:colOff>
      <xdr:row>17</xdr:row>
      <xdr:rowOff>190501</xdr:rowOff>
    </xdr:from>
    <xdr:to>
      <xdr:col>2</xdr:col>
      <xdr:colOff>241300</xdr:colOff>
      <xdr:row>19</xdr:row>
      <xdr:rowOff>0</xdr:rowOff>
    </xdr:to>
    <xdr:sp macro="" textlink="">
      <xdr:nvSpPr>
        <xdr:cNvPr id="3" name="모서리가 둥근 직사각형 2">
          <a:extLst>
            <a:ext uri="{FF2B5EF4-FFF2-40B4-BE49-F238E27FC236}">
              <a16:creationId xmlns:a16="http://schemas.microsoft.com/office/drawing/2014/main" id="{5E870718-EEB1-C041-9BA3-BDD90C01C337}"/>
            </a:ext>
          </a:extLst>
        </xdr:cNvPr>
        <xdr:cNvSpPr/>
      </xdr:nvSpPr>
      <xdr:spPr>
        <a:xfrm>
          <a:off x="1507649" y="3848101"/>
          <a:ext cx="346551" cy="266699"/>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1</xdr:col>
      <xdr:colOff>927100</xdr:colOff>
      <xdr:row>19</xdr:row>
      <xdr:rowOff>127000</xdr:rowOff>
    </xdr:from>
    <xdr:to>
      <xdr:col>4</xdr:col>
      <xdr:colOff>863600</xdr:colOff>
      <xdr:row>20</xdr:row>
      <xdr:rowOff>41035</xdr:rowOff>
    </xdr:to>
    <xdr:cxnSp macro="">
      <xdr:nvCxnSpPr>
        <xdr:cNvPr id="5" name="직선 화살표 연결선 4">
          <a:extLst>
            <a:ext uri="{FF2B5EF4-FFF2-40B4-BE49-F238E27FC236}">
              <a16:creationId xmlns:a16="http://schemas.microsoft.com/office/drawing/2014/main" id="{68FAAC24-B23E-5312-C18B-521BA6691D17}"/>
            </a:ext>
          </a:extLst>
        </xdr:cNvPr>
        <xdr:cNvCxnSpPr>
          <a:endCxn id="7" idx="1"/>
        </xdr:cNvCxnSpPr>
      </xdr:nvCxnSpPr>
      <xdr:spPr>
        <a:xfrm>
          <a:off x="1346200" y="4241800"/>
          <a:ext cx="3035300" cy="142635"/>
        </a:xfrm>
        <a:prstGeom prst="straightConnector1">
          <a:avLst/>
        </a:prstGeom>
        <a:ln w="349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863600</xdr:colOff>
      <xdr:row>18</xdr:row>
      <xdr:rowOff>145570</xdr:rowOff>
    </xdr:from>
    <xdr:to>
      <xdr:col>11</xdr:col>
      <xdr:colOff>114299</xdr:colOff>
      <xdr:row>21</xdr:row>
      <xdr:rowOff>165100</xdr:rowOff>
    </xdr:to>
    <xdr:sp macro="" textlink="">
      <xdr:nvSpPr>
        <xdr:cNvPr id="7" name="직사각형 6">
          <a:extLst>
            <a:ext uri="{FF2B5EF4-FFF2-40B4-BE49-F238E27FC236}">
              <a16:creationId xmlns:a16="http://schemas.microsoft.com/office/drawing/2014/main" id="{F1753B0A-7A6A-6441-B782-738B02D1E30A}"/>
            </a:ext>
          </a:extLst>
        </xdr:cNvPr>
        <xdr:cNvSpPr/>
      </xdr:nvSpPr>
      <xdr:spPr>
        <a:xfrm>
          <a:off x="4381500" y="4031770"/>
          <a:ext cx="6972299" cy="70533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355600</xdr:colOff>
      <xdr:row>20</xdr:row>
      <xdr:rowOff>203200</xdr:rowOff>
    </xdr:from>
    <xdr:to>
      <xdr:col>7</xdr:col>
      <xdr:colOff>76200</xdr:colOff>
      <xdr:row>25</xdr:row>
      <xdr:rowOff>50800</xdr:rowOff>
    </xdr:to>
    <xdr:cxnSp macro="">
      <xdr:nvCxnSpPr>
        <xdr:cNvPr id="9" name="직선 화살표 연결선 8">
          <a:extLst>
            <a:ext uri="{FF2B5EF4-FFF2-40B4-BE49-F238E27FC236}">
              <a16:creationId xmlns:a16="http://schemas.microsoft.com/office/drawing/2014/main" id="{CD588164-8C77-B4AE-7076-2C9B124C78A3}"/>
            </a:ext>
          </a:extLst>
        </xdr:cNvPr>
        <xdr:cNvCxnSpPr/>
      </xdr:nvCxnSpPr>
      <xdr:spPr>
        <a:xfrm flipH="1">
          <a:off x="3213100" y="4089400"/>
          <a:ext cx="3530600" cy="9906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660400</xdr:colOff>
      <xdr:row>20</xdr:row>
      <xdr:rowOff>203200</xdr:rowOff>
    </xdr:from>
    <xdr:to>
      <xdr:col>10</xdr:col>
      <xdr:colOff>25400</xdr:colOff>
      <xdr:row>24</xdr:row>
      <xdr:rowOff>76200</xdr:rowOff>
    </xdr:to>
    <xdr:cxnSp macro="">
      <xdr:nvCxnSpPr>
        <xdr:cNvPr id="10" name="직선 화살표 연결선 9">
          <a:extLst>
            <a:ext uri="{FF2B5EF4-FFF2-40B4-BE49-F238E27FC236}">
              <a16:creationId xmlns:a16="http://schemas.microsoft.com/office/drawing/2014/main" id="{33123E22-1C49-2A41-83EF-CE8EAFC6CF4E}"/>
            </a:ext>
          </a:extLst>
        </xdr:cNvPr>
        <xdr:cNvCxnSpPr/>
      </xdr:nvCxnSpPr>
      <xdr:spPr>
        <a:xfrm flipH="1">
          <a:off x="2565400" y="4089400"/>
          <a:ext cx="7874000" cy="7874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596900</xdr:colOff>
      <xdr:row>6</xdr:row>
      <xdr:rowOff>0</xdr:rowOff>
    </xdr:from>
    <xdr:to>
      <xdr:col>6</xdr:col>
      <xdr:colOff>914400</xdr:colOff>
      <xdr:row>7</xdr:row>
      <xdr:rowOff>190500</xdr:rowOff>
    </xdr:to>
    <xdr:cxnSp macro="">
      <xdr:nvCxnSpPr>
        <xdr:cNvPr id="4" name="직선 화살표 연결선 3">
          <a:extLst>
            <a:ext uri="{FF2B5EF4-FFF2-40B4-BE49-F238E27FC236}">
              <a16:creationId xmlns:a16="http://schemas.microsoft.com/office/drawing/2014/main" id="{3ACF764F-0834-7141-89E5-51D74134FFE7}"/>
            </a:ext>
          </a:extLst>
        </xdr:cNvPr>
        <xdr:cNvCxnSpPr/>
      </xdr:nvCxnSpPr>
      <xdr:spPr>
        <a:xfrm flipV="1">
          <a:off x="6019800" y="1371600"/>
          <a:ext cx="317500" cy="419100"/>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232150</xdr:colOff>
      <xdr:row>0</xdr:row>
      <xdr:rowOff>40968</xdr:rowOff>
    </xdr:from>
    <xdr:to>
      <xdr:col>8</xdr:col>
      <xdr:colOff>435350</xdr:colOff>
      <xdr:row>1</xdr:row>
      <xdr:rowOff>28543</xdr:rowOff>
    </xdr:to>
    <xdr:sp macro="" textlink="">
      <xdr:nvSpPr>
        <xdr:cNvPr id="6" name="모서리가 둥근 직사각형 5">
          <a:extLst>
            <a:ext uri="{FF2B5EF4-FFF2-40B4-BE49-F238E27FC236}">
              <a16:creationId xmlns:a16="http://schemas.microsoft.com/office/drawing/2014/main" id="{3C233714-7E43-7142-84EF-DF19AC37E313}"/>
            </a:ext>
          </a:extLst>
        </xdr:cNvPr>
        <xdr:cNvSpPr/>
      </xdr:nvSpPr>
      <xdr:spPr>
        <a:xfrm>
          <a:off x="7579032" y="40968"/>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b="0">
            <a:solidFill>
              <a:schemeClr val="tx1"/>
            </a:solidFill>
          </a:endParaRPr>
        </a:p>
      </xdr:txBody>
    </xdr:sp>
    <xdr:clientData/>
  </xdr:twoCellAnchor>
  <xdr:twoCellAnchor>
    <xdr:from>
      <xdr:col>5</xdr:col>
      <xdr:colOff>587204</xdr:colOff>
      <xdr:row>1</xdr:row>
      <xdr:rowOff>163871</xdr:rowOff>
    </xdr:from>
    <xdr:to>
      <xdr:col>7</xdr:col>
      <xdr:colOff>13656</xdr:colOff>
      <xdr:row>2</xdr:row>
      <xdr:rowOff>136559</xdr:rowOff>
    </xdr:to>
    <xdr:cxnSp macro="">
      <xdr:nvCxnSpPr>
        <xdr:cNvPr id="8" name="직선 화살표 연결선 7">
          <a:extLst>
            <a:ext uri="{FF2B5EF4-FFF2-40B4-BE49-F238E27FC236}">
              <a16:creationId xmlns:a16="http://schemas.microsoft.com/office/drawing/2014/main" id="{72664C78-CF34-F84C-B4F7-EAB0BFB8956A}"/>
            </a:ext>
          </a:extLst>
        </xdr:cNvPr>
        <xdr:cNvCxnSpPr/>
      </xdr:nvCxnSpPr>
      <xdr:spPr>
        <a:xfrm flipV="1">
          <a:off x="5066344" y="396022"/>
          <a:ext cx="1338280" cy="204838"/>
        </a:xfrm>
        <a:prstGeom prst="straightConnector1">
          <a:avLst/>
        </a:prstGeom>
        <a:ln w="15875">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25</xdr:col>
      <xdr:colOff>149957</xdr:colOff>
      <xdr:row>5</xdr:row>
      <xdr:rowOff>9847</xdr:rowOff>
    </xdr:from>
    <xdr:to>
      <xdr:col>27</xdr:col>
      <xdr:colOff>113811</xdr:colOff>
      <xdr:row>5</xdr:row>
      <xdr:rowOff>267754</xdr:rowOff>
    </xdr:to>
    <xdr:sp macro="" textlink="">
      <xdr:nvSpPr>
        <xdr:cNvPr id="9" name="직사각형 8">
          <a:extLst>
            <a:ext uri="{FF2B5EF4-FFF2-40B4-BE49-F238E27FC236}">
              <a16:creationId xmlns:a16="http://schemas.microsoft.com/office/drawing/2014/main" id="{53186F2C-92DC-514D-AF63-F04BEE590181}"/>
            </a:ext>
          </a:extLst>
        </xdr:cNvPr>
        <xdr:cNvSpPr/>
      </xdr:nvSpPr>
      <xdr:spPr>
        <a:xfrm>
          <a:off x="8202493" y="1620354"/>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14</xdr:col>
      <xdr:colOff>160866</xdr:colOff>
      <xdr:row>4</xdr:row>
      <xdr:rowOff>42334</xdr:rowOff>
    </xdr:from>
    <xdr:to>
      <xdr:col>14</xdr:col>
      <xdr:colOff>162331</xdr:colOff>
      <xdr:row>14</xdr:row>
      <xdr:rowOff>248271</xdr:rowOff>
    </xdr:to>
    <xdr:cxnSp macro="">
      <xdr:nvCxnSpPr>
        <xdr:cNvPr id="8198" name="직선 연결선[R] 8197">
          <a:extLst>
            <a:ext uri="{FF2B5EF4-FFF2-40B4-BE49-F238E27FC236}">
              <a16:creationId xmlns:a16="http://schemas.microsoft.com/office/drawing/2014/main" id="{346B8767-6CA8-4AAD-F193-9EA593B0D7B6}"/>
            </a:ext>
          </a:extLst>
        </xdr:cNvPr>
        <xdr:cNvCxnSpPr/>
      </xdr:nvCxnSpPr>
      <xdr:spPr>
        <a:xfrm>
          <a:off x="4572445" y="1302785"/>
          <a:ext cx="1465" cy="3357065"/>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169332</xdr:colOff>
      <xdr:row>10</xdr:row>
      <xdr:rowOff>50801</xdr:rowOff>
    </xdr:from>
    <xdr:to>
      <xdr:col>14</xdr:col>
      <xdr:colOff>169332</xdr:colOff>
      <xdr:row>11</xdr:row>
      <xdr:rowOff>8467</xdr:rowOff>
    </xdr:to>
    <xdr:cxnSp macro="">
      <xdr:nvCxnSpPr>
        <xdr:cNvPr id="8200" name="직선 연결선[R] 8199">
          <a:extLst>
            <a:ext uri="{FF2B5EF4-FFF2-40B4-BE49-F238E27FC236}">
              <a16:creationId xmlns:a16="http://schemas.microsoft.com/office/drawing/2014/main" id="{D2818E75-B823-24A2-F879-949B2AA40549}"/>
            </a:ext>
          </a:extLst>
        </xdr:cNvPr>
        <xdr:cNvCxnSpPr/>
      </xdr:nvCxnSpPr>
      <xdr:spPr>
        <a:xfrm>
          <a:off x="4673599" y="3268134"/>
          <a:ext cx="0" cy="279400"/>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8466</xdr:colOff>
      <xdr:row>3</xdr:row>
      <xdr:rowOff>279400</xdr:rowOff>
    </xdr:from>
    <xdr:to>
      <xdr:col>29</xdr:col>
      <xdr:colOff>9549</xdr:colOff>
      <xdr:row>14</xdr:row>
      <xdr:rowOff>257819</xdr:rowOff>
    </xdr:to>
    <xdr:cxnSp macro="">
      <xdr:nvCxnSpPr>
        <xdr:cNvPr id="8202" name="직선 연결선[R] 8201">
          <a:extLst>
            <a:ext uri="{FF2B5EF4-FFF2-40B4-BE49-F238E27FC236}">
              <a16:creationId xmlns:a16="http://schemas.microsoft.com/office/drawing/2014/main" id="{420C2613-C418-E04A-9278-2B5C550776D4}"/>
            </a:ext>
          </a:extLst>
        </xdr:cNvPr>
        <xdr:cNvCxnSpPr/>
      </xdr:nvCxnSpPr>
      <xdr:spPr>
        <a:xfrm>
          <a:off x="9146737" y="1224738"/>
          <a:ext cx="1083" cy="3444660"/>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8465</xdr:colOff>
      <xdr:row>6</xdr:row>
      <xdr:rowOff>93134</xdr:rowOff>
    </xdr:from>
    <xdr:to>
      <xdr:col>29</xdr:col>
      <xdr:colOff>8465</xdr:colOff>
      <xdr:row>7</xdr:row>
      <xdr:rowOff>50801</xdr:rowOff>
    </xdr:to>
    <xdr:cxnSp macro="">
      <xdr:nvCxnSpPr>
        <xdr:cNvPr id="8203" name="직선 연결선[R] 8202">
          <a:extLst>
            <a:ext uri="{FF2B5EF4-FFF2-40B4-BE49-F238E27FC236}">
              <a16:creationId xmlns:a16="http://schemas.microsoft.com/office/drawing/2014/main" id="{D94D5480-08F0-8041-B8A5-A51E5D07E323}"/>
            </a:ext>
          </a:extLst>
        </xdr:cNvPr>
        <xdr:cNvCxnSpPr/>
      </xdr:nvCxnSpPr>
      <xdr:spPr>
        <a:xfrm>
          <a:off x="9338732" y="2023534"/>
          <a:ext cx="0" cy="279400"/>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223520</xdr:colOff>
      <xdr:row>9</xdr:row>
      <xdr:rowOff>114300</xdr:rowOff>
    </xdr:from>
    <xdr:to>
      <xdr:col>11</xdr:col>
      <xdr:colOff>228600</xdr:colOff>
      <xdr:row>9</xdr:row>
      <xdr:rowOff>215900</xdr:rowOff>
    </xdr:to>
    <xdr:sp macro="" textlink="">
      <xdr:nvSpPr>
        <xdr:cNvPr id="17" name="모서리가 둥근 직사각형 16">
          <a:extLst>
            <a:ext uri="{FF2B5EF4-FFF2-40B4-BE49-F238E27FC236}">
              <a16:creationId xmlns:a16="http://schemas.microsoft.com/office/drawing/2014/main" id="{95AF20C9-E5AF-7C48-8AC9-27DEFD92AAD9}"/>
            </a:ext>
          </a:extLst>
        </xdr:cNvPr>
        <xdr:cNvSpPr/>
      </xdr:nvSpPr>
      <xdr:spPr>
        <a:xfrm>
          <a:off x="3081020" y="2336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9</xdr:row>
      <xdr:rowOff>50800</xdr:rowOff>
    </xdr:from>
    <xdr:to>
      <xdr:col>10</xdr:col>
      <xdr:colOff>76200</xdr:colOff>
      <xdr:row>9</xdr:row>
      <xdr:rowOff>257175</xdr:rowOff>
    </xdr:to>
    <xdr:sp macro="" textlink="">
      <xdr:nvSpPr>
        <xdr:cNvPr id="18" name="타원 17">
          <a:extLst>
            <a:ext uri="{FF2B5EF4-FFF2-40B4-BE49-F238E27FC236}">
              <a16:creationId xmlns:a16="http://schemas.microsoft.com/office/drawing/2014/main" id="{FDB918E1-BCD5-4E4D-B109-9798EBAF6028}"/>
            </a:ext>
          </a:extLst>
        </xdr:cNvPr>
        <xdr:cNvSpPr/>
      </xdr:nvSpPr>
      <xdr:spPr>
        <a:xfrm>
          <a:off x="3045460" y="2273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11</xdr:row>
      <xdr:rowOff>114300</xdr:rowOff>
    </xdr:from>
    <xdr:to>
      <xdr:col>11</xdr:col>
      <xdr:colOff>228600</xdr:colOff>
      <xdr:row>11</xdr:row>
      <xdr:rowOff>215900</xdr:rowOff>
    </xdr:to>
    <xdr:sp macro="" textlink="">
      <xdr:nvSpPr>
        <xdr:cNvPr id="19" name="모서리가 둥근 직사각형 18">
          <a:extLst>
            <a:ext uri="{FF2B5EF4-FFF2-40B4-BE49-F238E27FC236}">
              <a16:creationId xmlns:a16="http://schemas.microsoft.com/office/drawing/2014/main" id="{7493E715-338E-974A-84B7-C5F46F2BC8E8}"/>
            </a:ext>
          </a:extLst>
        </xdr:cNvPr>
        <xdr:cNvSpPr/>
      </xdr:nvSpPr>
      <xdr:spPr>
        <a:xfrm>
          <a:off x="3081020" y="2336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11</xdr:row>
      <xdr:rowOff>50800</xdr:rowOff>
    </xdr:from>
    <xdr:to>
      <xdr:col>10</xdr:col>
      <xdr:colOff>76200</xdr:colOff>
      <xdr:row>11</xdr:row>
      <xdr:rowOff>257175</xdr:rowOff>
    </xdr:to>
    <xdr:sp macro="" textlink="">
      <xdr:nvSpPr>
        <xdr:cNvPr id="20" name="타원 19">
          <a:extLst>
            <a:ext uri="{FF2B5EF4-FFF2-40B4-BE49-F238E27FC236}">
              <a16:creationId xmlns:a16="http://schemas.microsoft.com/office/drawing/2014/main" id="{C59EAF76-5E00-B947-82C6-C40084E1E654}"/>
            </a:ext>
          </a:extLst>
        </xdr:cNvPr>
        <xdr:cNvSpPr/>
      </xdr:nvSpPr>
      <xdr:spPr>
        <a:xfrm>
          <a:off x="3045460" y="2273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7</xdr:row>
      <xdr:rowOff>114300</xdr:rowOff>
    </xdr:from>
    <xdr:to>
      <xdr:col>11</xdr:col>
      <xdr:colOff>228600</xdr:colOff>
      <xdr:row>7</xdr:row>
      <xdr:rowOff>215900</xdr:rowOff>
    </xdr:to>
    <xdr:sp macro="" textlink="">
      <xdr:nvSpPr>
        <xdr:cNvPr id="39" name="모서리가 둥근 직사각형 38">
          <a:extLst>
            <a:ext uri="{FF2B5EF4-FFF2-40B4-BE49-F238E27FC236}">
              <a16:creationId xmlns:a16="http://schemas.microsoft.com/office/drawing/2014/main" id="{1669F36A-51D2-5747-AF73-B4D578224B43}"/>
            </a:ext>
          </a:extLst>
        </xdr:cNvPr>
        <xdr:cNvSpPr/>
      </xdr:nvSpPr>
      <xdr:spPr>
        <a:xfrm>
          <a:off x="3081020" y="1701800"/>
          <a:ext cx="640080" cy="101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99060</xdr:colOff>
      <xdr:row>7</xdr:row>
      <xdr:rowOff>63500</xdr:rowOff>
    </xdr:from>
    <xdr:to>
      <xdr:col>11</xdr:col>
      <xdr:colOff>304800</xdr:colOff>
      <xdr:row>7</xdr:row>
      <xdr:rowOff>269875</xdr:rowOff>
    </xdr:to>
    <xdr:sp macro="" textlink="">
      <xdr:nvSpPr>
        <xdr:cNvPr id="40" name="타원 39">
          <a:extLst>
            <a:ext uri="{FF2B5EF4-FFF2-40B4-BE49-F238E27FC236}">
              <a16:creationId xmlns:a16="http://schemas.microsoft.com/office/drawing/2014/main" id="{69796D18-5F0A-0B46-A790-E67609E2EFCB}"/>
            </a:ext>
          </a:extLst>
        </xdr:cNvPr>
        <xdr:cNvSpPr/>
      </xdr:nvSpPr>
      <xdr:spPr>
        <a:xfrm>
          <a:off x="3591560" y="1651000"/>
          <a:ext cx="205740" cy="20637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223520</xdr:colOff>
      <xdr:row>5</xdr:row>
      <xdr:rowOff>114300</xdr:rowOff>
    </xdr:from>
    <xdr:to>
      <xdr:col>11</xdr:col>
      <xdr:colOff>228600</xdr:colOff>
      <xdr:row>5</xdr:row>
      <xdr:rowOff>215900</xdr:rowOff>
    </xdr:to>
    <xdr:sp macro="" textlink="">
      <xdr:nvSpPr>
        <xdr:cNvPr id="41" name="모서리가 둥근 직사각형 40">
          <a:extLst>
            <a:ext uri="{FF2B5EF4-FFF2-40B4-BE49-F238E27FC236}">
              <a16:creationId xmlns:a16="http://schemas.microsoft.com/office/drawing/2014/main" id="{17F3C0B6-37FF-E440-8896-673129DAC0CB}"/>
            </a:ext>
          </a:extLst>
        </xdr:cNvPr>
        <xdr:cNvSpPr/>
      </xdr:nvSpPr>
      <xdr:spPr>
        <a:xfrm>
          <a:off x="3081020" y="2971800"/>
          <a:ext cx="640080" cy="101600"/>
        </a:xfrm>
        <a:prstGeom prst="round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187960</xdr:colOff>
      <xdr:row>5</xdr:row>
      <xdr:rowOff>50800</xdr:rowOff>
    </xdr:from>
    <xdr:to>
      <xdr:col>10</xdr:col>
      <xdr:colOff>76200</xdr:colOff>
      <xdr:row>5</xdr:row>
      <xdr:rowOff>257175</xdr:rowOff>
    </xdr:to>
    <xdr:sp macro="" textlink="">
      <xdr:nvSpPr>
        <xdr:cNvPr id="42" name="타원 41">
          <a:extLst>
            <a:ext uri="{FF2B5EF4-FFF2-40B4-BE49-F238E27FC236}">
              <a16:creationId xmlns:a16="http://schemas.microsoft.com/office/drawing/2014/main" id="{00925EC6-C409-3546-951E-31B19D329153}"/>
            </a:ext>
          </a:extLst>
        </xdr:cNvPr>
        <xdr:cNvSpPr/>
      </xdr:nvSpPr>
      <xdr:spPr>
        <a:xfrm>
          <a:off x="3045460" y="2908300"/>
          <a:ext cx="205740" cy="206375"/>
        </a:xfrm>
        <a:prstGeom prst="ellipse">
          <a:avLst/>
        </a:prstGeom>
        <a:solidFill>
          <a:schemeClr val="bg1">
            <a:lumMod val="9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93133</xdr:colOff>
      <xdr:row>2</xdr:row>
      <xdr:rowOff>149996</xdr:rowOff>
    </xdr:from>
    <xdr:to>
      <xdr:col>13</xdr:col>
      <xdr:colOff>228600</xdr:colOff>
      <xdr:row>2</xdr:row>
      <xdr:rowOff>149996</xdr:rowOff>
    </xdr:to>
    <xdr:cxnSp macro="">
      <xdr:nvCxnSpPr>
        <xdr:cNvPr id="12" name="직선 연결선[R] 11">
          <a:extLst>
            <a:ext uri="{FF2B5EF4-FFF2-40B4-BE49-F238E27FC236}">
              <a16:creationId xmlns:a16="http://schemas.microsoft.com/office/drawing/2014/main" id="{BAC27D5D-6B23-EF40-9554-BE6193346101}"/>
            </a:ext>
          </a:extLst>
        </xdr:cNvPr>
        <xdr:cNvCxnSpPr/>
      </xdr:nvCxnSpPr>
      <xdr:spPr>
        <a:xfrm>
          <a:off x="1680633" y="1102496"/>
          <a:ext cx="2675467"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143933</xdr:colOff>
      <xdr:row>2</xdr:row>
      <xdr:rowOff>137297</xdr:rowOff>
    </xdr:from>
    <xdr:to>
      <xdr:col>26</xdr:col>
      <xdr:colOff>88900</xdr:colOff>
      <xdr:row>2</xdr:row>
      <xdr:rowOff>137297</xdr:rowOff>
    </xdr:to>
    <xdr:cxnSp macro="">
      <xdr:nvCxnSpPr>
        <xdr:cNvPr id="13" name="직선 연결선[R] 12">
          <a:extLst>
            <a:ext uri="{FF2B5EF4-FFF2-40B4-BE49-F238E27FC236}">
              <a16:creationId xmlns:a16="http://schemas.microsoft.com/office/drawing/2014/main" id="{D6ED96D0-9F50-8E43-9136-73AFFE98EA86}"/>
            </a:ext>
          </a:extLst>
        </xdr:cNvPr>
        <xdr:cNvCxnSpPr/>
      </xdr:nvCxnSpPr>
      <xdr:spPr>
        <a:xfrm>
          <a:off x="6493933" y="772297"/>
          <a:ext cx="1849967"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241300</xdr:colOff>
      <xdr:row>4</xdr:row>
      <xdr:rowOff>88900</xdr:rowOff>
    </xdr:from>
    <xdr:to>
      <xdr:col>7</xdr:col>
      <xdr:colOff>127000</xdr:colOff>
      <xdr:row>6</xdr:row>
      <xdr:rowOff>139700</xdr:rowOff>
    </xdr:to>
    <xdr:sp macro="" textlink="">
      <xdr:nvSpPr>
        <xdr:cNvPr id="14" name="직사각형 13">
          <a:extLst>
            <a:ext uri="{FF2B5EF4-FFF2-40B4-BE49-F238E27FC236}">
              <a16:creationId xmlns:a16="http://schemas.microsoft.com/office/drawing/2014/main" id="{531BFB31-A0FD-C44A-B21B-FB6CDC902116}"/>
            </a:ext>
          </a:extLst>
        </xdr:cNvPr>
        <xdr:cNvSpPr/>
      </xdr:nvSpPr>
      <xdr:spPr>
        <a:xfrm>
          <a:off x="558800" y="1358900"/>
          <a:ext cx="1790700" cy="6858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101600</xdr:colOff>
      <xdr:row>4</xdr:row>
      <xdr:rowOff>76200</xdr:rowOff>
    </xdr:from>
    <xdr:to>
      <xdr:col>12</xdr:col>
      <xdr:colOff>25400</xdr:colOff>
      <xdr:row>6</xdr:row>
      <xdr:rowOff>127000</xdr:rowOff>
    </xdr:to>
    <xdr:sp macro="" textlink="">
      <xdr:nvSpPr>
        <xdr:cNvPr id="15" name="직사각형 14">
          <a:extLst>
            <a:ext uri="{FF2B5EF4-FFF2-40B4-BE49-F238E27FC236}">
              <a16:creationId xmlns:a16="http://schemas.microsoft.com/office/drawing/2014/main" id="{72BB9ED9-F525-6240-86D7-3729D01C60E1}"/>
            </a:ext>
          </a:extLst>
        </xdr:cNvPr>
        <xdr:cNvSpPr/>
      </xdr:nvSpPr>
      <xdr:spPr>
        <a:xfrm>
          <a:off x="2959100" y="1346200"/>
          <a:ext cx="876300" cy="6858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139700</xdr:colOff>
      <xdr:row>4</xdr:row>
      <xdr:rowOff>203200</xdr:rowOff>
    </xdr:from>
    <xdr:to>
      <xdr:col>10</xdr:col>
      <xdr:colOff>101600</xdr:colOff>
      <xdr:row>5</xdr:row>
      <xdr:rowOff>152400</xdr:rowOff>
    </xdr:to>
    <xdr:sp macro="" textlink="">
      <xdr:nvSpPr>
        <xdr:cNvPr id="21" name="직사각형 20">
          <a:extLst>
            <a:ext uri="{FF2B5EF4-FFF2-40B4-BE49-F238E27FC236}">
              <a16:creationId xmlns:a16="http://schemas.microsoft.com/office/drawing/2014/main" id="{593D9F72-5C40-EF40-95FF-F3CDA0675DF4}"/>
            </a:ext>
          </a:extLst>
        </xdr:cNvPr>
        <xdr:cNvSpPr/>
      </xdr:nvSpPr>
      <xdr:spPr>
        <a:xfrm>
          <a:off x="1092200" y="1473200"/>
          <a:ext cx="2184400" cy="2667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165100</xdr:colOff>
      <xdr:row>3</xdr:row>
      <xdr:rowOff>38100</xdr:rowOff>
    </xdr:from>
    <xdr:to>
      <xdr:col>13</xdr:col>
      <xdr:colOff>152400</xdr:colOff>
      <xdr:row>14</xdr:row>
      <xdr:rowOff>76391</xdr:rowOff>
    </xdr:to>
    <xdr:sp macro="" textlink="">
      <xdr:nvSpPr>
        <xdr:cNvPr id="22" name="직사각형 21">
          <a:extLst>
            <a:ext uri="{FF2B5EF4-FFF2-40B4-BE49-F238E27FC236}">
              <a16:creationId xmlns:a16="http://schemas.microsoft.com/office/drawing/2014/main" id="{18691887-BA66-2549-ADBD-D8F7FBF96441}"/>
            </a:ext>
          </a:extLst>
        </xdr:cNvPr>
        <xdr:cNvSpPr/>
      </xdr:nvSpPr>
      <xdr:spPr>
        <a:xfrm>
          <a:off x="480213" y="983438"/>
          <a:ext cx="3768653" cy="35045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190500</xdr:colOff>
      <xdr:row>3</xdr:row>
      <xdr:rowOff>193261</xdr:rowOff>
    </xdr:from>
    <xdr:to>
      <xdr:col>28</xdr:col>
      <xdr:colOff>165100</xdr:colOff>
      <xdr:row>14</xdr:row>
      <xdr:rowOff>85941</xdr:rowOff>
    </xdr:to>
    <xdr:sp macro="" textlink="">
      <xdr:nvSpPr>
        <xdr:cNvPr id="23" name="직사각형 22">
          <a:extLst>
            <a:ext uri="{FF2B5EF4-FFF2-40B4-BE49-F238E27FC236}">
              <a16:creationId xmlns:a16="http://schemas.microsoft.com/office/drawing/2014/main" id="{86327055-5AD6-2443-92D2-B1AF58F7F8BD}"/>
            </a:ext>
          </a:extLst>
        </xdr:cNvPr>
        <xdr:cNvSpPr/>
      </xdr:nvSpPr>
      <xdr:spPr>
        <a:xfrm>
          <a:off x="5022022" y="1159565"/>
          <a:ext cx="4161919" cy="343579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241300</xdr:colOff>
      <xdr:row>4</xdr:row>
      <xdr:rowOff>203200</xdr:rowOff>
    </xdr:from>
    <xdr:to>
      <xdr:col>28</xdr:col>
      <xdr:colOff>50800</xdr:colOff>
      <xdr:row>8</xdr:row>
      <xdr:rowOff>63500</xdr:rowOff>
    </xdr:to>
    <xdr:sp macro="" textlink="">
      <xdr:nvSpPr>
        <xdr:cNvPr id="25" name="직사각형 24">
          <a:extLst>
            <a:ext uri="{FF2B5EF4-FFF2-40B4-BE49-F238E27FC236}">
              <a16:creationId xmlns:a16="http://schemas.microsoft.com/office/drawing/2014/main" id="{0E151ACF-7920-8E44-B4BF-AD3D05A35020}"/>
            </a:ext>
          </a:extLst>
        </xdr:cNvPr>
        <xdr:cNvSpPr/>
      </xdr:nvSpPr>
      <xdr:spPr>
        <a:xfrm>
          <a:off x="5003800" y="1473200"/>
          <a:ext cx="3937000" cy="11303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114300</xdr:colOff>
      <xdr:row>5</xdr:row>
      <xdr:rowOff>12700</xdr:rowOff>
    </xdr:from>
    <xdr:to>
      <xdr:col>19</xdr:col>
      <xdr:colOff>38100</xdr:colOff>
      <xdr:row>6</xdr:row>
      <xdr:rowOff>25400</xdr:rowOff>
    </xdr:to>
    <xdr:sp macro="" textlink="">
      <xdr:nvSpPr>
        <xdr:cNvPr id="26" name="직사각형 25">
          <a:extLst>
            <a:ext uri="{FF2B5EF4-FFF2-40B4-BE49-F238E27FC236}">
              <a16:creationId xmlns:a16="http://schemas.microsoft.com/office/drawing/2014/main" id="{E9900B38-3465-FB42-B875-DBEE9043506C}"/>
            </a:ext>
          </a:extLst>
        </xdr:cNvPr>
        <xdr:cNvSpPr/>
      </xdr:nvSpPr>
      <xdr:spPr>
        <a:xfrm>
          <a:off x="5267923" y="1623207"/>
          <a:ext cx="890105" cy="33480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19</xdr:col>
      <xdr:colOff>203200</xdr:colOff>
      <xdr:row>5</xdr:row>
      <xdr:rowOff>12700</xdr:rowOff>
    </xdr:from>
    <xdr:to>
      <xdr:col>21</xdr:col>
      <xdr:colOff>38100</xdr:colOff>
      <xdr:row>6</xdr:row>
      <xdr:rowOff>25400</xdr:rowOff>
    </xdr:to>
    <xdr:sp macro="" textlink="">
      <xdr:nvSpPr>
        <xdr:cNvPr id="27" name="직사각형 26">
          <a:extLst>
            <a:ext uri="{FF2B5EF4-FFF2-40B4-BE49-F238E27FC236}">
              <a16:creationId xmlns:a16="http://schemas.microsoft.com/office/drawing/2014/main" id="{3E50BD1E-1A41-434E-83A0-991F7CFCD329}"/>
            </a:ext>
          </a:extLst>
        </xdr:cNvPr>
        <xdr:cNvSpPr/>
      </xdr:nvSpPr>
      <xdr:spPr>
        <a:xfrm>
          <a:off x="6235700" y="1600200"/>
          <a:ext cx="469900" cy="3302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88900</xdr:colOff>
      <xdr:row>5</xdr:row>
      <xdr:rowOff>12700</xdr:rowOff>
    </xdr:from>
    <xdr:to>
      <xdr:col>21</xdr:col>
      <xdr:colOff>279400</xdr:colOff>
      <xdr:row>6</xdr:row>
      <xdr:rowOff>25400</xdr:rowOff>
    </xdr:to>
    <xdr:sp macro="" textlink="">
      <xdr:nvSpPr>
        <xdr:cNvPr id="28" name="직사각형 27">
          <a:extLst>
            <a:ext uri="{FF2B5EF4-FFF2-40B4-BE49-F238E27FC236}">
              <a16:creationId xmlns:a16="http://schemas.microsoft.com/office/drawing/2014/main" id="{89E2699D-A248-D24B-86C9-5010E0FB0E14}"/>
            </a:ext>
          </a:extLst>
        </xdr:cNvPr>
        <xdr:cNvSpPr/>
      </xdr:nvSpPr>
      <xdr:spPr>
        <a:xfrm>
          <a:off x="6756400" y="1600200"/>
          <a:ext cx="190500" cy="3302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36812</xdr:colOff>
      <xdr:row>6</xdr:row>
      <xdr:rowOff>152400</xdr:rowOff>
    </xdr:from>
    <xdr:to>
      <xdr:col>22</xdr:col>
      <xdr:colOff>12700</xdr:colOff>
      <xdr:row>7</xdr:row>
      <xdr:rowOff>165100</xdr:rowOff>
    </xdr:to>
    <xdr:sp macro="" textlink="">
      <xdr:nvSpPr>
        <xdr:cNvPr id="29" name="직사각형 28">
          <a:extLst>
            <a:ext uri="{FF2B5EF4-FFF2-40B4-BE49-F238E27FC236}">
              <a16:creationId xmlns:a16="http://schemas.microsoft.com/office/drawing/2014/main" id="{9D7AFC34-F2AC-AA44-ABDF-924AF3A42954}"/>
            </a:ext>
          </a:extLst>
        </xdr:cNvPr>
        <xdr:cNvSpPr/>
      </xdr:nvSpPr>
      <xdr:spPr>
        <a:xfrm>
          <a:off x="5190435" y="2085009"/>
          <a:ext cx="1908497" cy="33480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149957</xdr:colOff>
      <xdr:row>6</xdr:row>
      <xdr:rowOff>9846</xdr:rowOff>
    </xdr:from>
    <xdr:to>
      <xdr:col>27</xdr:col>
      <xdr:colOff>113811</xdr:colOff>
      <xdr:row>6</xdr:row>
      <xdr:rowOff>267753</xdr:rowOff>
    </xdr:to>
    <xdr:sp macro="" textlink="">
      <xdr:nvSpPr>
        <xdr:cNvPr id="31" name="직사각형 30">
          <a:extLst>
            <a:ext uri="{FF2B5EF4-FFF2-40B4-BE49-F238E27FC236}">
              <a16:creationId xmlns:a16="http://schemas.microsoft.com/office/drawing/2014/main" id="{A7FFB615-F217-744F-95AC-8D3C3F6272A8}"/>
            </a:ext>
          </a:extLst>
        </xdr:cNvPr>
        <xdr:cNvSpPr/>
      </xdr:nvSpPr>
      <xdr:spPr>
        <a:xfrm>
          <a:off x="8202493" y="1942455"/>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162168</xdr:colOff>
      <xdr:row>7</xdr:row>
      <xdr:rowOff>15710</xdr:rowOff>
    </xdr:from>
    <xdr:to>
      <xdr:col>27</xdr:col>
      <xdr:colOff>126022</xdr:colOff>
      <xdr:row>7</xdr:row>
      <xdr:rowOff>273617</xdr:rowOff>
    </xdr:to>
    <xdr:sp macro="" textlink="">
      <xdr:nvSpPr>
        <xdr:cNvPr id="32" name="직사각형 31">
          <a:extLst>
            <a:ext uri="{FF2B5EF4-FFF2-40B4-BE49-F238E27FC236}">
              <a16:creationId xmlns:a16="http://schemas.microsoft.com/office/drawing/2014/main" id="{F3E1AF0F-EFA9-E746-A7BA-01E41851C8E2}"/>
            </a:ext>
          </a:extLst>
        </xdr:cNvPr>
        <xdr:cNvSpPr/>
      </xdr:nvSpPr>
      <xdr:spPr>
        <a:xfrm>
          <a:off x="8214704" y="2270420"/>
          <a:ext cx="608057" cy="2579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241300</xdr:colOff>
      <xdr:row>1</xdr:row>
      <xdr:rowOff>254000</xdr:rowOff>
    </xdr:from>
    <xdr:to>
      <xdr:col>29</xdr:col>
      <xdr:colOff>63500</xdr:colOff>
      <xdr:row>3</xdr:row>
      <xdr:rowOff>63500</xdr:rowOff>
    </xdr:to>
    <xdr:sp macro="" textlink="">
      <xdr:nvSpPr>
        <xdr:cNvPr id="49" name="직사각형 48">
          <a:extLst>
            <a:ext uri="{FF2B5EF4-FFF2-40B4-BE49-F238E27FC236}">
              <a16:creationId xmlns:a16="http://schemas.microsoft.com/office/drawing/2014/main" id="{A8C4FF28-3065-604F-904A-841FE7F7ED1B}"/>
            </a:ext>
          </a:extLst>
        </xdr:cNvPr>
        <xdr:cNvSpPr/>
      </xdr:nvSpPr>
      <xdr:spPr>
        <a:xfrm>
          <a:off x="8178800" y="889000"/>
          <a:ext cx="774700" cy="4445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55828</xdr:colOff>
      <xdr:row>2</xdr:row>
      <xdr:rowOff>242860</xdr:rowOff>
    </xdr:from>
    <xdr:to>
      <xdr:col>1</xdr:col>
      <xdr:colOff>254734</xdr:colOff>
      <xdr:row>3</xdr:row>
      <xdr:rowOff>150703</xdr:rowOff>
    </xdr:to>
    <xdr:sp macro="" textlink="">
      <xdr:nvSpPr>
        <xdr:cNvPr id="53" name="모서리가 둥근 직사각형 52">
          <a:extLst>
            <a:ext uri="{FF2B5EF4-FFF2-40B4-BE49-F238E27FC236}">
              <a16:creationId xmlns:a16="http://schemas.microsoft.com/office/drawing/2014/main" id="{150E063F-BD11-E84A-9E7B-27211FFF112F}"/>
            </a:ext>
          </a:extLst>
        </xdr:cNvPr>
        <xdr:cNvSpPr/>
      </xdr:nvSpPr>
      <xdr:spPr>
        <a:xfrm>
          <a:off x="370941" y="873086"/>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7</xdr:col>
      <xdr:colOff>28647</xdr:colOff>
      <xdr:row>3</xdr:row>
      <xdr:rowOff>238722</xdr:rowOff>
    </xdr:from>
    <xdr:to>
      <xdr:col>7</xdr:col>
      <xdr:colOff>227553</xdr:colOff>
      <xdr:row>4</xdr:row>
      <xdr:rowOff>146564</xdr:rowOff>
    </xdr:to>
    <xdr:sp macro="" textlink="">
      <xdr:nvSpPr>
        <xdr:cNvPr id="54" name="모서리가 둥근 직사각형 53">
          <a:extLst>
            <a:ext uri="{FF2B5EF4-FFF2-40B4-BE49-F238E27FC236}">
              <a16:creationId xmlns:a16="http://schemas.microsoft.com/office/drawing/2014/main" id="{9909AAC4-C53A-BA42-B54B-5C1A19C28210}"/>
            </a:ext>
          </a:extLst>
        </xdr:cNvPr>
        <xdr:cNvSpPr/>
      </xdr:nvSpPr>
      <xdr:spPr>
        <a:xfrm>
          <a:off x="2234436" y="1184060"/>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11</xdr:col>
      <xdr:colOff>219624</xdr:colOff>
      <xdr:row>3</xdr:row>
      <xdr:rowOff>267369</xdr:rowOff>
    </xdr:from>
    <xdr:to>
      <xdr:col>12</xdr:col>
      <xdr:colOff>103418</xdr:colOff>
      <xdr:row>4</xdr:row>
      <xdr:rowOff>175211</xdr:rowOff>
    </xdr:to>
    <xdr:sp macro="" textlink="">
      <xdr:nvSpPr>
        <xdr:cNvPr id="56" name="모서리가 둥근 직사각형 55">
          <a:extLst>
            <a:ext uri="{FF2B5EF4-FFF2-40B4-BE49-F238E27FC236}">
              <a16:creationId xmlns:a16="http://schemas.microsoft.com/office/drawing/2014/main" id="{7DF96C04-8E01-0845-9124-5936FCAC1C01}"/>
            </a:ext>
          </a:extLst>
        </xdr:cNvPr>
        <xdr:cNvSpPr/>
      </xdr:nvSpPr>
      <xdr:spPr>
        <a:xfrm>
          <a:off x="3685865" y="1212707"/>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26</xdr:col>
      <xdr:colOff>85559</xdr:colOff>
      <xdr:row>1</xdr:row>
      <xdr:rowOff>142852</xdr:rowOff>
    </xdr:from>
    <xdr:to>
      <xdr:col>26</xdr:col>
      <xdr:colOff>284465</xdr:colOff>
      <xdr:row>2</xdr:row>
      <xdr:rowOff>50694</xdr:rowOff>
    </xdr:to>
    <xdr:sp macro="" textlink="">
      <xdr:nvSpPr>
        <xdr:cNvPr id="58" name="모서리가 둥근 직사각형 57">
          <a:extLst>
            <a:ext uri="{FF2B5EF4-FFF2-40B4-BE49-F238E27FC236}">
              <a16:creationId xmlns:a16="http://schemas.microsoft.com/office/drawing/2014/main" id="{991A709B-4803-3546-B7DD-2891C2D1CC4B}"/>
            </a:ext>
          </a:extLst>
        </xdr:cNvPr>
        <xdr:cNvSpPr/>
      </xdr:nvSpPr>
      <xdr:spPr>
        <a:xfrm>
          <a:off x="8278491" y="457965"/>
          <a:ext cx="19890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15</xdr:col>
      <xdr:colOff>47053</xdr:colOff>
      <xdr:row>3</xdr:row>
      <xdr:rowOff>83656</xdr:rowOff>
    </xdr:from>
    <xdr:to>
      <xdr:col>15</xdr:col>
      <xdr:colOff>245959</xdr:colOff>
      <xdr:row>3</xdr:row>
      <xdr:rowOff>313600</xdr:rowOff>
    </xdr:to>
    <xdr:sp macro="" textlink="">
      <xdr:nvSpPr>
        <xdr:cNvPr id="59" name="모서리가 둥근 직사각형 58">
          <a:extLst>
            <a:ext uri="{FF2B5EF4-FFF2-40B4-BE49-F238E27FC236}">
              <a16:creationId xmlns:a16="http://schemas.microsoft.com/office/drawing/2014/main" id="{863C3C32-D418-FC4B-B1F6-6EE13189B9A0}"/>
            </a:ext>
          </a:extLst>
        </xdr:cNvPr>
        <xdr:cNvSpPr/>
      </xdr:nvSpPr>
      <xdr:spPr>
        <a:xfrm>
          <a:off x="4878575" y="1049960"/>
          <a:ext cx="198906" cy="22994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15</xdr:col>
      <xdr:colOff>228600</xdr:colOff>
      <xdr:row>7</xdr:row>
      <xdr:rowOff>241300</xdr:rowOff>
    </xdr:from>
    <xdr:to>
      <xdr:col>16</xdr:col>
      <xdr:colOff>112394</xdr:colOff>
      <xdr:row>8</xdr:row>
      <xdr:rowOff>149142</xdr:rowOff>
    </xdr:to>
    <xdr:sp macro="" textlink="">
      <xdr:nvSpPr>
        <xdr:cNvPr id="60" name="모서리가 둥근 직사각형 59">
          <a:extLst>
            <a:ext uri="{FF2B5EF4-FFF2-40B4-BE49-F238E27FC236}">
              <a16:creationId xmlns:a16="http://schemas.microsoft.com/office/drawing/2014/main" id="{C3E925D1-5584-9646-A617-FB187F05BF55}"/>
            </a:ext>
          </a:extLst>
        </xdr:cNvPr>
        <xdr:cNvSpPr/>
      </xdr:nvSpPr>
      <xdr:spPr>
        <a:xfrm>
          <a:off x="4991100" y="246380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6</a:t>
          </a:r>
          <a:endParaRPr lang="ko-KR" altLang="en-US" sz="1100">
            <a:solidFill>
              <a:schemeClr val="tx1"/>
            </a:solidFill>
          </a:endParaRPr>
        </a:p>
      </xdr:txBody>
    </xdr:sp>
    <xdr:clientData/>
  </xdr:twoCellAnchor>
  <xdr:twoCellAnchor>
    <xdr:from>
      <xdr:col>16</xdr:col>
      <xdr:colOff>44450</xdr:colOff>
      <xdr:row>5</xdr:row>
      <xdr:rowOff>234950</xdr:rowOff>
    </xdr:from>
    <xdr:to>
      <xdr:col>16</xdr:col>
      <xdr:colOff>245744</xdr:colOff>
      <xdr:row>6</xdr:row>
      <xdr:rowOff>142792</xdr:rowOff>
    </xdr:to>
    <xdr:sp macro="" textlink="">
      <xdr:nvSpPr>
        <xdr:cNvPr id="61" name="모서리가 둥근 직사각형 60">
          <a:extLst>
            <a:ext uri="{FF2B5EF4-FFF2-40B4-BE49-F238E27FC236}">
              <a16:creationId xmlns:a16="http://schemas.microsoft.com/office/drawing/2014/main" id="{40AE8DBE-A2EB-5C42-A959-90D6DAED72E0}"/>
            </a:ext>
          </a:extLst>
        </xdr:cNvPr>
        <xdr:cNvSpPr/>
      </xdr:nvSpPr>
      <xdr:spPr>
        <a:xfrm>
          <a:off x="5124450" y="182245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7</a:t>
          </a:r>
          <a:endParaRPr lang="ko-KR" altLang="en-US" sz="1100">
            <a:solidFill>
              <a:schemeClr val="tx1"/>
            </a:solidFill>
          </a:endParaRPr>
        </a:p>
      </xdr:txBody>
    </xdr:sp>
    <xdr:clientData/>
  </xdr:twoCellAnchor>
  <xdr:twoCellAnchor>
    <xdr:from>
      <xdr:col>19</xdr:col>
      <xdr:colOff>120650</xdr:colOff>
      <xdr:row>5</xdr:row>
      <xdr:rowOff>171450</xdr:rowOff>
    </xdr:from>
    <xdr:to>
      <xdr:col>20</xdr:col>
      <xdr:colOff>4444</xdr:colOff>
      <xdr:row>6</xdr:row>
      <xdr:rowOff>79292</xdr:rowOff>
    </xdr:to>
    <xdr:sp macro="" textlink="">
      <xdr:nvSpPr>
        <xdr:cNvPr id="62" name="모서리가 둥근 직사각형 61">
          <a:extLst>
            <a:ext uri="{FF2B5EF4-FFF2-40B4-BE49-F238E27FC236}">
              <a16:creationId xmlns:a16="http://schemas.microsoft.com/office/drawing/2014/main" id="{B390D4F1-D8C8-C64B-89E2-2FA52F14A52C}"/>
            </a:ext>
          </a:extLst>
        </xdr:cNvPr>
        <xdr:cNvSpPr/>
      </xdr:nvSpPr>
      <xdr:spPr>
        <a:xfrm>
          <a:off x="6153150" y="175895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8</a:t>
          </a:r>
          <a:endParaRPr lang="ko-KR" altLang="en-US" sz="1100">
            <a:solidFill>
              <a:schemeClr val="tx1"/>
            </a:solidFill>
          </a:endParaRPr>
        </a:p>
      </xdr:txBody>
    </xdr:sp>
    <xdr:clientData/>
  </xdr:twoCellAnchor>
  <xdr:twoCellAnchor>
    <xdr:from>
      <xdr:col>21</xdr:col>
      <xdr:colOff>254000</xdr:colOff>
      <xdr:row>7</xdr:row>
      <xdr:rowOff>44450</xdr:rowOff>
    </xdr:from>
    <xdr:to>
      <xdr:col>22</xdr:col>
      <xdr:colOff>285750</xdr:colOff>
      <xdr:row>7</xdr:row>
      <xdr:rowOff>269792</xdr:rowOff>
    </xdr:to>
    <xdr:sp macro="" textlink="">
      <xdr:nvSpPr>
        <xdr:cNvPr id="8192" name="모서리가 둥근 직사각형 8191">
          <a:extLst>
            <a:ext uri="{FF2B5EF4-FFF2-40B4-BE49-F238E27FC236}">
              <a16:creationId xmlns:a16="http://schemas.microsoft.com/office/drawing/2014/main" id="{3C3F9CBD-AE4B-3B44-8037-BF5C941A096E}"/>
            </a:ext>
          </a:extLst>
        </xdr:cNvPr>
        <xdr:cNvSpPr/>
      </xdr:nvSpPr>
      <xdr:spPr>
        <a:xfrm>
          <a:off x="6921500" y="2266950"/>
          <a:ext cx="349250"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24</xdr:col>
      <xdr:colOff>209550</xdr:colOff>
      <xdr:row>5</xdr:row>
      <xdr:rowOff>238448</xdr:rowOff>
    </xdr:from>
    <xdr:to>
      <xdr:col>25</xdr:col>
      <xdr:colOff>241300</xdr:colOff>
      <xdr:row>6</xdr:row>
      <xdr:rowOff>146289</xdr:rowOff>
    </xdr:to>
    <xdr:sp macro="" textlink="">
      <xdr:nvSpPr>
        <xdr:cNvPr id="8195" name="모서리가 둥근 직사각형 8194">
          <a:extLst>
            <a:ext uri="{FF2B5EF4-FFF2-40B4-BE49-F238E27FC236}">
              <a16:creationId xmlns:a16="http://schemas.microsoft.com/office/drawing/2014/main" id="{D69E0B3F-17B2-474F-8B73-6E8501DFB6FE}"/>
            </a:ext>
          </a:extLst>
        </xdr:cNvPr>
        <xdr:cNvSpPr/>
      </xdr:nvSpPr>
      <xdr:spPr>
        <a:xfrm>
          <a:off x="7939985" y="1848955"/>
          <a:ext cx="353851" cy="22994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13</a:t>
          </a:r>
          <a:endParaRPr lang="ko-KR" altLang="en-US" sz="1100">
            <a:solidFill>
              <a:schemeClr val="tx1"/>
            </a:solidFill>
          </a:endParaRPr>
        </a:p>
      </xdr:txBody>
    </xdr:sp>
    <xdr:clientData/>
  </xdr:twoCellAnchor>
  <xdr:twoCellAnchor>
    <xdr:from>
      <xdr:col>24</xdr:col>
      <xdr:colOff>215900</xdr:colOff>
      <xdr:row>6</xdr:row>
      <xdr:rowOff>312899</xdr:rowOff>
    </xdr:from>
    <xdr:to>
      <xdr:col>25</xdr:col>
      <xdr:colOff>247650</xdr:colOff>
      <xdr:row>7</xdr:row>
      <xdr:rowOff>216140</xdr:rowOff>
    </xdr:to>
    <xdr:sp macro="" textlink="">
      <xdr:nvSpPr>
        <xdr:cNvPr id="8196" name="모서리가 둥근 직사각형 8195">
          <a:extLst>
            <a:ext uri="{FF2B5EF4-FFF2-40B4-BE49-F238E27FC236}">
              <a16:creationId xmlns:a16="http://schemas.microsoft.com/office/drawing/2014/main" id="{A5757649-4CE6-4248-8453-B62A44FE9090}"/>
            </a:ext>
          </a:extLst>
        </xdr:cNvPr>
        <xdr:cNvSpPr/>
      </xdr:nvSpPr>
      <xdr:spPr>
        <a:xfrm>
          <a:off x="7946335" y="2245508"/>
          <a:ext cx="353851"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14</a:t>
          </a:r>
          <a:endParaRPr lang="ko-KR" altLang="en-US" sz="1100">
            <a:solidFill>
              <a:schemeClr val="tx1"/>
            </a:solidFill>
          </a:endParaRPr>
        </a:p>
      </xdr:txBody>
    </xdr:sp>
    <xdr:clientData/>
  </xdr:twoCellAnchor>
  <xdr:twoCellAnchor>
    <xdr:from>
      <xdr:col>22</xdr:col>
      <xdr:colOff>130313</xdr:colOff>
      <xdr:row>5</xdr:row>
      <xdr:rowOff>26504</xdr:rowOff>
    </xdr:from>
    <xdr:to>
      <xdr:col>23</xdr:col>
      <xdr:colOff>18406</xdr:colOff>
      <xdr:row>5</xdr:row>
      <xdr:rowOff>294493</xdr:rowOff>
    </xdr:to>
    <xdr:sp macro="" textlink="">
      <xdr:nvSpPr>
        <xdr:cNvPr id="6" name="직사각형 5">
          <a:extLst>
            <a:ext uri="{FF2B5EF4-FFF2-40B4-BE49-F238E27FC236}">
              <a16:creationId xmlns:a16="http://schemas.microsoft.com/office/drawing/2014/main" id="{193A0A10-AA91-E940-AA39-85CA0B53990C}"/>
            </a:ext>
          </a:extLst>
        </xdr:cNvPr>
        <xdr:cNvSpPr/>
      </xdr:nvSpPr>
      <xdr:spPr>
        <a:xfrm>
          <a:off x="7216545" y="1637011"/>
          <a:ext cx="210194" cy="26798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22</xdr:col>
      <xdr:colOff>208446</xdr:colOff>
      <xdr:row>4</xdr:row>
      <xdr:rowOff>237618</xdr:rowOff>
    </xdr:from>
    <xdr:to>
      <xdr:col>23</xdr:col>
      <xdr:colOff>248479</xdr:colOff>
      <xdr:row>5</xdr:row>
      <xdr:rowOff>145461</xdr:rowOff>
    </xdr:to>
    <xdr:sp macro="" textlink="">
      <xdr:nvSpPr>
        <xdr:cNvPr id="7" name="모서리가 둥근 직사각형 6">
          <a:extLst>
            <a:ext uri="{FF2B5EF4-FFF2-40B4-BE49-F238E27FC236}">
              <a16:creationId xmlns:a16="http://schemas.microsoft.com/office/drawing/2014/main" id="{868451D0-935C-9F40-8E05-46C5D35EB12F}"/>
            </a:ext>
          </a:extLst>
        </xdr:cNvPr>
        <xdr:cNvSpPr/>
      </xdr:nvSpPr>
      <xdr:spPr>
        <a:xfrm>
          <a:off x="7294678" y="1526024"/>
          <a:ext cx="362134" cy="22994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21</xdr:col>
      <xdr:colOff>222250</xdr:colOff>
      <xdr:row>5</xdr:row>
      <xdr:rowOff>177800</xdr:rowOff>
    </xdr:from>
    <xdr:to>
      <xdr:col>22</xdr:col>
      <xdr:colOff>106044</xdr:colOff>
      <xdr:row>6</xdr:row>
      <xdr:rowOff>85642</xdr:rowOff>
    </xdr:to>
    <xdr:sp macro="" textlink="">
      <xdr:nvSpPr>
        <xdr:cNvPr id="63" name="모서리가 둥근 직사각형 62">
          <a:extLst>
            <a:ext uri="{FF2B5EF4-FFF2-40B4-BE49-F238E27FC236}">
              <a16:creationId xmlns:a16="http://schemas.microsoft.com/office/drawing/2014/main" id="{46FEB1E3-9301-0A43-B77A-E53685E47912}"/>
            </a:ext>
          </a:extLst>
        </xdr:cNvPr>
        <xdr:cNvSpPr/>
      </xdr:nvSpPr>
      <xdr:spPr>
        <a:xfrm>
          <a:off x="6889750" y="1765300"/>
          <a:ext cx="201294" cy="22534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9</a:t>
          </a:r>
          <a:endParaRPr lang="ko-KR" altLang="en-US" sz="1100">
            <a:solidFill>
              <a:schemeClr val="tx1"/>
            </a:solidFill>
          </a:endParaRPr>
        </a:p>
      </xdr:txBody>
    </xdr:sp>
    <xdr:clientData/>
  </xdr:twoCellAnchor>
  <xdr:twoCellAnchor>
    <xdr:from>
      <xdr:col>24</xdr:col>
      <xdr:colOff>209550</xdr:colOff>
      <xdr:row>4</xdr:row>
      <xdr:rowOff>238448</xdr:rowOff>
    </xdr:from>
    <xdr:to>
      <xdr:col>25</xdr:col>
      <xdr:colOff>241300</xdr:colOff>
      <xdr:row>5</xdr:row>
      <xdr:rowOff>146290</xdr:rowOff>
    </xdr:to>
    <xdr:sp macro="" textlink="">
      <xdr:nvSpPr>
        <xdr:cNvPr id="10" name="모서리가 둥근 직사각형 9">
          <a:extLst>
            <a:ext uri="{FF2B5EF4-FFF2-40B4-BE49-F238E27FC236}">
              <a16:creationId xmlns:a16="http://schemas.microsoft.com/office/drawing/2014/main" id="{76E5CC5F-E88C-6A46-93AB-50A775D5E2DB}"/>
            </a:ext>
          </a:extLst>
        </xdr:cNvPr>
        <xdr:cNvSpPr/>
      </xdr:nvSpPr>
      <xdr:spPr>
        <a:xfrm>
          <a:off x="7939985" y="1526854"/>
          <a:ext cx="353851" cy="22994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endParaRPr lang="ko-KR"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67</xdr:row>
      <xdr:rowOff>63500</xdr:rowOff>
    </xdr:from>
    <xdr:to>
      <xdr:col>2</xdr:col>
      <xdr:colOff>876300</xdr:colOff>
      <xdr:row>67</xdr:row>
      <xdr:rowOff>190500</xdr:rowOff>
    </xdr:to>
    <xdr:sp macro="" textlink="">
      <xdr:nvSpPr>
        <xdr:cNvPr id="2" name="모서리가 둥근 직사각형 1">
          <a:extLst>
            <a:ext uri="{FF2B5EF4-FFF2-40B4-BE49-F238E27FC236}">
              <a16:creationId xmlns:a16="http://schemas.microsoft.com/office/drawing/2014/main" id="{CC8E32A6-6093-F66D-C064-55A7AD1E2998}"/>
            </a:ext>
          </a:extLst>
        </xdr:cNvPr>
        <xdr:cNvSpPr/>
      </xdr:nvSpPr>
      <xdr:spPr>
        <a:xfrm>
          <a:off x="1358900" y="14465300"/>
          <a:ext cx="800100" cy="127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723900</xdr:colOff>
      <xdr:row>67</xdr:row>
      <xdr:rowOff>0</xdr:rowOff>
    </xdr:from>
    <xdr:to>
      <xdr:col>3</xdr:col>
      <xdr:colOff>0</xdr:colOff>
      <xdr:row>68</xdr:row>
      <xdr:rowOff>0</xdr:rowOff>
    </xdr:to>
    <xdr:sp macro="" textlink="">
      <xdr:nvSpPr>
        <xdr:cNvPr id="4" name="타원 3">
          <a:extLst>
            <a:ext uri="{FF2B5EF4-FFF2-40B4-BE49-F238E27FC236}">
              <a16:creationId xmlns:a16="http://schemas.microsoft.com/office/drawing/2014/main" id="{401C7FC6-166D-F08C-BCEC-A115A00F810F}"/>
            </a:ext>
          </a:extLst>
        </xdr:cNvPr>
        <xdr:cNvSpPr/>
      </xdr:nvSpPr>
      <xdr:spPr>
        <a:xfrm>
          <a:off x="2006600" y="14401800"/>
          <a:ext cx="228600" cy="228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76200</xdr:colOff>
      <xdr:row>113</xdr:row>
      <xdr:rowOff>63500</xdr:rowOff>
    </xdr:from>
    <xdr:to>
      <xdr:col>2</xdr:col>
      <xdr:colOff>876300</xdr:colOff>
      <xdr:row>113</xdr:row>
      <xdr:rowOff>190500</xdr:rowOff>
    </xdr:to>
    <xdr:sp macro="" textlink="">
      <xdr:nvSpPr>
        <xdr:cNvPr id="3" name="모서리가 둥근 직사각형 2">
          <a:extLst>
            <a:ext uri="{FF2B5EF4-FFF2-40B4-BE49-F238E27FC236}">
              <a16:creationId xmlns:a16="http://schemas.microsoft.com/office/drawing/2014/main" id="{082B3533-B939-1443-9FE7-8BEACCD047ED}"/>
            </a:ext>
          </a:extLst>
        </xdr:cNvPr>
        <xdr:cNvSpPr/>
      </xdr:nvSpPr>
      <xdr:spPr>
        <a:xfrm>
          <a:off x="1355019" y="14509750"/>
          <a:ext cx="800100" cy="127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723900</xdr:colOff>
      <xdr:row>113</xdr:row>
      <xdr:rowOff>0</xdr:rowOff>
    </xdr:from>
    <xdr:to>
      <xdr:col>3</xdr:col>
      <xdr:colOff>0</xdr:colOff>
      <xdr:row>114</xdr:row>
      <xdr:rowOff>0</xdr:rowOff>
    </xdr:to>
    <xdr:sp macro="" textlink="">
      <xdr:nvSpPr>
        <xdr:cNvPr id="5" name="타원 4">
          <a:extLst>
            <a:ext uri="{FF2B5EF4-FFF2-40B4-BE49-F238E27FC236}">
              <a16:creationId xmlns:a16="http://schemas.microsoft.com/office/drawing/2014/main" id="{D2BCCFC8-427E-3D45-AB57-A87B0F1716B0}"/>
            </a:ext>
          </a:extLst>
        </xdr:cNvPr>
        <xdr:cNvSpPr/>
      </xdr:nvSpPr>
      <xdr:spPr>
        <a:xfrm>
          <a:off x="2002719" y="14446250"/>
          <a:ext cx="228600" cy="2293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153012</xdr:colOff>
      <xdr:row>14</xdr:row>
      <xdr:rowOff>229519</xdr:rowOff>
    </xdr:from>
    <xdr:to>
      <xdr:col>30</xdr:col>
      <xdr:colOff>198916</xdr:colOff>
      <xdr:row>27</xdr:row>
      <xdr:rowOff>0</xdr:rowOff>
    </xdr:to>
    <xdr:sp macro="" textlink="">
      <xdr:nvSpPr>
        <xdr:cNvPr id="23" name="직사각형 22">
          <a:extLst>
            <a:ext uri="{FF2B5EF4-FFF2-40B4-BE49-F238E27FC236}">
              <a16:creationId xmlns:a16="http://schemas.microsoft.com/office/drawing/2014/main" id="{B3C1A311-11FE-F34D-8833-3121B1FBBD69}"/>
            </a:ext>
          </a:extLst>
        </xdr:cNvPr>
        <xdr:cNvSpPr/>
      </xdr:nvSpPr>
      <xdr:spPr>
        <a:xfrm>
          <a:off x="4651566" y="4728073"/>
          <a:ext cx="5187109" cy="394771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42333</xdr:colOff>
      <xdr:row>1</xdr:row>
      <xdr:rowOff>141110</xdr:rowOff>
    </xdr:from>
    <xdr:to>
      <xdr:col>12</xdr:col>
      <xdr:colOff>282221</xdr:colOff>
      <xdr:row>2</xdr:row>
      <xdr:rowOff>239889</xdr:rowOff>
    </xdr:to>
    <xdr:sp macro="" textlink="">
      <xdr:nvSpPr>
        <xdr:cNvPr id="25" name="모서리가 둥근 직사각형 24">
          <a:extLst>
            <a:ext uri="{FF2B5EF4-FFF2-40B4-BE49-F238E27FC236}">
              <a16:creationId xmlns:a16="http://schemas.microsoft.com/office/drawing/2014/main" id="{1FADA6C1-70E5-8458-A0AB-2F0236384DB6}"/>
            </a:ext>
          </a:extLst>
        </xdr:cNvPr>
        <xdr:cNvSpPr/>
      </xdr:nvSpPr>
      <xdr:spPr>
        <a:xfrm>
          <a:off x="2314222" y="465666"/>
          <a:ext cx="1862666" cy="423334"/>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altLang="ko-Kore-JP" sz="2000" b="0" i="0" u="none" strike="noStrike">
              <a:solidFill>
                <a:schemeClr val="lt1"/>
              </a:solidFill>
              <a:effectLst/>
              <a:latin typeface="+mn-lt"/>
              <a:ea typeface="+mn-ea"/>
              <a:cs typeface="+mn-cs"/>
            </a:rPr>
            <a:t>Search</a:t>
          </a:r>
          <a:r>
            <a:rPr lang="ko-Kore-JP" altLang="en-US" sz="2000" b="0" i="0" u="none" strike="noStrike">
              <a:solidFill>
                <a:schemeClr val="lt1"/>
              </a:solidFill>
              <a:effectLst/>
              <a:latin typeface="+mn-lt"/>
              <a:ea typeface="+mn-ea"/>
              <a:cs typeface="+mn-cs"/>
            </a:rPr>
            <a:t>🔍</a:t>
          </a:r>
          <a:r>
            <a:rPr lang="ko-Kore-JP" altLang="en-US" sz="1100" b="0" i="0" u="none" strike="noStrike">
              <a:solidFill>
                <a:schemeClr val="lt1"/>
              </a:solidFill>
              <a:effectLst/>
              <a:latin typeface="+mn-lt"/>
              <a:ea typeface="+mn-ea"/>
              <a:cs typeface="+mn-cs"/>
            </a:rPr>
            <a:t> </a:t>
          </a:r>
          <a:endParaRPr lang="en-US" altLang="ko-Kore-JP" sz="1100" b="0" i="0" u="none" strike="noStrike">
            <a:solidFill>
              <a:schemeClr val="lt1"/>
            </a:solidFill>
            <a:effectLst/>
            <a:latin typeface="+mn-lt"/>
            <a:ea typeface="+mn-ea"/>
            <a:cs typeface="+mn-cs"/>
          </a:endParaRPr>
        </a:p>
        <a:p>
          <a:pPr algn="r"/>
          <a:endParaRPr lang="ko-KR" altLang="en-US" sz="1100"/>
        </a:p>
      </xdr:txBody>
    </xdr:sp>
    <xdr:clientData/>
  </xdr:twoCellAnchor>
  <xdr:twoCellAnchor>
    <xdr:from>
      <xdr:col>1</xdr:col>
      <xdr:colOff>323144</xdr:colOff>
      <xdr:row>1</xdr:row>
      <xdr:rowOff>97368</xdr:rowOff>
    </xdr:from>
    <xdr:to>
      <xdr:col>5</xdr:col>
      <xdr:colOff>239889</xdr:colOff>
      <xdr:row>2</xdr:row>
      <xdr:rowOff>239889</xdr:rowOff>
    </xdr:to>
    <xdr:sp macro="" textlink="">
      <xdr:nvSpPr>
        <xdr:cNvPr id="29" name="직사각형 28">
          <a:extLst>
            <a:ext uri="{FF2B5EF4-FFF2-40B4-BE49-F238E27FC236}">
              <a16:creationId xmlns:a16="http://schemas.microsoft.com/office/drawing/2014/main" id="{8CBAF39B-1070-944B-9AB7-227F8EF7F406}"/>
            </a:ext>
          </a:extLst>
        </xdr:cNvPr>
        <xdr:cNvSpPr/>
      </xdr:nvSpPr>
      <xdr:spPr>
        <a:xfrm>
          <a:off x="647700" y="421924"/>
          <a:ext cx="1214967" cy="46707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126999</xdr:colOff>
      <xdr:row>1</xdr:row>
      <xdr:rowOff>56444</xdr:rowOff>
    </xdr:from>
    <xdr:to>
      <xdr:col>6</xdr:col>
      <xdr:colOff>5644</xdr:colOff>
      <xdr:row>1</xdr:row>
      <xdr:rowOff>279399</xdr:rowOff>
    </xdr:to>
    <xdr:sp macro="" textlink="">
      <xdr:nvSpPr>
        <xdr:cNvPr id="30" name="모서리가 둥근 직사각형 29">
          <a:extLst>
            <a:ext uri="{FF2B5EF4-FFF2-40B4-BE49-F238E27FC236}">
              <a16:creationId xmlns:a16="http://schemas.microsoft.com/office/drawing/2014/main" id="{C39DC987-BEA8-104A-8F81-4A1F3D3D9719}"/>
            </a:ext>
          </a:extLst>
        </xdr:cNvPr>
        <xdr:cNvSpPr/>
      </xdr:nvSpPr>
      <xdr:spPr>
        <a:xfrm>
          <a:off x="1749777" y="381000"/>
          <a:ext cx="20320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112889</xdr:colOff>
      <xdr:row>0</xdr:row>
      <xdr:rowOff>98778</xdr:rowOff>
    </xdr:from>
    <xdr:to>
      <xdr:col>1</xdr:col>
      <xdr:colOff>251206</xdr:colOff>
      <xdr:row>1</xdr:row>
      <xdr:rowOff>237095</xdr:rowOff>
    </xdr:to>
    <xdr:sp macro="" textlink="">
      <xdr:nvSpPr>
        <xdr:cNvPr id="31" name="타원 30">
          <a:extLst>
            <a:ext uri="{FF2B5EF4-FFF2-40B4-BE49-F238E27FC236}">
              <a16:creationId xmlns:a16="http://schemas.microsoft.com/office/drawing/2014/main" id="{9BDA354D-957D-8F42-ACAD-501751F590D1}"/>
            </a:ext>
          </a:extLst>
        </xdr:cNvPr>
        <xdr:cNvSpPr/>
      </xdr:nvSpPr>
      <xdr:spPr>
        <a:xfrm>
          <a:off x="112889" y="98778"/>
          <a:ext cx="462873" cy="4628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6</xdr:col>
      <xdr:colOff>249767</xdr:colOff>
      <xdr:row>1</xdr:row>
      <xdr:rowOff>94545</xdr:rowOff>
    </xdr:from>
    <xdr:to>
      <xdr:col>13</xdr:col>
      <xdr:colOff>84667</xdr:colOff>
      <xdr:row>2</xdr:row>
      <xdr:rowOff>282221</xdr:rowOff>
    </xdr:to>
    <xdr:sp macro="" textlink="">
      <xdr:nvSpPr>
        <xdr:cNvPr id="32" name="직사각형 31">
          <a:extLst>
            <a:ext uri="{FF2B5EF4-FFF2-40B4-BE49-F238E27FC236}">
              <a16:creationId xmlns:a16="http://schemas.microsoft.com/office/drawing/2014/main" id="{E707605F-5821-5240-8566-973327F6FE64}"/>
            </a:ext>
          </a:extLst>
        </xdr:cNvPr>
        <xdr:cNvSpPr/>
      </xdr:nvSpPr>
      <xdr:spPr>
        <a:xfrm>
          <a:off x="2197100" y="419101"/>
          <a:ext cx="2106789" cy="51223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7055</xdr:colOff>
      <xdr:row>1</xdr:row>
      <xdr:rowOff>63500</xdr:rowOff>
    </xdr:from>
    <xdr:to>
      <xdr:col>29</xdr:col>
      <xdr:colOff>310445</xdr:colOff>
      <xdr:row>2</xdr:row>
      <xdr:rowOff>310445</xdr:rowOff>
    </xdr:to>
    <xdr:sp macro="" textlink="">
      <xdr:nvSpPr>
        <xdr:cNvPr id="33" name="직사각형 32">
          <a:extLst>
            <a:ext uri="{FF2B5EF4-FFF2-40B4-BE49-F238E27FC236}">
              <a16:creationId xmlns:a16="http://schemas.microsoft.com/office/drawing/2014/main" id="{E222B361-F8A3-6845-A461-C740A1E1676B}"/>
            </a:ext>
          </a:extLst>
        </xdr:cNvPr>
        <xdr:cNvSpPr/>
      </xdr:nvSpPr>
      <xdr:spPr>
        <a:xfrm>
          <a:off x="8825935" y="378460"/>
          <a:ext cx="618350" cy="56190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50517</xdr:colOff>
      <xdr:row>1</xdr:row>
      <xdr:rowOff>91440</xdr:rowOff>
    </xdr:from>
    <xdr:to>
      <xdr:col>27</xdr:col>
      <xdr:colOff>243840</xdr:colOff>
      <xdr:row>2</xdr:row>
      <xdr:rowOff>287302</xdr:rowOff>
    </xdr:to>
    <xdr:sp macro="" textlink="">
      <xdr:nvSpPr>
        <xdr:cNvPr id="34" name="직사각형 33">
          <a:extLst>
            <a:ext uri="{FF2B5EF4-FFF2-40B4-BE49-F238E27FC236}">
              <a16:creationId xmlns:a16="http://schemas.microsoft.com/office/drawing/2014/main" id="{29DC6830-C03F-FA4A-A696-7D6C6B7499A8}"/>
            </a:ext>
          </a:extLst>
        </xdr:cNvPr>
        <xdr:cNvSpPr/>
      </xdr:nvSpPr>
      <xdr:spPr>
        <a:xfrm>
          <a:off x="8239477" y="406400"/>
          <a:ext cx="508283" cy="51082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272344</xdr:colOff>
      <xdr:row>3</xdr:row>
      <xdr:rowOff>244122</xdr:rowOff>
    </xdr:from>
    <xdr:to>
      <xdr:col>30</xdr:col>
      <xdr:colOff>70555</xdr:colOff>
      <xdr:row>8</xdr:row>
      <xdr:rowOff>91808</xdr:rowOff>
    </xdr:to>
    <xdr:sp macro="" textlink="">
      <xdr:nvSpPr>
        <xdr:cNvPr id="36" name="직사각형 35">
          <a:extLst>
            <a:ext uri="{FF2B5EF4-FFF2-40B4-BE49-F238E27FC236}">
              <a16:creationId xmlns:a16="http://schemas.microsoft.com/office/drawing/2014/main" id="{7FC39839-BFE8-A346-A0CA-FAE0C8C33947}"/>
            </a:ext>
          </a:extLst>
        </xdr:cNvPr>
        <xdr:cNvSpPr/>
      </xdr:nvSpPr>
      <xdr:spPr>
        <a:xfrm>
          <a:off x="8305477" y="1208098"/>
          <a:ext cx="1404837" cy="145431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70555</xdr:colOff>
      <xdr:row>15</xdr:row>
      <xdr:rowOff>112890</xdr:rowOff>
    </xdr:from>
    <xdr:to>
      <xdr:col>2</xdr:col>
      <xdr:colOff>254000</xdr:colOff>
      <xdr:row>16</xdr:row>
      <xdr:rowOff>296335</xdr:rowOff>
    </xdr:to>
    <xdr:sp macro="" textlink="">
      <xdr:nvSpPr>
        <xdr:cNvPr id="43" name="타원 42">
          <a:extLst>
            <a:ext uri="{FF2B5EF4-FFF2-40B4-BE49-F238E27FC236}">
              <a16:creationId xmlns:a16="http://schemas.microsoft.com/office/drawing/2014/main" id="{88EC49B9-FCF9-1B12-BA99-40A037BFFE88}"/>
            </a:ext>
          </a:extLst>
        </xdr:cNvPr>
        <xdr:cNvSpPr/>
      </xdr:nvSpPr>
      <xdr:spPr>
        <a:xfrm>
          <a:off x="395111" y="4656668"/>
          <a:ext cx="508000" cy="508000"/>
        </a:xfrm>
        <a:prstGeom prst="ellipse">
          <a:avLst/>
        </a:prstGeom>
        <a:no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0</xdr:col>
      <xdr:colOff>121354</xdr:colOff>
      <xdr:row>14</xdr:row>
      <xdr:rowOff>149579</xdr:rowOff>
    </xdr:from>
    <xdr:to>
      <xdr:col>1</xdr:col>
      <xdr:colOff>259671</xdr:colOff>
      <xdr:row>15</xdr:row>
      <xdr:rowOff>287896</xdr:rowOff>
    </xdr:to>
    <xdr:sp macro="" textlink="">
      <xdr:nvSpPr>
        <xdr:cNvPr id="40" name="타원 39">
          <a:extLst>
            <a:ext uri="{FF2B5EF4-FFF2-40B4-BE49-F238E27FC236}">
              <a16:creationId xmlns:a16="http://schemas.microsoft.com/office/drawing/2014/main" id="{C132AEDC-8991-6240-9570-21D68CF0D84F}"/>
            </a:ext>
          </a:extLst>
        </xdr:cNvPr>
        <xdr:cNvSpPr/>
      </xdr:nvSpPr>
      <xdr:spPr>
        <a:xfrm>
          <a:off x="121354" y="4368801"/>
          <a:ext cx="462873" cy="4628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12</xdr:col>
      <xdr:colOff>293510</xdr:colOff>
      <xdr:row>1</xdr:row>
      <xdr:rowOff>39511</xdr:rowOff>
    </xdr:from>
    <xdr:to>
      <xdr:col>13</xdr:col>
      <xdr:colOff>172155</xdr:colOff>
      <xdr:row>1</xdr:row>
      <xdr:rowOff>262466</xdr:rowOff>
    </xdr:to>
    <xdr:sp macro="" textlink="">
      <xdr:nvSpPr>
        <xdr:cNvPr id="44" name="모서리가 둥근 직사각형 43">
          <a:extLst>
            <a:ext uri="{FF2B5EF4-FFF2-40B4-BE49-F238E27FC236}">
              <a16:creationId xmlns:a16="http://schemas.microsoft.com/office/drawing/2014/main" id="{591FDEF6-0C6D-1849-9842-8410F8E300D9}"/>
            </a:ext>
          </a:extLst>
        </xdr:cNvPr>
        <xdr:cNvSpPr/>
      </xdr:nvSpPr>
      <xdr:spPr>
        <a:xfrm>
          <a:off x="4188177" y="364067"/>
          <a:ext cx="20320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29</xdr:col>
      <xdr:colOff>246097</xdr:colOff>
      <xdr:row>0</xdr:row>
      <xdr:rowOff>272627</xdr:rowOff>
    </xdr:from>
    <xdr:to>
      <xdr:col>30</xdr:col>
      <xdr:colOff>124742</xdr:colOff>
      <xdr:row>1</xdr:row>
      <xdr:rowOff>180622</xdr:rowOff>
    </xdr:to>
    <xdr:sp macro="" textlink="">
      <xdr:nvSpPr>
        <xdr:cNvPr id="45" name="모서리가 둥근 직사각형 44">
          <a:extLst>
            <a:ext uri="{FF2B5EF4-FFF2-40B4-BE49-F238E27FC236}">
              <a16:creationId xmlns:a16="http://schemas.microsoft.com/office/drawing/2014/main" id="{209CC91F-5324-E141-A475-30872B1F9543}"/>
            </a:ext>
          </a:extLst>
        </xdr:cNvPr>
        <xdr:cNvSpPr/>
      </xdr:nvSpPr>
      <xdr:spPr>
        <a:xfrm>
          <a:off x="9379937" y="272627"/>
          <a:ext cx="19360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27</xdr:col>
      <xdr:colOff>132080</xdr:colOff>
      <xdr:row>0</xdr:row>
      <xdr:rowOff>284480</xdr:rowOff>
    </xdr:from>
    <xdr:to>
      <xdr:col>28</xdr:col>
      <xdr:colOff>10725</xdr:colOff>
      <xdr:row>1</xdr:row>
      <xdr:rowOff>192475</xdr:rowOff>
    </xdr:to>
    <xdr:sp macro="" textlink="">
      <xdr:nvSpPr>
        <xdr:cNvPr id="46" name="모서리가 둥근 직사각형 45">
          <a:extLst>
            <a:ext uri="{FF2B5EF4-FFF2-40B4-BE49-F238E27FC236}">
              <a16:creationId xmlns:a16="http://schemas.microsoft.com/office/drawing/2014/main" id="{5D27AC2E-F99D-F047-93FD-EDF7D5A89D72}"/>
            </a:ext>
          </a:extLst>
        </xdr:cNvPr>
        <xdr:cNvSpPr/>
      </xdr:nvSpPr>
      <xdr:spPr>
        <a:xfrm>
          <a:off x="8636000" y="284480"/>
          <a:ext cx="19360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28</xdr:col>
      <xdr:colOff>10788</xdr:colOff>
      <xdr:row>2</xdr:row>
      <xdr:rowOff>310446</xdr:rowOff>
    </xdr:from>
    <xdr:to>
      <xdr:col>28</xdr:col>
      <xdr:colOff>319413</xdr:colOff>
      <xdr:row>3</xdr:row>
      <xdr:rowOff>244123</xdr:rowOff>
    </xdr:to>
    <xdr:cxnSp macro="">
      <xdr:nvCxnSpPr>
        <xdr:cNvPr id="49" name="구부러진 연결선[U] 48">
          <a:extLst>
            <a:ext uri="{FF2B5EF4-FFF2-40B4-BE49-F238E27FC236}">
              <a16:creationId xmlns:a16="http://schemas.microsoft.com/office/drawing/2014/main" id="{AA070136-38EF-9448-84AD-39FBC6BA9B7D}"/>
            </a:ext>
          </a:extLst>
        </xdr:cNvPr>
        <xdr:cNvCxnSpPr>
          <a:stCxn id="33" idx="2"/>
          <a:endCxn id="36" idx="0"/>
        </xdr:cNvCxnSpPr>
      </xdr:nvCxnSpPr>
      <xdr:spPr>
        <a:xfrm rot="5400000">
          <a:off x="9034708" y="926285"/>
          <a:ext cx="255002" cy="308625"/>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291355</xdr:colOff>
      <xdr:row>3</xdr:row>
      <xdr:rowOff>84916</xdr:rowOff>
    </xdr:from>
    <xdr:to>
      <xdr:col>30</xdr:col>
      <xdr:colOff>170001</xdr:colOff>
      <xdr:row>3</xdr:row>
      <xdr:rowOff>307871</xdr:rowOff>
    </xdr:to>
    <xdr:sp macro="" textlink="">
      <xdr:nvSpPr>
        <xdr:cNvPr id="2" name="모서리가 둥근 직사각형 1">
          <a:extLst>
            <a:ext uri="{FF2B5EF4-FFF2-40B4-BE49-F238E27FC236}">
              <a16:creationId xmlns:a16="http://schemas.microsoft.com/office/drawing/2014/main" id="{A943ADD6-ED0D-8845-BD48-C2B299B7F7DE}"/>
            </a:ext>
          </a:extLst>
        </xdr:cNvPr>
        <xdr:cNvSpPr/>
      </xdr:nvSpPr>
      <xdr:spPr>
        <a:xfrm>
          <a:off x="9563243" y="1044077"/>
          <a:ext cx="198366"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0</xdr:col>
      <xdr:colOff>99391</xdr:colOff>
      <xdr:row>10</xdr:row>
      <xdr:rowOff>88348</xdr:rowOff>
    </xdr:from>
    <xdr:to>
      <xdr:col>1</xdr:col>
      <xdr:colOff>237708</xdr:colOff>
      <xdr:row>11</xdr:row>
      <xdr:rowOff>226665</xdr:rowOff>
    </xdr:to>
    <xdr:sp macro="" textlink="">
      <xdr:nvSpPr>
        <xdr:cNvPr id="7" name="타원 6">
          <a:extLst>
            <a:ext uri="{FF2B5EF4-FFF2-40B4-BE49-F238E27FC236}">
              <a16:creationId xmlns:a16="http://schemas.microsoft.com/office/drawing/2014/main" id="{E6D1F014-5BBA-D843-B3D1-6CBBE201A67F}"/>
            </a:ext>
          </a:extLst>
        </xdr:cNvPr>
        <xdr:cNvSpPr/>
      </xdr:nvSpPr>
      <xdr:spPr>
        <a:xfrm>
          <a:off x="99391" y="3290957"/>
          <a:ext cx="458578" cy="4585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p>
      </xdr:txBody>
    </xdr:sp>
    <xdr:clientData/>
  </xdr:twoCellAnchor>
  <xdr:twoCellAnchor>
    <xdr:from>
      <xdr:col>21</xdr:col>
      <xdr:colOff>61206</xdr:colOff>
      <xdr:row>2</xdr:row>
      <xdr:rowOff>28707</xdr:rowOff>
    </xdr:from>
    <xdr:to>
      <xdr:col>26</xdr:col>
      <xdr:colOff>50517</xdr:colOff>
      <xdr:row>15</xdr:row>
      <xdr:rowOff>321321</xdr:rowOff>
    </xdr:to>
    <xdr:cxnSp macro="">
      <xdr:nvCxnSpPr>
        <xdr:cNvPr id="8" name="구부러진 연결선[U] 7">
          <a:extLst>
            <a:ext uri="{FF2B5EF4-FFF2-40B4-BE49-F238E27FC236}">
              <a16:creationId xmlns:a16="http://schemas.microsoft.com/office/drawing/2014/main" id="{2DBC0C57-7C0E-0C4C-ACE6-A43336A80A2E}"/>
            </a:ext>
          </a:extLst>
        </xdr:cNvPr>
        <xdr:cNvCxnSpPr>
          <a:stCxn id="34" idx="1"/>
        </xdr:cNvCxnSpPr>
      </xdr:nvCxnSpPr>
      <xdr:spPr>
        <a:xfrm rot="10800000" flipV="1">
          <a:off x="6809037" y="671358"/>
          <a:ext cx="1595938" cy="4469843"/>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30</xdr:col>
      <xdr:colOff>1</xdr:colOff>
      <xdr:row>14</xdr:row>
      <xdr:rowOff>306023</xdr:rowOff>
    </xdr:from>
    <xdr:to>
      <xdr:col>30</xdr:col>
      <xdr:colOff>1</xdr:colOff>
      <xdr:row>26</xdr:row>
      <xdr:rowOff>275422</xdr:rowOff>
    </xdr:to>
    <xdr:cxnSp macro="">
      <xdr:nvCxnSpPr>
        <xdr:cNvPr id="18" name="직선 연결선[R] 17">
          <a:extLst>
            <a:ext uri="{FF2B5EF4-FFF2-40B4-BE49-F238E27FC236}">
              <a16:creationId xmlns:a16="http://schemas.microsoft.com/office/drawing/2014/main" id="{D4313B03-0030-D44E-805D-65EE63FCF673}"/>
            </a:ext>
          </a:extLst>
        </xdr:cNvPr>
        <xdr:cNvCxnSpPr/>
      </xdr:nvCxnSpPr>
      <xdr:spPr>
        <a:xfrm>
          <a:off x="9639760" y="4804577"/>
          <a:ext cx="0" cy="3825303"/>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0</xdr:colOff>
      <xdr:row>17</xdr:row>
      <xdr:rowOff>108282</xdr:rowOff>
    </xdr:from>
    <xdr:to>
      <xdr:col>30</xdr:col>
      <xdr:colOff>0</xdr:colOff>
      <xdr:row>18</xdr:row>
      <xdr:rowOff>62123</xdr:rowOff>
    </xdr:to>
    <xdr:cxnSp macro="">
      <xdr:nvCxnSpPr>
        <xdr:cNvPr id="19" name="직선 연결선[R] 18">
          <a:extLst>
            <a:ext uri="{FF2B5EF4-FFF2-40B4-BE49-F238E27FC236}">
              <a16:creationId xmlns:a16="http://schemas.microsoft.com/office/drawing/2014/main" id="{1B2423C6-8211-4C4F-AED7-A5C5CE5C5420}"/>
            </a:ext>
          </a:extLst>
        </xdr:cNvPr>
        <xdr:cNvCxnSpPr/>
      </xdr:nvCxnSpPr>
      <xdr:spPr>
        <a:xfrm>
          <a:off x="7069157" y="5892137"/>
          <a:ext cx="0" cy="275167"/>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75450</xdr:colOff>
      <xdr:row>14</xdr:row>
      <xdr:rowOff>84464</xdr:rowOff>
    </xdr:from>
    <xdr:to>
      <xdr:col>15</xdr:col>
      <xdr:colOff>213767</xdr:colOff>
      <xdr:row>15</xdr:row>
      <xdr:rowOff>222782</xdr:rowOff>
    </xdr:to>
    <xdr:sp macro="" textlink="">
      <xdr:nvSpPr>
        <xdr:cNvPr id="20" name="타원 19">
          <a:extLst>
            <a:ext uri="{FF2B5EF4-FFF2-40B4-BE49-F238E27FC236}">
              <a16:creationId xmlns:a16="http://schemas.microsoft.com/office/drawing/2014/main" id="{22FB2CA1-6B9A-5546-A7CF-7518E16EDDFD}"/>
            </a:ext>
          </a:extLst>
        </xdr:cNvPr>
        <xdr:cNvSpPr/>
      </xdr:nvSpPr>
      <xdr:spPr>
        <a:xfrm>
          <a:off x="2003402" y="4904344"/>
          <a:ext cx="459642" cy="45964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14</xdr:col>
      <xdr:colOff>228906</xdr:colOff>
      <xdr:row>17</xdr:row>
      <xdr:rowOff>244206</xdr:rowOff>
    </xdr:from>
    <xdr:to>
      <xdr:col>30</xdr:col>
      <xdr:colOff>61205</xdr:colOff>
      <xdr:row>21</xdr:row>
      <xdr:rowOff>61204</xdr:rowOff>
    </xdr:to>
    <xdr:sp macro="" textlink="">
      <xdr:nvSpPr>
        <xdr:cNvPr id="24" name="직사각형 23">
          <a:extLst>
            <a:ext uri="{FF2B5EF4-FFF2-40B4-BE49-F238E27FC236}">
              <a16:creationId xmlns:a16="http://schemas.microsoft.com/office/drawing/2014/main" id="{7951A821-B722-3441-A5FF-F17C8D9B1AB9}"/>
            </a:ext>
          </a:extLst>
        </xdr:cNvPr>
        <xdr:cNvSpPr/>
      </xdr:nvSpPr>
      <xdr:spPr>
        <a:xfrm>
          <a:off x="4727460" y="5706736"/>
          <a:ext cx="4973504" cy="110229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182390</xdr:colOff>
      <xdr:row>24</xdr:row>
      <xdr:rowOff>29377</xdr:rowOff>
    </xdr:from>
    <xdr:to>
      <xdr:col>20</xdr:col>
      <xdr:colOff>45904</xdr:colOff>
      <xdr:row>24</xdr:row>
      <xdr:rowOff>306024</xdr:rowOff>
    </xdr:to>
    <xdr:sp macro="" textlink="">
      <xdr:nvSpPr>
        <xdr:cNvPr id="26" name="직사각형 25">
          <a:extLst>
            <a:ext uri="{FF2B5EF4-FFF2-40B4-BE49-F238E27FC236}">
              <a16:creationId xmlns:a16="http://schemas.microsoft.com/office/drawing/2014/main" id="{B27B7CAB-14CE-CC4E-935F-28A438FD58C6}"/>
            </a:ext>
          </a:extLst>
        </xdr:cNvPr>
        <xdr:cNvSpPr/>
      </xdr:nvSpPr>
      <xdr:spPr>
        <a:xfrm>
          <a:off x="5002270" y="7741184"/>
          <a:ext cx="1470140" cy="27664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15</xdr:col>
      <xdr:colOff>28766</xdr:colOff>
      <xdr:row>25</xdr:row>
      <xdr:rowOff>166475</xdr:rowOff>
    </xdr:from>
    <xdr:to>
      <xdr:col>27</xdr:col>
      <xdr:colOff>254000</xdr:colOff>
      <xdr:row>26</xdr:row>
      <xdr:rowOff>174625</xdr:rowOff>
    </xdr:to>
    <xdr:sp macro="" textlink="">
      <xdr:nvSpPr>
        <xdr:cNvPr id="27" name="직사각형 26">
          <a:extLst>
            <a:ext uri="{FF2B5EF4-FFF2-40B4-BE49-F238E27FC236}">
              <a16:creationId xmlns:a16="http://schemas.microsoft.com/office/drawing/2014/main" id="{B56D92FF-FEA6-414B-BB61-24BEE089ACAD}"/>
            </a:ext>
          </a:extLst>
        </xdr:cNvPr>
        <xdr:cNvSpPr/>
      </xdr:nvSpPr>
      <xdr:spPr>
        <a:xfrm>
          <a:off x="4791266" y="8103975"/>
          <a:ext cx="4035234" cy="32565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29</xdr:col>
      <xdr:colOff>280861</xdr:colOff>
      <xdr:row>17</xdr:row>
      <xdr:rowOff>182085</xdr:rowOff>
    </xdr:from>
    <xdr:to>
      <xdr:col>30</xdr:col>
      <xdr:colOff>159506</xdr:colOff>
      <xdr:row>18</xdr:row>
      <xdr:rowOff>83715</xdr:rowOff>
    </xdr:to>
    <xdr:sp macro="" textlink="">
      <xdr:nvSpPr>
        <xdr:cNvPr id="28" name="모서리가 둥근 직사각형 27">
          <a:extLst>
            <a:ext uri="{FF2B5EF4-FFF2-40B4-BE49-F238E27FC236}">
              <a16:creationId xmlns:a16="http://schemas.microsoft.com/office/drawing/2014/main" id="{045D62DB-4869-A349-AFEF-5B05B84FFC7A}"/>
            </a:ext>
          </a:extLst>
        </xdr:cNvPr>
        <xdr:cNvSpPr/>
      </xdr:nvSpPr>
      <xdr:spPr>
        <a:xfrm>
          <a:off x="9599295" y="5644615"/>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19</xdr:col>
      <xdr:colOff>264947</xdr:colOff>
      <xdr:row>23</xdr:row>
      <xdr:rowOff>196774</xdr:rowOff>
    </xdr:from>
    <xdr:to>
      <xdr:col>20</xdr:col>
      <xdr:colOff>143592</xdr:colOff>
      <xdr:row>24</xdr:row>
      <xdr:rowOff>98404</xdr:rowOff>
    </xdr:to>
    <xdr:sp macro="" textlink="">
      <xdr:nvSpPr>
        <xdr:cNvPr id="35" name="모서리가 둥근 직사각형 34">
          <a:extLst>
            <a:ext uri="{FF2B5EF4-FFF2-40B4-BE49-F238E27FC236}">
              <a16:creationId xmlns:a16="http://schemas.microsoft.com/office/drawing/2014/main" id="{D4FD6D88-147B-6546-B8EF-B6F384302B9F}"/>
            </a:ext>
          </a:extLst>
        </xdr:cNvPr>
        <xdr:cNvSpPr/>
      </xdr:nvSpPr>
      <xdr:spPr>
        <a:xfrm>
          <a:off x="6370128" y="7587256"/>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27</xdr:col>
      <xdr:colOff>152063</xdr:colOff>
      <xdr:row>25</xdr:row>
      <xdr:rowOff>73178</xdr:rowOff>
    </xdr:from>
    <xdr:to>
      <xdr:col>28</xdr:col>
      <xdr:colOff>30708</xdr:colOff>
      <xdr:row>25</xdr:row>
      <xdr:rowOff>296133</xdr:rowOff>
    </xdr:to>
    <xdr:sp macro="" textlink="">
      <xdr:nvSpPr>
        <xdr:cNvPr id="37" name="모서리가 둥근 직사각형 36">
          <a:extLst>
            <a:ext uri="{FF2B5EF4-FFF2-40B4-BE49-F238E27FC236}">
              <a16:creationId xmlns:a16="http://schemas.microsoft.com/office/drawing/2014/main" id="{5F0F3B7F-D1C9-2A4D-9B22-6EEE32405BBC}"/>
            </a:ext>
          </a:extLst>
        </xdr:cNvPr>
        <xdr:cNvSpPr/>
      </xdr:nvSpPr>
      <xdr:spPr>
        <a:xfrm>
          <a:off x="8724563" y="8010678"/>
          <a:ext cx="196145"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28</xdr:col>
      <xdr:colOff>273586</xdr:colOff>
      <xdr:row>24</xdr:row>
      <xdr:rowOff>28765</xdr:rowOff>
    </xdr:from>
    <xdr:to>
      <xdr:col>29</xdr:col>
      <xdr:colOff>214217</xdr:colOff>
      <xdr:row>25</xdr:row>
      <xdr:rowOff>0</xdr:rowOff>
    </xdr:to>
    <xdr:sp macro="" textlink="">
      <xdr:nvSpPr>
        <xdr:cNvPr id="3" name="직사각형 2">
          <a:extLst>
            <a:ext uri="{FF2B5EF4-FFF2-40B4-BE49-F238E27FC236}">
              <a16:creationId xmlns:a16="http://schemas.microsoft.com/office/drawing/2014/main" id="{311356B6-4BE8-DC46-BCA4-31C903720658}"/>
            </a:ext>
          </a:extLst>
        </xdr:cNvPr>
        <xdr:cNvSpPr/>
      </xdr:nvSpPr>
      <xdr:spPr>
        <a:xfrm>
          <a:off x="9270694" y="7740572"/>
          <a:ext cx="261957" cy="29256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173141</xdr:colOff>
      <xdr:row>23</xdr:row>
      <xdr:rowOff>196774</xdr:rowOff>
    </xdr:from>
    <xdr:to>
      <xdr:col>29</xdr:col>
      <xdr:colOff>51785</xdr:colOff>
      <xdr:row>24</xdr:row>
      <xdr:rowOff>98404</xdr:rowOff>
    </xdr:to>
    <xdr:sp macro="" textlink="">
      <xdr:nvSpPr>
        <xdr:cNvPr id="4" name="모서리가 둥근 직사각형 3">
          <a:extLst>
            <a:ext uri="{FF2B5EF4-FFF2-40B4-BE49-F238E27FC236}">
              <a16:creationId xmlns:a16="http://schemas.microsoft.com/office/drawing/2014/main" id="{47543B0E-CD40-474A-8635-772B030FA098}"/>
            </a:ext>
          </a:extLst>
        </xdr:cNvPr>
        <xdr:cNvSpPr/>
      </xdr:nvSpPr>
      <xdr:spPr>
        <a:xfrm>
          <a:off x="9170249" y="7587256"/>
          <a:ext cx="199970" cy="2229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262283</xdr:colOff>
      <xdr:row>2</xdr:row>
      <xdr:rowOff>55217</xdr:rowOff>
    </xdr:from>
    <xdr:to>
      <xdr:col>26</xdr:col>
      <xdr:colOff>0</xdr:colOff>
      <xdr:row>4</xdr:row>
      <xdr:rowOff>82826</xdr:rowOff>
    </xdr:to>
    <xdr:sp macro="" textlink="">
      <xdr:nvSpPr>
        <xdr:cNvPr id="32" name="직사각형 31">
          <a:extLst>
            <a:ext uri="{FF2B5EF4-FFF2-40B4-BE49-F238E27FC236}">
              <a16:creationId xmlns:a16="http://schemas.microsoft.com/office/drawing/2014/main" id="{9FACA097-8C59-F14B-9ABE-42256DD6E2A6}"/>
            </a:ext>
          </a:extLst>
        </xdr:cNvPr>
        <xdr:cNvSpPr/>
      </xdr:nvSpPr>
      <xdr:spPr>
        <a:xfrm>
          <a:off x="583432" y="697516"/>
          <a:ext cx="7766453" cy="66990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20</xdr:col>
      <xdr:colOff>266807</xdr:colOff>
      <xdr:row>6</xdr:row>
      <xdr:rowOff>10673</xdr:rowOff>
    </xdr:from>
    <xdr:to>
      <xdr:col>20</xdr:col>
      <xdr:colOff>266807</xdr:colOff>
      <xdr:row>9</xdr:row>
      <xdr:rowOff>266806</xdr:rowOff>
    </xdr:to>
    <xdr:cxnSp macro="">
      <xdr:nvCxnSpPr>
        <xdr:cNvPr id="46" name="직선 연결선[R] 45">
          <a:extLst>
            <a:ext uri="{FF2B5EF4-FFF2-40B4-BE49-F238E27FC236}">
              <a16:creationId xmlns:a16="http://schemas.microsoft.com/office/drawing/2014/main" id="{167C23DE-8D8C-AB45-8868-A10A54F4D234}"/>
            </a:ext>
          </a:extLst>
        </xdr:cNvPr>
        <xdr:cNvCxnSpPr/>
      </xdr:nvCxnSpPr>
      <xdr:spPr>
        <a:xfrm>
          <a:off x="4394307" y="8583173"/>
          <a:ext cx="0" cy="1208633"/>
        </a:xfrm>
        <a:prstGeom prst="line">
          <a:avLst/>
        </a:prstGeom>
        <a:ln w="95250">
          <a:solidFill>
            <a:schemeClr val="bg2"/>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275273</xdr:colOff>
      <xdr:row>8</xdr:row>
      <xdr:rowOff>13803</xdr:rowOff>
    </xdr:from>
    <xdr:to>
      <xdr:col>20</xdr:col>
      <xdr:colOff>275273</xdr:colOff>
      <xdr:row>8</xdr:row>
      <xdr:rowOff>288969</xdr:rowOff>
    </xdr:to>
    <xdr:cxnSp macro="">
      <xdr:nvCxnSpPr>
        <xdr:cNvPr id="47" name="직선 연결선[R] 46">
          <a:extLst>
            <a:ext uri="{FF2B5EF4-FFF2-40B4-BE49-F238E27FC236}">
              <a16:creationId xmlns:a16="http://schemas.microsoft.com/office/drawing/2014/main" id="{A62096F1-F7FA-A148-A963-EB3002731D6F}"/>
            </a:ext>
          </a:extLst>
        </xdr:cNvPr>
        <xdr:cNvCxnSpPr/>
      </xdr:nvCxnSpPr>
      <xdr:spPr>
        <a:xfrm>
          <a:off x="4402773" y="9221303"/>
          <a:ext cx="0" cy="275166"/>
        </a:xfrm>
        <a:prstGeom prst="line">
          <a:avLst/>
        </a:prstGeom>
        <a:ln w="66675" cap="rnd">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110435</xdr:colOff>
      <xdr:row>5</xdr:row>
      <xdr:rowOff>220869</xdr:rowOff>
    </xdr:from>
    <xdr:to>
      <xdr:col>21</xdr:col>
      <xdr:colOff>124239</xdr:colOff>
      <xdr:row>10</xdr:row>
      <xdr:rowOff>276087</xdr:rowOff>
    </xdr:to>
    <xdr:sp macro="" textlink="">
      <xdr:nvSpPr>
        <xdr:cNvPr id="48" name="직사각형 47">
          <a:extLst>
            <a:ext uri="{FF2B5EF4-FFF2-40B4-BE49-F238E27FC236}">
              <a16:creationId xmlns:a16="http://schemas.microsoft.com/office/drawing/2014/main" id="{D7658894-87F1-9947-94E6-B7646FCE48D4}"/>
            </a:ext>
          </a:extLst>
        </xdr:cNvPr>
        <xdr:cNvSpPr/>
      </xdr:nvSpPr>
      <xdr:spPr>
        <a:xfrm>
          <a:off x="745435" y="8475869"/>
          <a:ext cx="3823804" cy="164271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248478</xdr:colOff>
      <xdr:row>11</xdr:row>
      <xdr:rowOff>248478</xdr:rowOff>
    </xdr:from>
    <xdr:to>
      <xdr:col>17</xdr:col>
      <xdr:colOff>69021</xdr:colOff>
      <xdr:row>13</xdr:row>
      <xdr:rowOff>72159</xdr:rowOff>
    </xdr:to>
    <xdr:sp macro="" textlink="">
      <xdr:nvSpPr>
        <xdr:cNvPr id="49" name="직사각형 48">
          <a:extLst>
            <a:ext uri="{FF2B5EF4-FFF2-40B4-BE49-F238E27FC236}">
              <a16:creationId xmlns:a16="http://schemas.microsoft.com/office/drawing/2014/main" id="{349E417C-CDDC-9E49-BC70-5DC20F24AA0A}"/>
            </a:ext>
          </a:extLst>
        </xdr:cNvPr>
        <xdr:cNvSpPr/>
      </xdr:nvSpPr>
      <xdr:spPr>
        <a:xfrm>
          <a:off x="883478" y="10408478"/>
          <a:ext cx="236054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262282</xdr:colOff>
      <xdr:row>13</xdr:row>
      <xdr:rowOff>220869</xdr:rowOff>
    </xdr:from>
    <xdr:to>
      <xdr:col>17</xdr:col>
      <xdr:colOff>82826</xdr:colOff>
      <xdr:row>15</xdr:row>
      <xdr:rowOff>44550</xdr:rowOff>
    </xdr:to>
    <xdr:sp macro="" textlink="">
      <xdr:nvSpPr>
        <xdr:cNvPr id="50" name="직사각형 49">
          <a:extLst>
            <a:ext uri="{FF2B5EF4-FFF2-40B4-BE49-F238E27FC236}">
              <a16:creationId xmlns:a16="http://schemas.microsoft.com/office/drawing/2014/main" id="{1577806C-07EA-5D4C-AAA5-2770812AAE61}"/>
            </a:ext>
          </a:extLst>
        </xdr:cNvPr>
        <xdr:cNvSpPr/>
      </xdr:nvSpPr>
      <xdr:spPr>
        <a:xfrm>
          <a:off x="897282" y="11015869"/>
          <a:ext cx="2360544"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289890</xdr:colOff>
      <xdr:row>15</xdr:row>
      <xdr:rowOff>220870</xdr:rowOff>
    </xdr:from>
    <xdr:to>
      <xdr:col>17</xdr:col>
      <xdr:colOff>82825</xdr:colOff>
      <xdr:row>17</xdr:row>
      <xdr:rowOff>44551</xdr:rowOff>
    </xdr:to>
    <xdr:sp macro="" textlink="">
      <xdr:nvSpPr>
        <xdr:cNvPr id="51" name="직사각형 50">
          <a:extLst>
            <a:ext uri="{FF2B5EF4-FFF2-40B4-BE49-F238E27FC236}">
              <a16:creationId xmlns:a16="http://schemas.microsoft.com/office/drawing/2014/main" id="{23778CA0-DE7B-0A4D-95CC-BE67EA863CED}"/>
            </a:ext>
          </a:extLst>
        </xdr:cNvPr>
        <xdr:cNvSpPr/>
      </xdr:nvSpPr>
      <xdr:spPr>
        <a:xfrm>
          <a:off x="924890" y="11650870"/>
          <a:ext cx="2332935"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289890</xdr:colOff>
      <xdr:row>17</xdr:row>
      <xdr:rowOff>248479</xdr:rowOff>
    </xdr:from>
    <xdr:to>
      <xdr:col>17</xdr:col>
      <xdr:colOff>82825</xdr:colOff>
      <xdr:row>19</xdr:row>
      <xdr:rowOff>72160</xdr:rowOff>
    </xdr:to>
    <xdr:sp macro="" textlink="">
      <xdr:nvSpPr>
        <xdr:cNvPr id="52" name="직사각형 51">
          <a:extLst>
            <a:ext uri="{FF2B5EF4-FFF2-40B4-BE49-F238E27FC236}">
              <a16:creationId xmlns:a16="http://schemas.microsoft.com/office/drawing/2014/main" id="{5EC278FD-EDC7-ED46-930B-E93ACED7542E}"/>
            </a:ext>
          </a:extLst>
        </xdr:cNvPr>
        <xdr:cNvSpPr/>
      </xdr:nvSpPr>
      <xdr:spPr>
        <a:xfrm>
          <a:off x="924890" y="12313479"/>
          <a:ext cx="2332935"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262281</xdr:colOff>
      <xdr:row>19</xdr:row>
      <xdr:rowOff>262282</xdr:rowOff>
    </xdr:from>
    <xdr:to>
      <xdr:col>17</xdr:col>
      <xdr:colOff>110434</xdr:colOff>
      <xdr:row>21</xdr:row>
      <xdr:rowOff>85963</xdr:rowOff>
    </xdr:to>
    <xdr:sp macro="" textlink="">
      <xdr:nvSpPr>
        <xdr:cNvPr id="53" name="직사각형 52">
          <a:extLst>
            <a:ext uri="{FF2B5EF4-FFF2-40B4-BE49-F238E27FC236}">
              <a16:creationId xmlns:a16="http://schemas.microsoft.com/office/drawing/2014/main" id="{A4515F68-E1C5-9144-907C-0AF4F2544B9F}"/>
            </a:ext>
          </a:extLst>
        </xdr:cNvPr>
        <xdr:cNvSpPr/>
      </xdr:nvSpPr>
      <xdr:spPr>
        <a:xfrm>
          <a:off x="897281" y="12962282"/>
          <a:ext cx="238815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262833</xdr:colOff>
      <xdr:row>21</xdr:row>
      <xdr:rowOff>235225</xdr:rowOff>
    </xdr:from>
    <xdr:to>
      <xdr:col>17</xdr:col>
      <xdr:colOff>110986</xdr:colOff>
      <xdr:row>23</xdr:row>
      <xdr:rowOff>58906</xdr:rowOff>
    </xdr:to>
    <xdr:sp macro="" textlink="">
      <xdr:nvSpPr>
        <xdr:cNvPr id="54" name="직사각형 53">
          <a:extLst>
            <a:ext uri="{FF2B5EF4-FFF2-40B4-BE49-F238E27FC236}">
              <a16:creationId xmlns:a16="http://schemas.microsoft.com/office/drawing/2014/main" id="{C31E28BF-477C-9C44-B4B6-BE589A223FEC}"/>
            </a:ext>
          </a:extLst>
        </xdr:cNvPr>
        <xdr:cNvSpPr/>
      </xdr:nvSpPr>
      <xdr:spPr>
        <a:xfrm>
          <a:off x="897833" y="13570225"/>
          <a:ext cx="238815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166755</xdr:colOff>
      <xdr:row>19</xdr:row>
      <xdr:rowOff>263386</xdr:rowOff>
    </xdr:from>
    <xdr:to>
      <xdr:col>21</xdr:col>
      <xdr:colOff>151848</xdr:colOff>
      <xdr:row>21</xdr:row>
      <xdr:rowOff>87067</xdr:rowOff>
    </xdr:to>
    <xdr:sp macro="" textlink="">
      <xdr:nvSpPr>
        <xdr:cNvPr id="55" name="직사각형 54">
          <a:extLst>
            <a:ext uri="{FF2B5EF4-FFF2-40B4-BE49-F238E27FC236}">
              <a16:creationId xmlns:a16="http://schemas.microsoft.com/office/drawing/2014/main" id="{39D88B35-1BCE-0343-91E8-C8A58CD9D33D}"/>
            </a:ext>
          </a:extLst>
        </xdr:cNvPr>
        <xdr:cNvSpPr/>
      </xdr:nvSpPr>
      <xdr:spPr>
        <a:xfrm>
          <a:off x="3341755" y="12963386"/>
          <a:ext cx="125509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167308</xdr:colOff>
      <xdr:row>21</xdr:row>
      <xdr:rowOff>236330</xdr:rowOff>
    </xdr:from>
    <xdr:to>
      <xdr:col>21</xdr:col>
      <xdr:colOff>152401</xdr:colOff>
      <xdr:row>23</xdr:row>
      <xdr:rowOff>60011</xdr:rowOff>
    </xdr:to>
    <xdr:sp macro="" textlink="">
      <xdr:nvSpPr>
        <xdr:cNvPr id="56" name="직사각형 55">
          <a:extLst>
            <a:ext uri="{FF2B5EF4-FFF2-40B4-BE49-F238E27FC236}">
              <a16:creationId xmlns:a16="http://schemas.microsoft.com/office/drawing/2014/main" id="{A48A5D2B-1521-A649-900B-AE9E4CF4DD79}"/>
            </a:ext>
          </a:extLst>
        </xdr:cNvPr>
        <xdr:cNvSpPr/>
      </xdr:nvSpPr>
      <xdr:spPr>
        <a:xfrm>
          <a:off x="3342308" y="13571330"/>
          <a:ext cx="1255093" cy="45868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249583</xdr:colOff>
      <xdr:row>4</xdr:row>
      <xdr:rowOff>258417</xdr:rowOff>
    </xdr:from>
    <xdr:to>
      <xdr:col>22</xdr:col>
      <xdr:colOff>88900</xdr:colOff>
      <xdr:row>24</xdr:row>
      <xdr:rowOff>88900</xdr:rowOff>
    </xdr:to>
    <xdr:sp macro="" textlink="">
      <xdr:nvSpPr>
        <xdr:cNvPr id="2" name="직사각형 1">
          <a:extLst>
            <a:ext uri="{FF2B5EF4-FFF2-40B4-BE49-F238E27FC236}">
              <a16:creationId xmlns:a16="http://schemas.microsoft.com/office/drawing/2014/main" id="{0AC7EF69-C366-4940-B2DA-07DF5E3A9F09}"/>
            </a:ext>
          </a:extLst>
        </xdr:cNvPr>
        <xdr:cNvSpPr/>
      </xdr:nvSpPr>
      <xdr:spPr>
        <a:xfrm>
          <a:off x="2789583" y="1528417"/>
          <a:ext cx="4284317" cy="618048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228600</xdr:colOff>
      <xdr:row>4</xdr:row>
      <xdr:rowOff>165100</xdr:rowOff>
    </xdr:from>
    <xdr:to>
      <xdr:col>9</xdr:col>
      <xdr:colOff>53650</xdr:colOff>
      <xdr:row>5</xdr:row>
      <xdr:rowOff>307650</xdr:rowOff>
    </xdr:to>
    <xdr:sp macro="" textlink="">
      <xdr:nvSpPr>
        <xdr:cNvPr id="4" name="타원 3">
          <a:extLst>
            <a:ext uri="{FF2B5EF4-FFF2-40B4-BE49-F238E27FC236}">
              <a16:creationId xmlns:a16="http://schemas.microsoft.com/office/drawing/2014/main" id="{1803181C-8BDA-A94C-A5EF-F96B3FF6BB99}"/>
            </a:ext>
          </a:extLst>
        </xdr:cNvPr>
        <xdr:cNvSpPr/>
      </xdr:nvSpPr>
      <xdr:spPr>
        <a:xfrm>
          <a:off x="2451100" y="1435100"/>
          <a:ext cx="460050" cy="4600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5</xdr:col>
      <xdr:colOff>14011</xdr:colOff>
      <xdr:row>3</xdr:row>
      <xdr:rowOff>165099</xdr:rowOff>
    </xdr:from>
    <xdr:to>
      <xdr:col>8</xdr:col>
      <xdr:colOff>249582</xdr:colOff>
      <xdr:row>14</xdr:row>
      <xdr:rowOff>173659</xdr:rowOff>
    </xdr:to>
    <xdr:cxnSp macro="">
      <xdr:nvCxnSpPr>
        <xdr:cNvPr id="9" name="구부러진 연결선[U] 8">
          <a:extLst>
            <a:ext uri="{FF2B5EF4-FFF2-40B4-BE49-F238E27FC236}">
              <a16:creationId xmlns:a16="http://schemas.microsoft.com/office/drawing/2014/main" id="{4243B13E-2D22-5649-90F8-99DDFD7013FE}"/>
            </a:ext>
          </a:extLst>
        </xdr:cNvPr>
        <xdr:cNvCxnSpPr>
          <a:endCxn id="2" idx="1"/>
        </xdr:cNvCxnSpPr>
      </xdr:nvCxnSpPr>
      <xdr:spPr>
        <a:xfrm rot="16200000" flipH="1">
          <a:off x="445017" y="2274093"/>
          <a:ext cx="3501060" cy="1188071"/>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262759</xdr:colOff>
      <xdr:row>3</xdr:row>
      <xdr:rowOff>189772</xdr:rowOff>
    </xdr:from>
    <xdr:to>
      <xdr:col>26</xdr:col>
      <xdr:colOff>58391</xdr:colOff>
      <xdr:row>25</xdr:row>
      <xdr:rowOff>306554</xdr:rowOff>
    </xdr:to>
    <xdr:cxnSp macro="">
      <xdr:nvCxnSpPr>
        <xdr:cNvPr id="12" name="구부러진 연결선[U] 11">
          <a:extLst>
            <a:ext uri="{FF2B5EF4-FFF2-40B4-BE49-F238E27FC236}">
              <a16:creationId xmlns:a16="http://schemas.microsoft.com/office/drawing/2014/main" id="{1AD10966-3322-CC49-BB45-7AC2ABC33720}"/>
            </a:ext>
          </a:extLst>
        </xdr:cNvPr>
        <xdr:cNvCxnSpPr>
          <a:cxnSpLocks/>
        </xdr:cNvCxnSpPr>
      </xdr:nvCxnSpPr>
      <xdr:spPr>
        <a:xfrm rot="16200000" flipH="1">
          <a:off x="3795402" y="3722416"/>
          <a:ext cx="7182070" cy="2043678"/>
        </a:xfrm>
        <a:prstGeom prst="curvedConnector3">
          <a:avLst>
            <a:gd name="adj1" fmla="val 2743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76200</xdr:colOff>
      <xdr:row>1</xdr:row>
      <xdr:rowOff>215900</xdr:rowOff>
    </xdr:from>
    <xdr:to>
      <xdr:col>2</xdr:col>
      <xdr:colOff>218750</xdr:colOff>
      <xdr:row>3</xdr:row>
      <xdr:rowOff>40950</xdr:rowOff>
    </xdr:to>
    <xdr:sp macro="" textlink="">
      <xdr:nvSpPr>
        <xdr:cNvPr id="16" name="타원 15">
          <a:extLst>
            <a:ext uri="{FF2B5EF4-FFF2-40B4-BE49-F238E27FC236}">
              <a16:creationId xmlns:a16="http://schemas.microsoft.com/office/drawing/2014/main" id="{18F30F0C-4EAD-CF4D-BE2C-3E12A66D8AC4}"/>
            </a:ext>
          </a:extLst>
        </xdr:cNvPr>
        <xdr:cNvSpPr/>
      </xdr:nvSpPr>
      <xdr:spPr>
        <a:xfrm>
          <a:off x="393700" y="533400"/>
          <a:ext cx="460050" cy="46005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21</xdr:col>
      <xdr:colOff>25400</xdr:colOff>
      <xdr:row>5</xdr:row>
      <xdr:rowOff>127000</xdr:rowOff>
    </xdr:from>
    <xdr:to>
      <xdr:col>21</xdr:col>
      <xdr:colOff>231744</xdr:colOff>
      <xdr:row>6</xdr:row>
      <xdr:rowOff>25400</xdr:rowOff>
    </xdr:to>
    <xdr:sp macro="" textlink="">
      <xdr:nvSpPr>
        <xdr:cNvPr id="17" name="모서리가 둥근 직사각형 16">
          <a:extLst>
            <a:ext uri="{FF2B5EF4-FFF2-40B4-BE49-F238E27FC236}">
              <a16:creationId xmlns:a16="http://schemas.microsoft.com/office/drawing/2014/main" id="{4557007A-14AB-BB4F-9D23-7EEFE6373B36}"/>
            </a:ext>
          </a:extLst>
        </xdr:cNvPr>
        <xdr:cNvSpPr/>
      </xdr:nvSpPr>
      <xdr:spPr>
        <a:xfrm>
          <a:off x="6692900" y="17145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304800</xdr:colOff>
      <xdr:row>11</xdr:row>
      <xdr:rowOff>139700</xdr:rowOff>
    </xdr:from>
    <xdr:to>
      <xdr:col>17</xdr:col>
      <xdr:colOff>193644</xdr:colOff>
      <xdr:row>12</xdr:row>
      <xdr:rowOff>38100</xdr:rowOff>
    </xdr:to>
    <xdr:sp macro="" textlink="">
      <xdr:nvSpPr>
        <xdr:cNvPr id="18" name="모서리가 둥근 직사각형 17">
          <a:extLst>
            <a:ext uri="{FF2B5EF4-FFF2-40B4-BE49-F238E27FC236}">
              <a16:creationId xmlns:a16="http://schemas.microsoft.com/office/drawing/2014/main" id="{4A70FE78-6D75-8844-98AF-E71A1D5CE4E1}"/>
            </a:ext>
          </a:extLst>
        </xdr:cNvPr>
        <xdr:cNvSpPr/>
      </xdr:nvSpPr>
      <xdr:spPr>
        <a:xfrm>
          <a:off x="5384800" y="36322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304800</xdr:colOff>
      <xdr:row>13</xdr:row>
      <xdr:rowOff>101600</xdr:rowOff>
    </xdr:from>
    <xdr:to>
      <xdr:col>17</xdr:col>
      <xdr:colOff>193644</xdr:colOff>
      <xdr:row>14</xdr:row>
      <xdr:rowOff>0</xdr:rowOff>
    </xdr:to>
    <xdr:sp macro="" textlink="">
      <xdr:nvSpPr>
        <xdr:cNvPr id="19" name="모서리가 둥근 직사각형 18">
          <a:extLst>
            <a:ext uri="{FF2B5EF4-FFF2-40B4-BE49-F238E27FC236}">
              <a16:creationId xmlns:a16="http://schemas.microsoft.com/office/drawing/2014/main" id="{907BFF84-C331-254B-BFFB-48C8E888B26D}"/>
            </a:ext>
          </a:extLst>
        </xdr:cNvPr>
        <xdr:cNvSpPr/>
      </xdr:nvSpPr>
      <xdr:spPr>
        <a:xfrm>
          <a:off x="5384800" y="42291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279400</xdr:colOff>
      <xdr:row>15</xdr:row>
      <xdr:rowOff>139700</xdr:rowOff>
    </xdr:from>
    <xdr:to>
      <xdr:col>17</xdr:col>
      <xdr:colOff>168244</xdr:colOff>
      <xdr:row>16</xdr:row>
      <xdr:rowOff>38100</xdr:rowOff>
    </xdr:to>
    <xdr:sp macro="" textlink="">
      <xdr:nvSpPr>
        <xdr:cNvPr id="20" name="모서리가 둥근 직사각형 19">
          <a:extLst>
            <a:ext uri="{FF2B5EF4-FFF2-40B4-BE49-F238E27FC236}">
              <a16:creationId xmlns:a16="http://schemas.microsoft.com/office/drawing/2014/main" id="{0BB38F93-ABFB-E84D-8A1F-4E16D61A9C82}"/>
            </a:ext>
          </a:extLst>
        </xdr:cNvPr>
        <xdr:cNvSpPr/>
      </xdr:nvSpPr>
      <xdr:spPr>
        <a:xfrm>
          <a:off x="5359400" y="49022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279400</xdr:colOff>
      <xdr:row>17</xdr:row>
      <xdr:rowOff>165100</xdr:rowOff>
    </xdr:from>
    <xdr:to>
      <xdr:col>17</xdr:col>
      <xdr:colOff>168244</xdr:colOff>
      <xdr:row>18</xdr:row>
      <xdr:rowOff>63500</xdr:rowOff>
    </xdr:to>
    <xdr:sp macro="" textlink="">
      <xdr:nvSpPr>
        <xdr:cNvPr id="21" name="모서리가 둥근 직사각형 20">
          <a:extLst>
            <a:ext uri="{FF2B5EF4-FFF2-40B4-BE49-F238E27FC236}">
              <a16:creationId xmlns:a16="http://schemas.microsoft.com/office/drawing/2014/main" id="{1539ECB6-0EDA-034D-9668-4F5570B9C9BF}"/>
            </a:ext>
          </a:extLst>
        </xdr:cNvPr>
        <xdr:cNvSpPr/>
      </xdr:nvSpPr>
      <xdr:spPr>
        <a:xfrm>
          <a:off x="5359400" y="55626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152400</xdr:colOff>
      <xdr:row>19</xdr:row>
      <xdr:rowOff>190500</xdr:rowOff>
    </xdr:from>
    <xdr:to>
      <xdr:col>10</xdr:col>
      <xdr:colOff>41244</xdr:colOff>
      <xdr:row>20</xdr:row>
      <xdr:rowOff>88900</xdr:rowOff>
    </xdr:to>
    <xdr:sp macro="" textlink="">
      <xdr:nvSpPr>
        <xdr:cNvPr id="22" name="모서리가 둥근 직사각형 21">
          <a:extLst>
            <a:ext uri="{FF2B5EF4-FFF2-40B4-BE49-F238E27FC236}">
              <a16:creationId xmlns:a16="http://schemas.microsoft.com/office/drawing/2014/main" id="{66EFADEF-0CDC-EE4D-A4F8-4EDC4678AF42}"/>
            </a:ext>
          </a:extLst>
        </xdr:cNvPr>
        <xdr:cNvSpPr/>
      </xdr:nvSpPr>
      <xdr:spPr>
        <a:xfrm>
          <a:off x="3009900" y="62230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0</xdr:colOff>
      <xdr:row>19</xdr:row>
      <xdr:rowOff>203200</xdr:rowOff>
    </xdr:from>
    <xdr:to>
      <xdr:col>21</xdr:col>
      <xdr:colOff>206344</xdr:colOff>
      <xdr:row>20</xdr:row>
      <xdr:rowOff>101600</xdr:rowOff>
    </xdr:to>
    <xdr:sp macro="" textlink="">
      <xdr:nvSpPr>
        <xdr:cNvPr id="23" name="모서리가 둥근 직사각형 22">
          <a:extLst>
            <a:ext uri="{FF2B5EF4-FFF2-40B4-BE49-F238E27FC236}">
              <a16:creationId xmlns:a16="http://schemas.microsoft.com/office/drawing/2014/main" id="{BA43F283-8793-9443-AAD0-8C6B5757DF9A}"/>
            </a:ext>
          </a:extLst>
        </xdr:cNvPr>
        <xdr:cNvSpPr/>
      </xdr:nvSpPr>
      <xdr:spPr>
        <a:xfrm>
          <a:off x="6667500" y="62357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9</xdr:col>
      <xdr:colOff>139700</xdr:colOff>
      <xdr:row>21</xdr:row>
      <xdr:rowOff>177800</xdr:rowOff>
    </xdr:from>
    <xdr:to>
      <xdr:col>10</xdr:col>
      <xdr:colOff>28544</xdr:colOff>
      <xdr:row>22</xdr:row>
      <xdr:rowOff>76200</xdr:rowOff>
    </xdr:to>
    <xdr:sp macro="" textlink="">
      <xdr:nvSpPr>
        <xdr:cNvPr id="24" name="모서리가 둥근 직사각형 23">
          <a:extLst>
            <a:ext uri="{FF2B5EF4-FFF2-40B4-BE49-F238E27FC236}">
              <a16:creationId xmlns:a16="http://schemas.microsoft.com/office/drawing/2014/main" id="{48E8E761-01AC-8B4D-B739-1B555B086B2F}"/>
            </a:ext>
          </a:extLst>
        </xdr:cNvPr>
        <xdr:cNvSpPr/>
      </xdr:nvSpPr>
      <xdr:spPr>
        <a:xfrm>
          <a:off x="2997200" y="68453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50800</xdr:colOff>
      <xdr:row>21</xdr:row>
      <xdr:rowOff>165100</xdr:rowOff>
    </xdr:from>
    <xdr:to>
      <xdr:col>21</xdr:col>
      <xdr:colOff>257144</xdr:colOff>
      <xdr:row>22</xdr:row>
      <xdr:rowOff>63500</xdr:rowOff>
    </xdr:to>
    <xdr:sp macro="" textlink="">
      <xdr:nvSpPr>
        <xdr:cNvPr id="25" name="모서리가 둥근 직사각형 24">
          <a:extLst>
            <a:ext uri="{FF2B5EF4-FFF2-40B4-BE49-F238E27FC236}">
              <a16:creationId xmlns:a16="http://schemas.microsoft.com/office/drawing/2014/main" id="{AAF3239B-D76C-CA43-8C36-008869D58795}"/>
            </a:ext>
          </a:extLst>
        </xdr:cNvPr>
        <xdr:cNvSpPr/>
      </xdr:nvSpPr>
      <xdr:spPr>
        <a:xfrm>
          <a:off x="6718300" y="6832600"/>
          <a:ext cx="206344"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14598</xdr:colOff>
      <xdr:row>1</xdr:row>
      <xdr:rowOff>277358</xdr:rowOff>
    </xdr:from>
    <xdr:to>
      <xdr:col>7</xdr:col>
      <xdr:colOff>220942</xdr:colOff>
      <xdr:row>2</xdr:row>
      <xdr:rowOff>175758</xdr:rowOff>
    </xdr:to>
    <xdr:sp macro="" textlink="">
      <xdr:nvSpPr>
        <xdr:cNvPr id="39" name="모서리가 둥근 직사각형 38">
          <a:extLst>
            <a:ext uri="{FF2B5EF4-FFF2-40B4-BE49-F238E27FC236}">
              <a16:creationId xmlns:a16="http://schemas.microsoft.com/office/drawing/2014/main" id="{E585C15D-3941-BB4B-8CA5-F987456588E2}"/>
            </a:ext>
          </a:extLst>
        </xdr:cNvPr>
        <xdr:cNvSpPr/>
      </xdr:nvSpPr>
      <xdr:spPr>
        <a:xfrm>
          <a:off x="2262644" y="59850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283780</xdr:colOff>
      <xdr:row>1</xdr:row>
      <xdr:rowOff>312977</xdr:rowOff>
    </xdr:from>
    <xdr:to>
      <xdr:col>15</xdr:col>
      <xdr:colOff>168975</xdr:colOff>
      <xdr:row>2</xdr:row>
      <xdr:rowOff>211377</xdr:rowOff>
    </xdr:to>
    <xdr:sp macro="" textlink="">
      <xdr:nvSpPr>
        <xdr:cNvPr id="40" name="모서리가 둥근 직사각형 39">
          <a:extLst>
            <a:ext uri="{FF2B5EF4-FFF2-40B4-BE49-F238E27FC236}">
              <a16:creationId xmlns:a16="http://schemas.microsoft.com/office/drawing/2014/main" id="{9ABAF74A-6161-EA4A-9CB2-59E8E6207ABD}"/>
            </a:ext>
          </a:extLst>
        </xdr:cNvPr>
        <xdr:cNvSpPr/>
      </xdr:nvSpPr>
      <xdr:spPr>
        <a:xfrm>
          <a:off x="4779872" y="634126"/>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56640</xdr:colOff>
      <xdr:row>2</xdr:row>
      <xdr:rowOff>12848</xdr:rowOff>
    </xdr:from>
    <xdr:to>
      <xdr:col>23</xdr:col>
      <xdr:colOff>262984</xdr:colOff>
      <xdr:row>2</xdr:row>
      <xdr:rowOff>232398</xdr:rowOff>
    </xdr:to>
    <xdr:sp macro="" textlink="">
      <xdr:nvSpPr>
        <xdr:cNvPr id="41" name="모서리가 둥근 직사각형 40">
          <a:extLst>
            <a:ext uri="{FF2B5EF4-FFF2-40B4-BE49-F238E27FC236}">
              <a16:creationId xmlns:a16="http://schemas.microsoft.com/office/drawing/2014/main" id="{3F97E70D-EB52-7042-ABE2-353321AF84BD}"/>
            </a:ext>
          </a:extLst>
        </xdr:cNvPr>
        <xdr:cNvSpPr/>
      </xdr:nvSpPr>
      <xdr:spPr>
        <a:xfrm>
          <a:off x="7443077" y="65514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204370</xdr:colOff>
      <xdr:row>3</xdr:row>
      <xdr:rowOff>102183</xdr:rowOff>
    </xdr:from>
    <xdr:to>
      <xdr:col>10</xdr:col>
      <xdr:colOff>233564</xdr:colOff>
      <xdr:row>25</xdr:row>
      <xdr:rowOff>262758</xdr:rowOff>
    </xdr:to>
    <xdr:cxnSp macro="">
      <xdr:nvCxnSpPr>
        <xdr:cNvPr id="6" name="구부러진 연결선[U] 5">
          <a:extLst>
            <a:ext uri="{FF2B5EF4-FFF2-40B4-BE49-F238E27FC236}">
              <a16:creationId xmlns:a16="http://schemas.microsoft.com/office/drawing/2014/main" id="{2F561A93-FC1D-654D-BBC0-860082E2FEC3}"/>
            </a:ext>
          </a:extLst>
        </xdr:cNvPr>
        <xdr:cNvCxnSpPr/>
      </xdr:nvCxnSpPr>
      <xdr:spPr>
        <a:xfrm rot="5400000">
          <a:off x="-1145919" y="3700518"/>
          <a:ext cx="7225863" cy="1956090"/>
        </a:xfrm>
        <a:prstGeom prst="curvedConnector3">
          <a:avLst>
            <a:gd name="adj1" fmla="val 1787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262283</xdr:colOff>
      <xdr:row>25</xdr:row>
      <xdr:rowOff>271117</xdr:rowOff>
    </xdr:from>
    <xdr:to>
      <xdr:col>29</xdr:col>
      <xdr:colOff>101600</xdr:colOff>
      <xdr:row>45</xdr:row>
      <xdr:rowOff>101600</xdr:rowOff>
    </xdr:to>
    <xdr:sp macro="" textlink="">
      <xdr:nvSpPr>
        <xdr:cNvPr id="27" name="직사각형 26">
          <a:extLst>
            <a:ext uri="{FF2B5EF4-FFF2-40B4-BE49-F238E27FC236}">
              <a16:creationId xmlns:a16="http://schemas.microsoft.com/office/drawing/2014/main" id="{3A137E3D-8C3C-F343-825D-3A96C499F29A}"/>
            </a:ext>
          </a:extLst>
        </xdr:cNvPr>
        <xdr:cNvSpPr/>
      </xdr:nvSpPr>
      <xdr:spPr>
        <a:xfrm>
          <a:off x="583432" y="8299853"/>
          <a:ext cx="4335409" cy="625347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152400</xdr:colOff>
      <xdr:row>25</xdr:row>
      <xdr:rowOff>114300</xdr:rowOff>
    </xdr:from>
    <xdr:to>
      <xdr:col>16</xdr:col>
      <xdr:colOff>294950</xdr:colOff>
      <xdr:row>26</xdr:row>
      <xdr:rowOff>256850</xdr:rowOff>
    </xdr:to>
    <xdr:sp macro="" textlink="">
      <xdr:nvSpPr>
        <xdr:cNvPr id="28" name="타원 27">
          <a:extLst>
            <a:ext uri="{FF2B5EF4-FFF2-40B4-BE49-F238E27FC236}">
              <a16:creationId xmlns:a16="http://schemas.microsoft.com/office/drawing/2014/main" id="{A55B15C1-03A9-C243-B1E8-61ABDE7833A1}"/>
            </a:ext>
          </a:extLst>
        </xdr:cNvPr>
        <xdr:cNvSpPr/>
      </xdr:nvSpPr>
      <xdr:spPr>
        <a:xfrm>
          <a:off x="473549" y="8143036"/>
          <a:ext cx="463700" cy="463699"/>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22</xdr:col>
      <xdr:colOff>180560</xdr:colOff>
      <xdr:row>39</xdr:row>
      <xdr:rowOff>263387</xdr:rowOff>
    </xdr:from>
    <xdr:to>
      <xdr:col>26</xdr:col>
      <xdr:colOff>151848</xdr:colOff>
      <xdr:row>41</xdr:row>
      <xdr:rowOff>87068</xdr:rowOff>
    </xdr:to>
    <xdr:sp macro="" textlink="">
      <xdr:nvSpPr>
        <xdr:cNvPr id="29" name="직사각형 28">
          <a:extLst>
            <a:ext uri="{FF2B5EF4-FFF2-40B4-BE49-F238E27FC236}">
              <a16:creationId xmlns:a16="http://schemas.microsoft.com/office/drawing/2014/main" id="{54AFB388-BA8D-8040-B024-5C62A81135EB}"/>
            </a:ext>
          </a:extLst>
        </xdr:cNvPr>
        <xdr:cNvSpPr/>
      </xdr:nvSpPr>
      <xdr:spPr>
        <a:xfrm>
          <a:off x="2749755" y="12788215"/>
          <a:ext cx="1255886"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207616</xdr:colOff>
      <xdr:row>31</xdr:row>
      <xdr:rowOff>233640</xdr:rowOff>
    </xdr:from>
    <xdr:to>
      <xdr:col>26</xdr:col>
      <xdr:colOff>110434</xdr:colOff>
      <xdr:row>33</xdr:row>
      <xdr:rowOff>57320</xdr:rowOff>
    </xdr:to>
    <xdr:sp macro="" textlink="">
      <xdr:nvSpPr>
        <xdr:cNvPr id="30" name="직사각형 29">
          <a:extLst>
            <a:ext uri="{FF2B5EF4-FFF2-40B4-BE49-F238E27FC236}">
              <a16:creationId xmlns:a16="http://schemas.microsoft.com/office/drawing/2014/main" id="{D2548E89-E2BE-C741-A55E-AAA2F388FCAA}"/>
            </a:ext>
          </a:extLst>
        </xdr:cNvPr>
        <xdr:cNvSpPr/>
      </xdr:nvSpPr>
      <xdr:spPr>
        <a:xfrm>
          <a:off x="1492214" y="10189272"/>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214039</xdr:colOff>
      <xdr:row>33</xdr:row>
      <xdr:rowOff>196270</xdr:rowOff>
    </xdr:from>
    <xdr:to>
      <xdr:col>26</xdr:col>
      <xdr:colOff>116857</xdr:colOff>
      <xdr:row>35</xdr:row>
      <xdr:rowOff>19950</xdr:rowOff>
    </xdr:to>
    <xdr:sp macro="" textlink="">
      <xdr:nvSpPr>
        <xdr:cNvPr id="60" name="직사각형 59">
          <a:extLst>
            <a:ext uri="{FF2B5EF4-FFF2-40B4-BE49-F238E27FC236}">
              <a16:creationId xmlns:a16="http://schemas.microsoft.com/office/drawing/2014/main" id="{33491FA9-0D0C-BB48-B5A6-49284248A875}"/>
            </a:ext>
          </a:extLst>
        </xdr:cNvPr>
        <xdr:cNvSpPr/>
      </xdr:nvSpPr>
      <xdr:spPr>
        <a:xfrm>
          <a:off x="1498637" y="10794201"/>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205865</xdr:colOff>
      <xdr:row>35</xdr:row>
      <xdr:rowOff>217290</xdr:rowOff>
    </xdr:from>
    <xdr:to>
      <xdr:col>26</xdr:col>
      <xdr:colOff>108683</xdr:colOff>
      <xdr:row>37</xdr:row>
      <xdr:rowOff>40970</xdr:rowOff>
    </xdr:to>
    <xdr:sp macro="" textlink="">
      <xdr:nvSpPr>
        <xdr:cNvPr id="61" name="직사각형 60">
          <a:extLst>
            <a:ext uri="{FF2B5EF4-FFF2-40B4-BE49-F238E27FC236}">
              <a16:creationId xmlns:a16="http://schemas.microsoft.com/office/drawing/2014/main" id="{33C2014A-9618-6B44-94EA-B8397FE107AA}"/>
            </a:ext>
          </a:extLst>
        </xdr:cNvPr>
        <xdr:cNvSpPr/>
      </xdr:nvSpPr>
      <xdr:spPr>
        <a:xfrm>
          <a:off x="1490463" y="11457520"/>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197690</xdr:colOff>
      <xdr:row>37</xdr:row>
      <xdr:rowOff>252908</xdr:rowOff>
    </xdr:from>
    <xdr:to>
      <xdr:col>26</xdr:col>
      <xdr:colOff>100508</xdr:colOff>
      <xdr:row>39</xdr:row>
      <xdr:rowOff>76588</xdr:rowOff>
    </xdr:to>
    <xdr:sp macro="" textlink="">
      <xdr:nvSpPr>
        <xdr:cNvPr id="62" name="직사각형 61">
          <a:extLst>
            <a:ext uri="{FF2B5EF4-FFF2-40B4-BE49-F238E27FC236}">
              <a16:creationId xmlns:a16="http://schemas.microsoft.com/office/drawing/2014/main" id="{3D073FC8-8676-1A4A-93F4-7B3BF6812847}"/>
            </a:ext>
          </a:extLst>
        </xdr:cNvPr>
        <xdr:cNvSpPr/>
      </xdr:nvSpPr>
      <xdr:spPr>
        <a:xfrm>
          <a:off x="1482288" y="12135437"/>
          <a:ext cx="2472013" cy="46597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64812</xdr:colOff>
      <xdr:row>31</xdr:row>
      <xdr:rowOff>108606</xdr:rowOff>
    </xdr:from>
    <xdr:to>
      <xdr:col>18</xdr:col>
      <xdr:colOff>271156</xdr:colOff>
      <xdr:row>32</xdr:row>
      <xdr:rowOff>7006</xdr:rowOff>
    </xdr:to>
    <xdr:sp macro="" textlink="">
      <xdr:nvSpPr>
        <xdr:cNvPr id="63" name="모서리가 둥근 직사각형 62">
          <a:extLst>
            <a:ext uri="{FF2B5EF4-FFF2-40B4-BE49-F238E27FC236}">
              <a16:creationId xmlns:a16="http://schemas.microsoft.com/office/drawing/2014/main" id="{B0FAB134-B9D3-CF4B-BFF6-3248CE242CD1}"/>
            </a:ext>
          </a:extLst>
        </xdr:cNvPr>
        <xdr:cNvSpPr/>
      </xdr:nvSpPr>
      <xdr:spPr>
        <a:xfrm>
          <a:off x="1349410" y="1006423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100430</xdr:colOff>
      <xdr:row>33</xdr:row>
      <xdr:rowOff>129627</xdr:rowOff>
    </xdr:from>
    <xdr:to>
      <xdr:col>18</xdr:col>
      <xdr:colOff>306774</xdr:colOff>
      <xdr:row>34</xdr:row>
      <xdr:rowOff>28028</xdr:rowOff>
    </xdr:to>
    <xdr:sp macro="" textlink="">
      <xdr:nvSpPr>
        <xdr:cNvPr id="64" name="모서리가 둥근 직사각형 63">
          <a:extLst>
            <a:ext uri="{FF2B5EF4-FFF2-40B4-BE49-F238E27FC236}">
              <a16:creationId xmlns:a16="http://schemas.microsoft.com/office/drawing/2014/main" id="{B65B3D94-D6B1-1F4E-A8F8-5A8959E213F4}"/>
            </a:ext>
          </a:extLst>
        </xdr:cNvPr>
        <xdr:cNvSpPr/>
      </xdr:nvSpPr>
      <xdr:spPr>
        <a:xfrm>
          <a:off x="1385028" y="1072755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92256</xdr:colOff>
      <xdr:row>35</xdr:row>
      <xdr:rowOff>150648</xdr:rowOff>
    </xdr:from>
    <xdr:to>
      <xdr:col>18</xdr:col>
      <xdr:colOff>298600</xdr:colOff>
      <xdr:row>36</xdr:row>
      <xdr:rowOff>49049</xdr:rowOff>
    </xdr:to>
    <xdr:sp macro="" textlink="">
      <xdr:nvSpPr>
        <xdr:cNvPr id="65" name="모서리가 둥근 직사각형 64">
          <a:extLst>
            <a:ext uri="{FF2B5EF4-FFF2-40B4-BE49-F238E27FC236}">
              <a16:creationId xmlns:a16="http://schemas.microsoft.com/office/drawing/2014/main" id="{D9768501-6121-8040-B0C5-AE0FE38DCF16}"/>
            </a:ext>
          </a:extLst>
        </xdr:cNvPr>
        <xdr:cNvSpPr/>
      </xdr:nvSpPr>
      <xdr:spPr>
        <a:xfrm>
          <a:off x="1376854" y="1139087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113277</xdr:colOff>
      <xdr:row>37</xdr:row>
      <xdr:rowOff>186266</xdr:rowOff>
    </xdr:from>
    <xdr:to>
      <xdr:col>18</xdr:col>
      <xdr:colOff>319621</xdr:colOff>
      <xdr:row>38</xdr:row>
      <xdr:rowOff>84667</xdr:rowOff>
    </xdr:to>
    <xdr:sp macro="" textlink="">
      <xdr:nvSpPr>
        <xdr:cNvPr id="66" name="모서리가 둥근 직사각형 65">
          <a:extLst>
            <a:ext uri="{FF2B5EF4-FFF2-40B4-BE49-F238E27FC236}">
              <a16:creationId xmlns:a16="http://schemas.microsoft.com/office/drawing/2014/main" id="{560E71FF-88E9-4041-BEF5-41D5C93B1CCB}"/>
            </a:ext>
          </a:extLst>
        </xdr:cNvPr>
        <xdr:cNvSpPr/>
      </xdr:nvSpPr>
      <xdr:spPr>
        <a:xfrm>
          <a:off x="1397875" y="12068795"/>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22</xdr:col>
      <xdr:colOff>77659</xdr:colOff>
      <xdr:row>39</xdr:row>
      <xdr:rowOff>194440</xdr:rowOff>
    </xdr:from>
    <xdr:to>
      <xdr:col>22</xdr:col>
      <xdr:colOff>284003</xdr:colOff>
      <xdr:row>40</xdr:row>
      <xdr:rowOff>92841</xdr:rowOff>
    </xdr:to>
    <xdr:sp macro="" textlink="">
      <xdr:nvSpPr>
        <xdr:cNvPr id="67" name="모서리가 둥근 직사각형 66">
          <a:extLst>
            <a:ext uri="{FF2B5EF4-FFF2-40B4-BE49-F238E27FC236}">
              <a16:creationId xmlns:a16="http://schemas.microsoft.com/office/drawing/2014/main" id="{B12DD119-F2C7-354A-9768-D2F011E4BE6F}"/>
            </a:ext>
          </a:extLst>
        </xdr:cNvPr>
        <xdr:cNvSpPr/>
      </xdr:nvSpPr>
      <xdr:spPr>
        <a:xfrm>
          <a:off x="2646854" y="12719268"/>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xdr:col>
      <xdr:colOff>207617</xdr:colOff>
      <xdr:row>32</xdr:row>
      <xdr:rowOff>262835</xdr:rowOff>
    </xdr:from>
    <xdr:to>
      <xdr:col>10</xdr:col>
      <xdr:colOff>110435</xdr:colOff>
      <xdr:row>34</xdr:row>
      <xdr:rowOff>86516</xdr:rowOff>
    </xdr:to>
    <xdr:sp macro="" textlink="">
      <xdr:nvSpPr>
        <xdr:cNvPr id="68" name="직사각형 67">
          <a:extLst>
            <a:ext uri="{FF2B5EF4-FFF2-40B4-BE49-F238E27FC236}">
              <a16:creationId xmlns:a16="http://schemas.microsoft.com/office/drawing/2014/main" id="{D28EB816-0272-2D47-BF3C-2F6634FD7217}"/>
            </a:ext>
          </a:extLst>
        </xdr:cNvPr>
        <xdr:cNvSpPr/>
      </xdr:nvSpPr>
      <xdr:spPr>
        <a:xfrm>
          <a:off x="4703709" y="19809157"/>
          <a:ext cx="2472013" cy="43678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10</xdr:col>
      <xdr:colOff>180560</xdr:colOff>
      <xdr:row>32</xdr:row>
      <xdr:rowOff>263387</xdr:rowOff>
    </xdr:from>
    <xdr:to>
      <xdr:col>14</xdr:col>
      <xdr:colOff>151848</xdr:colOff>
      <xdr:row>34</xdr:row>
      <xdr:rowOff>87068</xdr:rowOff>
    </xdr:to>
    <xdr:sp macro="" textlink="">
      <xdr:nvSpPr>
        <xdr:cNvPr id="69" name="직사각형 68">
          <a:extLst>
            <a:ext uri="{FF2B5EF4-FFF2-40B4-BE49-F238E27FC236}">
              <a16:creationId xmlns:a16="http://schemas.microsoft.com/office/drawing/2014/main" id="{FBBC3C62-9B63-EE42-B856-6B59BC1AFA84}"/>
            </a:ext>
          </a:extLst>
        </xdr:cNvPr>
        <xdr:cNvSpPr/>
      </xdr:nvSpPr>
      <xdr:spPr>
        <a:xfrm>
          <a:off x="7245847" y="19809709"/>
          <a:ext cx="1255886" cy="43678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262283</xdr:colOff>
      <xdr:row>25</xdr:row>
      <xdr:rowOff>271117</xdr:rowOff>
    </xdr:from>
    <xdr:to>
      <xdr:col>15</xdr:col>
      <xdr:colOff>101600</xdr:colOff>
      <xdr:row>45</xdr:row>
      <xdr:rowOff>101600</xdr:rowOff>
    </xdr:to>
    <xdr:sp macro="" textlink="">
      <xdr:nvSpPr>
        <xdr:cNvPr id="70" name="직사각형 69">
          <a:extLst>
            <a:ext uri="{FF2B5EF4-FFF2-40B4-BE49-F238E27FC236}">
              <a16:creationId xmlns:a16="http://schemas.microsoft.com/office/drawing/2014/main" id="{786AE0E7-10FB-4E44-BC84-67BDFAB1C465}"/>
            </a:ext>
          </a:extLst>
        </xdr:cNvPr>
        <xdr:cNvSpPr/>
      </xdr:nvSpPr>
      <xdr:spPr>
        <a:xfrm>
          <a:off x="4437226" y="17934335"/>
          <a:ext cx="4335408" cy="534841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152400</xdr:colOff>
      <xdr:row>25</xdr:row>
      <xdr:rowOff>114300</xdr:rowOff>
    </xdr:from>
    <xdr:to>
      <xdr:col>2</xdr:col>
      <xdr:colOff>294950</xdr:colOff>
      <xdr:row>26</xdr:row>
      <xdr:rowOff>256850</xdr:rowOff>
    </xdr:to>
    <xdr:sp macro="" textlink="">
      <xdr:nvSpPr>
        <xdr:cNvPr id="71" name="타원 70">
          <a:extLst>
            <a:ext uri="{FF2B5EF4-FFF2-40B4-BE49-F238E27FC236}">
              <a16:creationId xmlns:a16="http://schemas.microsoft.com/office/drawing/2014/main" id="{0C22E297-91BE-0E49-B10B-0916E0F19A40}"/>
            </a:ext>
          </a:extLst>
        </xdr:cNvPr>
        <xdr:cNvSpPr/>
      </xdr:nvSpPr>
      <xdr:spPr>
        <a:xfrm>
          <a:off x="4327343" y="17777518"/>
          <a:ext cx="463699" cy="4637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2</xdr:col>
      <xdr:colOff>87585</xdr:colOff>
      <xdr:row>32</xdr:row>
      <xdr:rowOff>145976</xdr:rowOff>
    </xdr:from>
    <xdr:to>
      <xdr:col>2</xdr:col>
      <xdr:colOff>293929</xdr:colOff>
      <xdr:row>33</xdr:row>
      <xdr:rowOff>44377</xdr:rowOff>
    </xdr:to>
    <xdr:sp macro="" textlink="">
      <xdr:nvSpPr>
        <xdr:cNvPr id="72" name="모서리가 둥근 직사각형 71">
          <a:extLst>
            <a:ext uri="{FF2B5EF4-FFF2-40B4-BE49-F238E27FC236}">
              <a16:creationId xmlns:a16="http://schemas.microsoft.com/office/drawing/2014/main" id="{AA17182B-4BAD-B94F-9844-F671FB22D076}"/>
            </a:ext>
          </a:extLst>
        </xdr:cNvPr>
        <xdr:cNvSpPr/>
      </xdr:nvSpPr>
      <xdr:spPr>
        <a:xfrm>
          <a:off x="4583677" y="19692298"/>
          <a:ext cx="206344" cy="20495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29195</xdr:colOff>
      <xdr:row>32</xdr:row>
      <xdr:rowOff>145976</xdr:rowOff>
    </xdr:from>
    <xdr:to>
      <xdr:col>14</xdr:col>
      <xdr:colOff>232395</xdr:colOff>
      <xdr:row>33</xdr:row>
      <xdr:rowOff>40727</xdr:rowOff>
    </xdr:to>
    <xdr:sp macro="" textlink="">
      <xdr:nvSpPr>
        <xdr:cNvPr id="73" name="모서리가 둥근 직사각형 72">
          <a:extLst>
            <a:ext uri="{FF2B5EF4-FFF2-40B4-BE49-F238E27FC236}">
              <a16:creationId xmlns:a16="http://schemas.microsoft.com/office/drawing/2014/main" id="{E2F875DB-86C0-904A-B012-92767FC8A503}"/>
            </a:ext>
          </a:extLst>
        </xdr:cNvPr>
        <xdr:cNvSpPr/>
      </xdr:nvSpPr>
      <xdr:spPr>
        <a:xfrm>
          <a:off x="8379080" y="19692298"/>
          <a:ext cx="203200" cy="20130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2</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228891</xdr:colOff>
      <xdr:row>2</xdr:row>
      <xdr:rowOff>24822</xdr:rowOff>
    </xdr:from>
    <xdr:to>
      <xdr:col>25</xdr:col>
      <xdr:colOff>280540</xdr:colOff>
      <xdr:row>4</xdr:row>
      <xdr:rowOff>52431</xdr:rowOff>
    </xdr:to>
    <xdr:sp macro="" textlink="">
      <xdr:nvSpPr>
        <xdr:cNvPr id="52" name="직사각형 51">
          <a:extLst>
            <a:ext uri="{FF2B5EF4-FFF2-40B4-BE49-F238E27FC236}">
              <a16:creationId xmlns:a16="http://schemas.microsoft.com/office/drawing/2014/main" id="{26A1A619-8DEF-104A-A796-68711285B23E}"/>
            </a:ext>
          </a:extLst>
        </xdr:cNvPr>
        <xdr:cNvSpPr/>
      </xdr:nvSpPr>
      <xdr:spPr>
        <a:xfrm>
          <a:off x="542824" y="652687"/>
          <a:ext cx="7586031" cy="65547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216191</xdr:colOff>
      <xdr:row>4</xdr:row>
      <xdr:rowOff>228022</xdr:rowOff>
    </xdr:from>
    <xdr:to>
      <xdr:col>22</xdr:col>
      <xdr:colOff>55508</xdr:colOff>
      <xdr:row>24</xdr:row>
      <xdr:rowOff>58505</xdr:rowOff>
    </xdr:to>
    <xdr:sp macro="" textlink="">
      <xdr:nvSpPr>
        <xdr:cNvPr id="53" name="직사각형 52">
          <a:extLst>
            <a:ext uri="{FF2B5EF4-FFF2-40B4-BE49-F238E27FC236}">
              <a16:creationId xmlns:a16="http://schemas.microsoft.com/office/drawing/2014/main" id="{CC321359-FC59-0541-88D3-EC74353F220C}"/>
            </a:ext>
          </a:extLst>
        </xdr:cNvPr>
        <xdr:cNvSpPr/>
      </xdr:nvSpPr>
      <xdr:spPr>
        <a:xfrm>
          <a:off x="2727652" y="1483752"/>
          <a:ext cx="4234373" cy="610913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195208</xdr:colOff>
      <xdr:row>4</xdr:row>
      <xdr:rowOff>134705</xdr:rowOff>
    </xdr:from>
    <xdr:to>
      <xdr:col>9</xdr:col>
      <xdr:colOff>20258</xdr:colOff>
      <xdr:row>5</xdr:row>
      <xdr:rowOff>277255</xdr:rowOff>
    </xdr:to>
    <xdr:sp macro="" textlink="">
      <xdr:nvSpPr>
        <xdr:cNvPr id="54" name="타원 53">
          <a:extLst>
            <a:ext uri="{FF2B5EF4-FFF2-40B4-BE49-F238E27FC236}">
              <a16:creationId xmlns:a16="http://schemas.microsoft.com/office/drawing/2014/main" id="{6AC0C01E-457D-D54E-BCAC-BEDAAD3126CA}"/>
            </a:ext>
          </a:extLst>
        </xdr:cNvPr>
        <xdr:cNvSpPr/>
      </xdr:nvSpPr>
      <xdr:spPr>
        <a:xfrm>
          <a:off x="2392736" y="1390435"/>
          <a:ext cx="452915" cy="45648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19</xdr:col>
      <xdr:colOff>229367</xdr:colOff>
      <xdr:row>3</xdr:row>
      <xdr:rowOff>159377</xdr:rowOff>
    </xdr:from>
    <xdr:to>
      <xdr:col>26</xdr:col>
      <xdr:colOff>24999</xdr:colOff>
      <xdr:row>25</xdr:row>
      <xdr:rowOff>276159</xdr:rowOff>
    </xdr:to>
    <xdr:cxnSp macro="">
      <xdr:nvCxnSpPr>
        <xdr:cNvPr id="55" name="구부러진 연결선[U] 54">
          <a:extLst>
            <a:ext uri="{FF2B5EF4-FFF2-40B4-BE49-F238E27FC236}">
              <a16:creationId xmlns:a16="http://schemas.microsoft.com/office/drawing/2014/main" id="{CACE83C3-3238-E947-8365-FC217D6EC0F4}"/>
            </a:ext>
          </a:extLst>
        </xdr:cNvPr>
        <xdr:cNvCxnSpPr>
          <a:cxnSpLocks/>
        </xdr:cNvCxnSpPr>
      </xdr:nvCxnSpPr>
      <xdr:spPr>
        <a:xfrm rot="16200000" flipH="1">
          <a:off x="3679016" y="3616245"/>
          <a:ext cx="7023299" cy="1993160"/>
        </a:xfrm>
        <a:prstGeom prst="curvedConnector3">
          <a:avLst>
            <a:gd name="adj1" fmla="val 27439"/>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42808</xdr:colOff>
      <xdr:row>1</xdr:row>
      <xdr:rowOff>185505</xdr:rowOff>
    </xdr:from>
    <xdr:to>
      <xdr:col>2</xdr:col>
      <xdr:colOff>185358</xdr:colOff>
      <xdr:row>3</xdr:row>
      <xdr:rowOff>10555</xdr:rowOff>
    </xdr:to>
    <xdr:sp macro="" textlink="">
      <xdr:nvSpPr>
        <xdr:cNvPr id="56" name="타원 55">
          <a:extLst>
            <a:ext uri="{FF2B5EF4-FFF2-40B4-BE49-F238E27FC236}">
              <a16:creationId xmlns:a16="http://schemas.microsoft.com/office/drawing/2014/main" id="{7043FB85-D0A0-B045-87FB-64E1F64D3E36}"/>
            </a:ext>
          </a:extLst>
        </xdr:cNvPr>
        <xdr:cNvSpPr/>
      </xdr:nvSpPr>
      <xdr:spPr>
        <a:xfrm>
          <a:off x="356741" y="499438"/>
          <a:ext cx="456482" cy="45291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7</xdr:col>
      <xdr:colOff>138173</xdr:colOff>
      <xdr:row>2</xdr:row>
      <xdr:rowOff>32919</xdr:rowOff>
    </xdr:from>
    <xdr:to>
      <xdr:col>8</xdr:col>
      <xdr:colOff>30584</xdr:colOff>
      <xdr:row>2</xdr:row>
      <xdr:rowOff>245251</xdr:rowOff>
    </xdr:to>
    <xdr:sp macro="" textlink="">
      <xdr:nvSpPr>
        <xdr:cNvPr id="57" name="모서리가 둥근 직사각형 56">
          <a:extLst>
            <a:ext uri="{FF2B5EF4-FFF2-40B4-BE49-F238E27FC236}">
              <a16:creationId xmlns:a16="http://schemas.microsoft.com/office/drawing/2014/main" id="{DD1442A4-43F8-ED43-AFE5-B9BEC610444C}"/>
            </a:ext>
          </a:extLst>
        </xdr:cNvPr>
        <xdr:cNvSpPr/>
      </xdr:nvSpPr>
      <xdr:spPr>
        <a:xfrm>
          <a:off x="2335701" y="660784"/>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293197</xdr:colOff>
      <xdr:row>2</xdr:row>
      <xdr:rowOff>25729</xdr:rowOff>
    </xdr:from>
    <xdr:to>
      <xdr:col>15</xdr:col>
      <xdr:colOff>178392</xdr:colOff>
      <xdr:row>2</xdr:row>
      <xdr:rowOff>238061</xdr:rowOff>
    </xdr:to>
    <xdr:sp macro="" textlink="">
      <xdr:nvSpPr>
        <xdr:cNvPr id="58" name="모서리가 둥근 직사각형 57">
          <a:extLst>
            <a:ext uri="{FF2B5EF4-FFF2-40B4-BE49-F238E27FC236}">
              <a16:creationId xmlns:a16="http://schemas.microsoft.com/office/drawing/2014/main" id="{88EA6F61-B17E-404A-8A28-B7287E8533E3}"/>
            </a:ext>
          </a:extLst>
        </xdr:cNvPr>
        <xdr:cNvSpPr/>
      </xdr:nvSpPr>
      <xdr:spPr>
        <a:xfrm>
          <a:off x="4688253" y="653594"/>
          <a:ext cx="199128"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22</xdr:col>
      <xdr:colOff>23248</xdr:colOff>
      <xdr:row>2</xdr:row>
      <xdr:rowOff>39532</xdr:rowOff>
    </xdr:from>
    <xdr:to>
      <xdr:col>22</xdr:col>
      <xdr:colOff>229592</xdr:colOff>
      <xdr:row>2</xdr:row>
      <xdr:rowOff>259082</xdr:rowOff>
    </xdr:to>
    <xdr:sp macro="" textlink="">
      <xdr:nvSpPr>
        <xdr:cNvPr id="59" name="모서리가 둥근 직사각형 58">
          <a:extLst>
            <a:ext uri="{FF2B5EF4-FFF2-40B4-BE49-F238E27FC236}">
              <a16:creationId xmlns:a16="http://schemas.microsoft.com/office/drawing/2014/main" id="{6D2F9638-03D8-E147-83D4-085E9B89D8AA}"/>
            </a:ext>
          </a:extLst>
        </xdr:cNvPr>
        <xdr:cNvSpPr/>
      </xdr:nvSpPr>
      <xdr:spPr>
        <a:xfrm>
          <a:off x="6929765" y="667397"/>
          <a:ext cx="206344" cy="21955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228058</xdr:colOff>
      <xdr:row>3</xdr:row>
      <xdr:rowOff>199775</xdr:rowOff>
    </xdr:from>
    <xdr:to>
      <xdr:col>11</xdr:col>
      <xdr:colOff>1</xdr:colOff>
      <xdr:row>25</xdr:row>
      <xdr:rowOff>260903</xdr:rowOff>
    </xdr:to>
    <xdr:cxnSp macro="">
      <xdr:nvCxnSpPr>
        <xdr:cNvPr id="60" name="구부러진 연결선[U] 59">
          <a:extLst>
            <a:ext uri="{FF2B5EF4-FFF2-40B4-BE49-F238E27FC236}">
              <a16:creationId xmlns:a16="http://schemas.microsoft.com/office/drawing/2014/main" id="{DBAC6B2C-1EC4-F840-88F6-E3838E0AC14D}"/>
            </a:ext>
          </a:extLst>
        </xdr:cNvPr>
        <xdr:cNvCxnSpPr/>
      </xdr:nvCxnSpPr>
      <xdr:spPr>
        <a:xfrm rot="5400000">
          <a:off x="-1015299" y="3640660"/>
          <a:ext cx="6967645" cy="196947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228891</xdr:colOff>
      <xdr:row>25</xdr:row>
      <xdr:rowOff>240722</xdr:rowOff>
    </xdr:from>
    <xdr:to>
      <xdr:col>29</xdr:col>
      <xdr:colOff>68208</xdr:colOff>
      <xdr:row>45</xdr:row>
      <xdr:rowOff>71205</xdr:rowOff>
    </xdr:to>
    <xdr:sp macro="" textlink="">
      <xdr:nvSpPr>
        <xdr:cNvPr id="61" name="직사각형 60">
          <a:extLst>
            <a:ext uri="{FF2B5EF4-FFF2-40B4-BE49-F238E27FC236}">
              <a16:creationId xmlns:a16="http://schemas.microsoft.com/office/drawing/2014/main" id="{5B8CCCFA-9073-2141-8F5D-C77006AD769B}"/>
            </a:ext>
          </a:extLst>
        </xdr:cNvPr>
        <xdr:cNvSpPr/>
      </xdr:nvSpPr>
      <xdr:spPr>
        <a:xfrm>
          <a:off x="4937880" y="8089037"/>
          <a:ext cx="4234373" cy="61091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119008</xdr:colOff>
      <xdr:row>25</xdr:row>
      <xdr:rowOff>83905</xdr:rowOff>
    </xdr:from>
    <xdr:to>
      <xdr:col>16</xdr:col>
      <xdr:colOff>261558</xdr:colOff>
      <xdr:row>26</xdr:row>
      <xdr:rowOff>226455</xdr:rowOff>
    </xdr:to>
    <xdr:sp macro="" textlink="">
      <xdr:nvSpPr>
        <xdr:cNvPr id="62" name="타원 61">
          <a:extLst>
            <a:ext uri="{FF2B5EF4-FFF2-40B4-BE49-F238E27FC236}">
              <a16:creationId xmlns:a16="http://schemas.microsoft.com/office/drawing/2014/main" id="{DFFB76C1-C402-E04E-9CE1-CB49C99A56FA}"/>
            </a:ext>
          </a:extLst>
        </xdr:cNvPr>
        <xdr:cNvSpPr/>
      </xdr:nvSpPr>
      <xdr:spPr>
        <a:xfrm>
          <a:off x="4827997" y="7932220"/>
          <a:ext cx="456482" cy="45648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D</a:t>
          </a:r>
          <a:endParaRPr lang="ko-KR" altLang="en-US" sz="1100"/>
        </a:p>
      </xdr:txBody>
    </xdr:sp>
    <xdr:clientData/>
  </xdr:twoCellAnchor>
  <xdr:twoCellAnchor>
    <xdr:from>
      <xdr:col>1</xdr:col>
      <xdr:colOff>228891</xdr:colOff>
      <xdr:row>25</xdr:row>
      <xdr:rowOff>240722</xdr:rowOff>
    </xdr:from>
    <xdr:to>
      <xdr:col>15</xdr:col>
      <xdr:colOff>68208</xdr:colOff>
      <xdr:row>45</xdr:row>
      <xdr:rowOff>71205</xdr:rowOff>
    </xdr:to>
    <xdr:sp macro="" textlink="">
      <xdr:nvSpPr>
        <xdr:cNvPr id="63" name="직사각형 62">
          <a:extLst>
            <a:ext uri="{FF2B5EF4-FFF2-40B4-BE49-F238E27FC236}">
              <a16:creationId xmlns:a16="http://schemas.microsoft.com/office/drawing/2014/main" id="{4CA68528-E172-214A-AFDC-B3B3D0AF9073}"/>
            </a:ext>
          </a:extLst>
        </xdr:cNvPr>
        <xdr:cNvSpPr/>
      </xdr:nvSpPr>
      <xdr:spPr>
        <a:xfrm>
          <a:off x="542824" y="8089037"/>
          <a:ext cx="4234373" cy="61091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119008</xdr:colOff>
      <xdr:row>25</xdr:row>
      <xdr:rowOff>83905</xdr:rowOff>
    </xdr:from>
    <xdr:to>
      <xdr:col>2</xdr:col>
      <xdr:colOff>261558</xdr:colOff>
      <xdr:row>26</xdr:row>
      <xdr:rowOff>226455</xdr:rowOff>
    </xdr:to>
    <xdr:sp macro="" textlink="">
      <xdr:nvSpPr>
        <xdr:cNvPr id="64" name="타원 63">
          <a:extLst>
            <a:ext uri="{FF2B5EF4-FFF2-40B4-BE49-F238E27FC236}">
              <a16:creationId xmlns:a16="http://schemas.microsoft.com/office/drawing/2014/main" id="{8CF7E12C-AB4C-5644-8B8B-CBF0D6688DCB}"/>
            </a:ext>
          </a:extLst>
        </xdr:cNvPr>
        <xdr:cNvSpPr/>
      </xdr:nvSpPr>
      <xdr:spPr>
        <a:xfrm>
          <a:off x="432941" y="7932220"/>
          <a:ext cx="456482" cy="45648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endParaRPr lang="ko-KR" altLang="en-US" sz="1100"/>
        </a:p>
      </xdr:txBody>
    </xdr:sp>
    <xdr:clientData/>
  </xdr:twoCellAnchor>
  <xdr:twoCellAnchor>
    <xdr:from>
      <xdr:col>4</xdr:col>
      <xdr:colOff>299663</xdr:colOff>
      <xdr:row>3</xdr:row>
      <xdr:rowOff>256854</xdr:rowOff>
    </xdr:from>
    <xdr:to>
      <xdr:col>8</xdr:col>
      <xdr:colOff>221301</xdr:colOff>
      <xdr:row>14</xdr:row>
      <xdr:rowOff>265414</xdr:rowOff>
    </xdr:to>
    <xdr:cxnSp macro="">
      <xdr:nvCxnSpPr>
        <xdr:cNvPr id="65" name="구부러진 연결선[U] 64">
          <a:extLst>
            <a:ext uri="{FF2B5EF4-FFF2-40B4-BE49-F238E27FC236}">
              <a16:creationId xmlns:a16="http://schemas.microsoft.com/office/drawing/2014/main" id="{4E6268D9-F7B5-4E49-B646-35369213FED6}"/>
            </a:ext>
          </a:extLst>
        </xdr:cNvPr>
        <xdr:cNvCxnSpPr/>
      </xdr:nvCxnSpPr>
      <xdr:spPr>
        <a:xfrm rot="16200000" flipH="1">
          <a:off x="413169" y="2340876"/>
          <a:ext cx="3461818" cy="1177369"/>
        </a:xfrm>
        <a:prstGeom prst="curvedConnector2">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71349</xdr:colOff>
      <xdr:row>6</xdr:row>
      <xdr:rowOff>28538</xdr:rowOff>
    </xdr:from>
    <xdr:to>
      <xdr:col>18</xdr:col>
      <xdr:colOff>256854</xdr:colOff>
      <xdr:row>10</xdr:row>
      <xdr:rowOff>299663</xdr:rowOff>
    </xdr:to>
    <xdr:sp macro="" textlink="">
      <xdr:nvSpPr>
        <xdr:cNvPr id="66" name="직사각형 65">
          <a:extLst>
            <a:ext uri="{FF2B5EF4-FFF2-40B4-BE49-F238E27FC236}">
              <a16:creationId xmlns:a16="http://schemas.microsoft.com/office/drawing/2014/main" id="{E4C6ED0D-1221-E641-A78C-0EE9A4D44DEB}"/>
            </a:ext>
          </a:extLst>
        </xdr:cNvPr>
        <xdr:cNvSpPr/>
      </xdr:nvSpPr>
      <xdr:spPr>
        <a:xfrm>
          <a:off x="3838540" y="1912134"/>
          <a:ext cx="2069101" cy="152685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280828</xdr:colOff>
      <xdr:row>11</xdr:row>
      <xdr:rowOff>52511</xdr:rowOff>
    </xdr:from>
    <xdr:to>
      <xdr:col>17</xdr:col>
      <xdr:colOff>214045</xdr:colOff>
      <xdr:row>12</xdr:row>
      <xdr:rowOff>28539</xdr:rowOff>
    </xdr:to>
    <xdr:sp macro="" textlink="">
      <xdr:nvSpPr>
        <xdr:cNvPr id="67" name="직사각형 66">
          <a:extLst>
            <a:ext uri="{FF2B5EF4-FFF2-40B4-BE49-F238E27FC236}">
              <a16:creationId xmlns:a16="http://schemas.microsoft.com/office/drawing/2014/main" id="{08BD00D2-B84E-C14D-8CCA-99F738EF22B2}"/>
            </a:ext>
          </a:extLst>
        </xdr:cNvPr>
        <xdr:cNvSpPr/>
      </xdr:nvSpPr>
      <xdr:spPr>
        <a:xfrm>
          <a:off x="4048019" y="3505769"/>
          <a:ext cx="1502880" cy="28996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13</xdr:row>
      <xdr:rowOff>280825</xdr:rowOff>
    </xdr:from>
    <xdr:to>
      <xdr:col>18</xdr:col>
      <xdr:colOff>0</xdr:colOff>
      <xdr:row>15</xdr:row>
      <xdr:rowOff>0</xdr:rowOff>
    </xdr:to>
    <xdr:sp macro="" textlink="">
      <xdr:nvSpPr>
        <xdr:cNvPr id="69" name="직사각형 68">
          <a:extLst>
            <a:ext uri="{FF2B5EF4-FFF2-40B4-BE49-F238E27FC236}">
              <a16:creationId xmlns:a16="http://schemas.microsoft.com/office/drawing/2014/main" id="{42686D5B-33D7-CFEB-8B11-A13FC899BE04}"/>
            </a:ext>
          </a:extLst>
        </xdr:cNvPr>
        <xdr:cNvSpPr/>
      </xdr:nvSpPr>
      <xdr:spPr>
        <a:xfrm>
          <a:off x="4033749" y="4361949"/>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16</xdr:row>
      <xdr:rowOff>0</xdr:rowOff>
    </xdr:from>
    <xdr:to>
      <xdr:col>18</xdr:col>
      <xdr:colOff>0</xdr:colOff>
      <xdr:row>17</xdr:row>
      <xdr:rowOff>33107</xdr:rowOff>
    </xdr:to>
    <xdr:sp macro="" textlink="">
      <xdr:nvSpPr>
        <xdr:cNvPr id="70" name="직사각형 69">
          <a:extLst>
            <a:ext uri="{FF2B5EF4-FFF2-40B4-BE49-F238E27FC236}">
              <a16:creationId xmlns:a16="http://schemas.microsoft.com/office/drawing/2014/main" id="{D51AC56A-5229-BA4D-E2CA-086697567063}"/>
            </a:ext>
          </a:extLst>
        </xdr:cNvPr>
        <xdr:cNvSpPr/>
      </xdr:nvSpPr>
      <xdr:spPr>
        <a:xfrm>
          <a:off x="4033749" y="5022921"/>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266558</xdr:colOff>
      <xdr:row>14</xdr:row>
      <xdr:rowOff>280825</xdr:rowOff>
    </xdr:from>
    <xdr:to>
      <xdr:col>18</xdr:col>
      <xdr:colOff>0</xdr:colOff>
      <xdr:row>16</xdr:row>
      <xdr:rowOff>0</xdr:rowOff>
    </xdr:to>
    <xdr:sp macro="" textlink="">
      <xdr:nvSpPr>
        <xdr:cNvPr id="71" name="직사각형 70">
          <a:extLst>
            <a:ext uri="{FF2B5EF4-FFF2-40B4-BE49-F238E27FC236}">
              <a16:creationId xmlns:a16="http://schemas.microsoft.com/office/drawing/2014/main" id="{9B87CA68-EEF5-F63B-91E1-04BF38F317F3}"/>
            </a:ext>
          </a:extLst>
        </xdr:cNvPr>
        <xdr:cNvSpPr/>
      </xdr:nvSpPr>
      <xdr:spPr>
        <a:xfrm>
          <a:off x="4033749" y="4675881"/>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271695</xdr:colOff>
      <xdr:row>9</xdr:row>
      <xdr:rowOff>257423</xdr:rowOff>
    </xdr:from>
    <xdr:to>
      <xdr:col>21</xdr:col>
      <xdr:colOff>99888</xdr:colOff>
      <xdr:row>11</xdr:row>
      <xdr:rowOff>57080</xdr:rowOff>
    </xdr:to>
    <xdr:sp macro="" textlink="">
      <xdr:nvSpPr>
        <xdr:cNvPr id="77" name="직사각형 76">
          <a:extLst>
            <a:ext uri="{FF2B5EF4-FFF2-40B4-BE49-F238E27FC236}">
              <a16:creationId xmlns:a16="http://schemas.microsoft.com/office/drawing/2014/main" id="{3C41747C-E7C2-8F4D-B312-EAD4A1CAA3E7}"/>
            </a:ext>
          </a:extLst>
        </xdr:cNvPr>
        <xdr:cNvSpPr/>
      </xdr:nvSpPr>
      <xdr:spPr>
        <a:xfrm>
          <a:off x="6236414" y="3082816"/>
          <a:ext cx="456058" cy="42752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21</xdr:col>
      <xdr:colOff>96372</xdr:colOff>
      <xdr:row>8</xdr:row>
      <xdr:rowOff>71348</xdr:rowOff>
    </xdr:from>
    <xdr:to>
      <xdr:col>23</xdr:col>
      <xdr:colOff>299663</xdr:colOff>
      <xdr:row>10</xdr:row>
      <xdr:rowOff>183349</xdr:rowOff>
    </xdr:to>
    <xdr:cxnSp macro="">
      <xdr:nvCxnSpPr>
        <xdr:cNvPr id="78" name="구부러진 연결선[U] 77">
          <a:extLst>
            <a:ext uri="{FF2B5EF4-FFF2-40B4-BE49-F238E27FC236}">
              <a16:creationId xmlns:a16="http://schemas.microsoft.com/office/drawing/2014/main" id="{BD793090-1BB7-0C41-97E0-AD51DA3B18D0}"/>
            </a:ext>
          </a:extLst>
        </xdr:cNvPr>
        <xdr:cNvCxnSpPr>
          <a:cxnSpLocks/>
        </xdr:cNvCxnSpPr>
      </xdr:nvCxnSpPr>
      <xdr:spPr>
        <a:xfrm flipV="1">
          <a:off x="6688956" y="2582809"/>
          <a:ext cx="831156" cy="739866"/>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304800</xdr:colOff>
      <xdr:row>18</xdr:row>
      <xdr:rowOff>290528</xdr:rowOff>
    </xdr:from>
    <xdr:to>
      <xdr:col>18</xdr:col>
      <xdr:colOff>38242</xdr:colOff>
      <xdr:row>20</xdr:row>
      <xdr:rowOff>9703</xdr:rowOff>
    </xdr:to>
    <xdr:sp macro="" textlink="">
      <xdr:nvSpPr>
        <xdr:cNvPr id="84" name="직사각형 83">
          <a:extLst>
            <a:ext uri="{FF2B5EF4-FFF2-40B4-BE49-F238E27FC236}">
              <a16:creationId xmlns:a16="http://schemas.microsoft.com/office/drawing/2014/main" id="{BF57C8C1-72B0-F84B-A796-7185CCE2D6DE}"/>
            </a:ext>
          </a:extLst>
        </xdr:cNvPr>
        <xdr:cNvSpPr/>
      </xdr:nvSpPr>
      <xdr:spPr>
        <a:xfrm>
          <a:off x="4071991" y="5941315"/>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304800</xdr:colOff>
      <xdr:row>21</xdr:row>
      <xdr:rowOff>9703</xdr:rowOff>
    </xdr:from>
    <xdr:to>
      <xdr:col>18</xdr:col>
      <xdr:colOff>38242</xdr:colOff>
      <xdr:row>22</xdr:row>
      <xdr:rowOff>42810</xdr:rowOff>
    </xdr:to>
    <xdr:sp macro="" textlink="">
      <xdr:nvSpPr>
        <xdr:cNvPr id="85" name="직사각형 84">
          <a:extLst>
            <a:ext uri="{FF2B5EF4-FFF2-40B4-BE49-F238E27FC236}">
              <a16:creationId xmlns:a16="http://schemas.microsoft.com/office/drawing/2014/main" id="{22CF7F58-643F-3E4F-A7C4-36C6DB44BA95}"/>
            </a:ext>
          </a:extLst>
        </xdr:cNvPr>
        <xdr:cNvSpPr/>
      </xdr:nvSpPr>
      <xdr:spPr>
        <a:xfrm>
          <a:off x="4071991" y="6602287"/>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304800</xdr:colOff>
      <xdr:row>19</xdr:row>
      <xdr:rowOff>290528</xdr:rowOff>
    </xdr:from>
    <xdr:to>
      <xdr:col>18</xdr:col>
      <xdr:colOff>38242</xdr:colOff>
      <xdr:row>21</xdr:row>
      <xdr:rowOff>9703</xdr:rowOff>
    </xdr:to>
    <xdr:sp macro="" textlink="">
      <xdr:nvSpPr>
        <xdr:cNvPr id="86" name="직사각형 85">
          <a:extLst>
            <a:ext uri="{FF2B5EF4-FFF2-40B4-BE49-F238E27FC236}">
              <a16:creationId xmlns:a16="http://schemas.microsoft.com/office/drawing/2014/main" id="{CD108B82-248E-B24E-A0D4-0D4AF4ED2361}"/>
            </a:ext>
          </a:extLst>
        </xdr:cNvPr>
        <xdr:cNvSpPr/>
      </xdr:nvSpPr>
      <xdr:spPr>
        <a:xfrm>
          <a:off x="4071991" y="6255247"/>
          <a:ext cx="1617038" cy="34704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243154</xdr:colOff>
      <xdr:row>32</xdr:row>
      <xdr:rowOff>276259</xdr:rowOff>
    </xdr:from>
    <xdr:to>
      <xdr:col>24</xdr:col>
      <xdr:colOff>114156</xdr:colOff>
      <xdr:row>34</xdr:row>
      <xdr:rowOff>85617</xdr:rowOff>
    </xdr:to>
    <xdr:sp macro="" textlink="">
      <xdr:nvSpPr>
        <xdr:cNvPr id="87" name="직사각형 86">
          <a:extLst>
            <a:ext uri="{FF2B5EF4-FFF2-40B4-BE49-F238E27FC236}">
              <a16:creationId xmlns:a16="http://schemas.microsoft.com/office/drawing/2014/main" id="{7A021C51-57DD-034D-9C5E-CF0A6630F4C2}"/>
            </a:ext>
          </a:extLst>
        </xdr:cNvPr>
        <xdr:cNvSpPr/>
      </xdr:nvSpPr>
      <xdr:spPr>
        <a:xfrm>
          <a:off x="5266075" y="10322102"/>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252857</xdr:colOff>
      <xdr:row>31</xdr:row>
      <xdr:rowOff>271693</xdr:rowOff>
    </xdr:from>
    <xdr:to>
      <xdr:col>12</xdr:col>
      <xdr:colOff>123859</xdr:colOff>
      <xdr:row>33</xdr:row>
      <xdr:rowOff>81051</xdr:rowOff>
    </xdr:to>
    <xdr:sp macro="" textlink="">
      <xdr:nvSpPr>
        <xdr:cNvPr id="88" name="직사각형 87">
          <a:extLst>
            <a:ext uri="{FF2B5EF4-FFF2-40B4-BE49-F238E27FC236}">
              <a16:creationId xmlns:a16="http://schemas.microsoft.com/office/drawing/2014/main" id="{847075B2-589D-FA45-B780-A89F5B6CA310}"/>
            </a:ext>
          </a:extLst>
        </xdr:cNvPr>
        <xdr:cNvSpPr/>
      </xdr:nvSpPr>
      <xdr:spPr>
        <a:xfrm>
          <a:off x="1508587" y="10003603"/>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262560</xdr:colOff>
      <xdr:row>33</xdr:row>
      <xdr:rowOff>224318</xdr:rowOff>
    </xdr:from>
    <xdr:to>
      <xdr:col>12</xdr:col>
      <xdr:colOff>133562</xdr:colOff>
      <xdr:row>35</xdr:row>
      <xdr:rowOff>33676</xdr:rowOff>
    </xdr:to>
    <xdr:sp macro="" textlink="">
      <xdr:nvSpPr>
        <xdr:cNvPr id="89" name="직사각형 88">
          <a:extLst>
            <a:ext uri="{FF2B5EF4-FFF2-40B4-BE49-F238E27FC236}">
              <a16:creationId xmlns:a16="http://schemas.microsoft.com/office/drawing/2014/main" id="{9E7C2874-70D0-F949-BEA8-B1D5ECF8E446}"/>
            </a:ext>
          </a:extLst>
        </xdr:cNvPr>
        <xdr:cNvSpPr/>
      </xdr:nvSpPr>
      <xdr:spPr>
        <a:xfrm>
          <a:off x="1518290" y="10584093"/>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257994</xdr:colOff>
      <xdr:row>35</xdr:row>
      <xdr:rowOff>219752</xdr:rowOff>
    </xdr:from>
    <xdr:to>
      <xdr:col>12</xdr:col>
      <xdr:colOff>128996</xdr:colOff>
      <xdr:row>37</xdr:row>
      <xdr:rowOff>29109</xdr:rowOff>
    </xdr:to>
    <xdr:sp macro="" textlink="">
      <xdr:nvSpPr>
        <xdr:cNvPr id="90" name="직사각형 89">
          <a:extLst>
            <a:ext uri="{FF2B5EF4-FFF2-40B4-BE49-F238E27FC236}">
              <a16:creationId xmlns:a16="http://schemas.microsoft.com/office/drawing/2014/main" id="{8B3FB539-E99C-8F45-9167-98F2EA6D94DD}"/>
            </a:ext>
          </a:extLst>
        </xdr:cNvPr>
        <xdr:cNvSpPr/>
      </xdr:nvSpPr>
      <xdr:spPr>
        <a:xfrm>
          <a:off x="1513724" y="11207392"/>
          <a:ext cx="2382463"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239158</xdr:colOff>
      <xdr:row>37</xdr:row>
      <xdr:rowOff>257994</xdr:rowOff>
    </xdr:from>
    <xdr:to>
      <xdr:col>12</xdr:col>
      <xdr:colOff>128428</xdr:colOff>
      <xdr:row>39</xdr:row>
      <xdr:rowOff>67352</xdr:rowOff>
    </xdr:to>
    <xdr:sp macro="" textlink="">
      <xdr:nvSpPr>
        <xdr:cNvPr id="91" name="직사각형 90">
          <a:extLst>
            <a:ext uri="{FF2B5EF4-FFF2-40B4-BE49-F238E27FC236}">
              <a16:creationId xmlns:a16="http://schemas.microsoft.com/office/drawing/2014/main" id="{91A0A746-5DF5-0F49-A3D9-B7466D50C214}"/>
            </a:ext>
          </a:extLst>
        </xdr:cNvPr>
        <xdr:cNvSpPr/>
      </xdr:nvSpPr>
      <xdr:spPr>
        <a:xfrm>
          <a:off x="2750619" y="11873500"/>
          <a:ext cx="1145000"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24</xdr:col>
      <xdr:colOff>234592</xdr:colOff>
      <xdr:row>32</xdr:row>
      <xdr:rowOff>267697</xdr:rowOff>
    </xdr:from>
    <xdr:to>
      <xdr:col>28</xdr:col>
      <xdr:colOff>123862</xdr:colOff>
      <xdr:row>34</xdr:row>
      <xdr:rowOff>77055</xdr:rowOff>
    </xdr:to>
    <xdr:sp macro="" textlink="">
      <xdr:nvSpPr>
        <xdr:cNvPr id="93" name="직사각형 92">
          <a:extLst>
            <a:ext uri="{FF2B5EF4-FFF2-40B4-BE49-F238E27FC236}">
              <a16:creationId xmlns:a16="http://schemas.microsoft.com/office/drawing/2014/main" id="{CF5A0B63-0EC7-7A4B-8184-DF5B04DCDD30}"/>
            </a:ext>
          </a:extLst>
        </xdr:cNvPr>
        <xdr:cNvSpPr/>
      </xdr:nvSpPr>
      <xdr:spPr>
        <a:xfrm>
          <a:off x="7768974" y="10313540"/>
          <a:ext cx="1145000" cy="43722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17</xdr:col>
      <xdr:colOff>271694</xdr:colOff>
      <xdr:row>11</xdr:row>
      <xdr:rowOff>42809</xdr:rowOff>
    </xdr:from>
    <xdr:to>
      <xdr:col>19</xdr:col>
      <xdr:colOff>299662</xdr:colOff>
      <xdr:row>12</xdr:row>
      <xdr:rowOff>71348</xdr:rowOff>
    </xdr:to>
    <xdr:sp macro="" textlink="">
      <xdr:nvSpPr>
        <xdr:cNvPr id="95" name="직사각형 94">
          <a:extLst>
            <a:ext uri="{FF2B5EF4-FFF2-40B4-BE49-F238E27FC236}">
              <a16:creationId xmlns:a16="http://schemas.microsoft.com/office/drawing/2014/main" id="{3DEE02C8-B050-BE4D-93EF-9CF4899A621D}"/>
            </a:ext>
          </a:extLst>
        </xdr:cNvPr>
        <xdr:cNvSpPr/>
      </xdr:nvSpPr>
      <xdr:spPr>
        <a:xfrm>
          <a:off x="5608548" y="3496067"/>
          <a:ext cx="655833" cy="34247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11</xdr:col>
      <xdr:colOff>219225</xdr:colOff>
      <xdr:row>5</xdr:row>
      <xdr:rowOff>199588</xdr:rowOff>
    </xdr:from>
    <xdr:to>
      <xdr:col>12</xdr:col>
      <xdr:colOff>111636</xdr:colOff>
      <xdr:row>6</xdr:row>
      <xdr:rowOff>97987</xdr:rowOff>
    </xdr:to>
    <xdr:sp macro="" textlink="">
      <xdr:nvSpPr>
        <xdr:cNvPr id="96" name="모서리가 둥근 직사각형 95">
          <a:extLst>
            <a:ext uri="{FF2B5EF4-FFF2-40B4-BE49-F238E27FC236}">
              <a16:creationId xmlns:a16="http://schemas.microsoft.com/office/drawing/2014/main" id="{C5B5EBA7-A53F-B548-92E3-131EF8EDC789}"/>
            </a:ext>
          </a:extLst>
        </xdr:cNvPr>
        <xdr:cNvSpPr/>
      </xdr:nvSpPr>
      <xdr:spPr>
        <a:xfrm>
          <a:off x="3672483" y="1769251"/>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157579</xdr:colOff>
      <xdr:row>11</xdr:row>
      <xdr:rowOff>209292</xdr:rowOff>
    </xdr:from>
    <xdr:to>
      <xdr:col>13</xdr:col>
      <xdr:colOff>49990</xdr:colOff>
      <xdr:row>12</xdr:row>
      <xdr:rowOff>107691</xdr:rowOff>
    </xdr:to>
    <xdr:sp macro="" textlink="">
      <xdr:nvSpPr>
        <xdr:cNvPr id="97" name="모서리가 둥근 직사각형 96">
          <a:extLst>
            <a:ext uri="{FF2B5EF4-FFF2-40B4-BE49-F238E27FC236}">
              <a16:creationId xmlns:a16="http://schemas.microsoft.com/office/drawing/2014/main" id="{0C2D4D3F-B7F2-9944-AF27-0E4FB119328B}"/>
            </a:ext>
          </a:extLst>
        </xdr:cNvPr>
        <xdr:cNvSpPr/>
      </xdr:nvSpPr>
      <xdr:spPr>
        <a:xfrm>
          <a:off x="3924770" y="3662550"/>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176985</xdr:colOff>
      <xdr:row>13</xdr:row>
      <xdr:rowOff>200159</xdr:rowOff>
    </xdr:from>
    <xdr:to>
      <xdr:col>13</xdr:col>
      <xdr:colOff>69396</xdr:colOff>
      <xdr:row>14</xdr:row>
      <xdr:rowOff>98559</xdr:rowOff>
    </xdr:to>
    <xdr:sp macro="" textlink="">
      <xdr:nvSpPr>
        <xdr:cNvPr id="99" name="모서리가 둥근 직사각형 98">
          <a:extLst>
            <a:ext uri="{FF2B5EF4-FFF2-40B4-BE49-F238E27FC236}">
              <a16:creationId xmlns:a16="http://schemas.microsoft.com/office/drawing/2014/main" id="{7393E8CB-86F3-0D4D-80D3-0B7A81264628}"/>
            </a:ext>
          </a:extLst>
        </xdr:cNvPr>
        <xdr:cNvSpPr/>
      </xdr:nvSpPr>
      <xdr:spPr>
        <a:xfrm>
          <a:off x="3944176" y="4281283"/>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200958</xdr:colOff>
      <xdr:row>14</xdr:row>
      <xdr:rowOff>224132</xdr:rowOff>
    </xdr:from>
    <xdr:to>
      <xdr:col>13</xdr:col>
      <xdr:colOff>93369</xdr:colOff>
      <xdr:row>15</xdr:row>
      <xdr:rowOff>122531</xdr:rowOff>
    </xdr:to>
    <xdr:sp macro="" textlink="">
      <xdr:nvSpPr>
        <xdr:cNvPr id="100" name="모서리가 둥근 직사각형 99">
          <a:extLst>
            <a:ext uri="{FF2B5EF4-FFF2-40B4-BE49-F238E27FC236}">
              <a16:creationId xmlns:a16="http://schemas.microsoft.com/office/drawing/2014/main" id="{743E6632-63C3-D546-86C3-DD1ADAB00A26}"/>
            </a:ext>
          </a:extLst>
        </xdr:cNvPr>
        <xdr:cNvSpPr/>
      </xdr:nvSpPr>
      <xdr:spPr>
        <a:xfrm>
          <a:off x="3968149" y="461918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5</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196392</xdr:colOff>
      <xdr:row>15</xdr:row>
      <xdr:rowOff>205295</xdr:rowOff>
    </xdr:from>
    <xdr:to>
      <xdr:col>13</xdr:col>
      <xdr:colOff>88803</xdr:colOff>
      <xdr:row>16</xdr:row>
      <xdr:rowOff>103695</xdr:rowOff>
    </xdr:to>
    <xdr:sp macro="" textlink="">
      <xdr:nvSpPr>
        <xdr:cNvPr id="101" name="모서리가 둥근 직사각형 100">
          <a:extLst>
            <a:ext uri="{FF2B5EF4-FFF2-40B4-BE49-F238E27FC236}">
              <a16:creationId xmlns:a16="http://schemas.microsoft.com/office/drawing/2014/main" id="{C3F42684-59AE-4A4C-A6EF-CF0E47ECC63E}"/>
            </a:ext>
          </a:extLst>
        </xdr:cNvPr>
        <xdr:cNvSpPr/>
      </xdr:nvSpPr>
      <xdr:spPr>
        <a:xfrm>
          <a:off x="3963583" y="4914284"/>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220365</xdr:colOff>
      <xdr:row>18</xdr:row>
      <xdr:rowOff>186459</xdr:rowOff>
    </xdr:from>
    <xdr:to>
      <xdr:col>13</xdr:col>
      <xdr:colOff>112776</xdr:colOff>
      <xdr:row>19</xdr:row>
      <xdr:rowOff>84859</xdr:rowOff>
    </xdr:to>
    <xdr:sp macro="" textlink="">
      <xdr:nvSpPr>
        <xdr:cNvPr id="102" name="모서리가 둥근 직사각형 101">
          <a:extLst>
            <a:ext uri="{FF2B5EF4-FFF2-40B4-BE49-F238E27FC236}">
              <a16:creationId xmlns:a16="http://schemas.microsoft.com/office/drawing/2014/main" id="{85AB6CB6-B834-8F40-8B7E-E62F9DAD82D5}"/>
            </a:ext>
          </a:extLst>
        </xdr:cNvPr>
        <xdr:cNvSpPr/>
      </xdr:nvSpPr>
      <xdr:spPr>
        <a:xfrm>
          <a:off x="3987556" y="583724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230068</xdr:colOff>
      <xdr:row>19</xdr:row>
      <xdr:rowOff>224702</xdr:rowOff>
    </xdr:from>
    <xdr:to>
      <xdr:col>13</xdr:col>
      <xdr:colOff>122479</xdr:colOff>
      <xdr:row>20</xdr:row>
      <xdr:rowOff>123101</xdr:rowOff>
    </xdr:to>
    <xdr:sp macro="" textlink="">
      <xdr:nvSpPr>
        <xdr:cNvPr id="103" name="모서리가 둥근 직사각형 102">
          <a:extLst>
            <a:ext uri="{FF2B5EF4-FFF2-40B4-BE49-F238E27FC236}">
              <a16:creationId xmlns:a16="http://schemas.microsoft.com/office/drawing/2014/main" id="{CCEB6B29-CF14-FF4D-AA5E-9F70720453EC}"/>
            </a:ext>
          </a:extLst>
        </xdr:cNvPr>
        <xdr:cNvSpPr/>
      </xdr:nvSpPr>
      <xdr:spPr>
        <a:xfrm>
          <a:off x="3997259" y="6189421"/>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281399</xdr:colOff>
      <xdr:row>6</xdr:row>
      <xdr:rowOff>295665</xdr:rowOff>
    </xdr:from>
    <xdr:to>
      <xdr:col>29</xdr:col>
      <xdr:colOff>57079</xdr:colOff>
      <xdr:row>10</xdr:row>
      <xdr:rowOff>42809</xdr:rowOff>
    </xdr:to>
    <xdr:sp macro="" textlink="">
      <xdr:nvSpPr>
        <xdr:cNvPr id="4" name="직사각형 3">
          <a:extLst>
            <a:ext uri="{FF2B5EF4-FFF2-40B4-BE49-F238E27FC236}">
              <a16:creationId xmlns:a16="http://schemas.microsoft.com/office/drawing/2014/main" id="{521FC0AC-12FA-5243-A89A-8B34C7397389}"/>
            </a:ext>
          </a:extLst>
        </xdr:cNvPr>
        <xdr:cNvSpPr/>
      </xdr:nvSpPr>
      <xdr:spPr>
        <a:xfrm>
          <a:off x="7501848" y="2179261"/>
          <a:ext cx="1659276" cy="100287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225502</xdr:colOff>
      <xdr:row>20</xdr:row>
      <xdr:rowOff>291484</xdr:rowOff>
    </xdr:from>
    <xdr:to>
      <xdr:col>13</xdr:col>
      <xdr:colOff>117913</xdr:colOff>
      <xdr:row>21</xdr:row>
      <xdr:rowOff>189884</xdr:rowOff>
    </xdr:to>
    <xdr:sp macro="" textlink="">
      <xdr:nvSpPr>
        <xdr:cNvPr id="5" name="모서리가 둥근 직사각형 4">
          <a:extLst>
            <a:ext uri="{FF2B5EF4-FFF2-40B4-BE49-F238E27FC236}">
              <a16:creationId xmlns:a16="http://schemas.microsoft.com/office/drawing/2014/main" id="{C8A321B0-DA7E-E549-8066-3A26B5EA130D}"/>
            </a:ext>
          </a:extLst>
        </xdr:cNvPr>
        <xdr:cNvSpPr/>
      </xdr:nvSpPr>
      <xdr:spPr>
        <a:xfrm>
          <a:off x="3992693" y="657013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28539</xdr:colOff>
      <xdr:row>9</xdr:row>
      <xdr:rowOff>187030</xdr:rowOff>
    </xdr:from>
    <xdr:to>
      <xdr:col>20</xdr:col>
      <xdr:colOff>70538</xdr:colOff>
      <xdr:row>10</xdr:row>
      <xdr:rowOff>128427</xdr:rowOff>
    </xdr:to>
    <xdr:sp macro="" textlink="">
      <xdr:nvSpPr>
        <xdr:cNvPr id="6" name="모서리가 둥근 직사각형 5">
          <a:extLst>
            <a:ext uri="{FF2B5EF4-FFF2-40B4-BE49-F238E27FC236}">
              <a16:creationId xmlns:a16="http://schemas.microsoft.com/office/drawing/2014/main" id="{298A98BC-C741-1F4F-A3AA-F2FFC92D1608}"/>
            </a:ext>
          </a:extLst>
        </xdr:cNvPr>
        <xdr:cNvSpPr/>
      </xdr:nvSpPr>
      <xdr:spPr>
        <a:xfrm>
          <a:off x="5993258" y="3012423"/>
          <a:ext cx="355932" cy="25533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10</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66782</xdr:colOff>
      <xdr:row>6</xdr:row>
      <xdr:rowOff>153924</xdr:rowOff>
    </xdr:from>
    <xdr:to>
      <xdr:col>24</xdr:col>
      <xdr:colOff>108781</xdr:colOff>
      <xdr:row>7</xdr:row>
      <xdr:rowOff>95322</xdr:rowOff>
    </xdr:to>
    <xdr:sp macro="" textlink="">
      <xdr:nvSpPr>
        <xdr:cNvPr id="7" name="모서리가 둥근 직사각형 6">
          <a:extLst>
            <a:ext uri="{FF2B5EF4-FFF2-40B4-BE49-F238E27FC236}">
              <a16:creationId xmlns:a16="http://schemas.microsoft.com/office/drawing/2014/main" id="{3F4131E5-7D1A-7741-BD10-C547D117243C}"/>
            </a:ext>
          </a:extLst>
        </xdr:cNvPr>
        <xdr:cNvSpPr/>
      </xdr:nvSpPr>
      <xdr:spPr>
        <a:xfrm>
          <a:off x="7287231" y="2037520"/>
          <a:ext cx="355932" cy="25533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99889</xdr:colOff>
      <xdr:row>31</xdr:row>
      <xdr:rowOff>128428</xdr:rowOff>
    </xdr:from>
    <xdr:to>
      <xdr:col>4</xdr:col>
      <xdr:colOff>306233</xdr:colOff>
      <xdr:row>32</xdr:row>
      <xdr:rowOff>26827</xdr:rowOff>
    </xdr:to>
    <xdr:sp macro="" textlink="">
      <xdr:nvSpPr>
        <xdr:cNvPr id="8" name="모서리가 둥근 직사각형 7">
          <a:extLst>
            <a:ext uri="{FF2B5EF4-FFF2-40B4-BE49-F238E27FC236}">
              <a16:creationId xmlns:a16="http://schemas.microsoft.com/office/drawing/2014/main" id="{EAF21366-84BA-F044-81E5-BC656524582B}"/>
            </a:ext>
          </a:extLst>
        </xdr:cNvPr>
        <xdr:cNvSpPr/>
      </xdr:nvSpPr>
      <xdr:spPr>
        <a:xfrm>
          <a:off x="1355619" y="986033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107589</xdr:colOff>
      <xdr:row>33</xdr:row>
      <xdr:rowOff>158680</xdr:rowOff>
    </xdr:from>
    <xdr:to>
      <xdr:col>5</xdr:col>
      <xdr:colOff>0</xdr:colOff>
      <xdr:row>34</xdr:row>
      <xdr:rowOff>57079</xdr:rowOff>
    </xdr:to>
    <xdr:sp macro="" textlink="">
      <xdr:nvSpPr>
        <xdr:cNvPr id="9" name="모서리가 둥근 직사각형 8">
          <a:extLst>
            <a:ext uri="{FF2B5EF4-FFF2-40B4-BE49-F238E27FC236}">
              <a16:creationId xmlns:a16="http://schemas.microsoft.com/office/drawing/2014/main" id="{7E188564-4C8B-78C5-9A11-911383602408}"/>
            </a:ext>
          </a:extLst>
        </xdr:cNvPr>
        <xdr:cNvSpPr/>
      </xdr:nvSpPr>
      <xdr:spPr>
        <a:xfrm>
          <a:off x="1363319" y="10518455"/>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4</xdr:col>
      <xdr:colOff>107589</xdr:colOff>
      <xdr:row>35</xdr:row>
      <xdr:rowOff>130140</xdr:rowOff>
    </xdr:from>
    <xdr:to>
      <xdr:col>5</xdr:col>
      <xdr:colOff>0</xdr:colOff>
      <xdr:row>36</xdr:row>
      <xdr:rowOff>28539</xdr:rowOff>
    </xdr:to>
    <xdr:sp macro="" textlink="">
      <xdr:nvSpPr>
        <xdr:cNvPr id="10" name="모서리가 둥근 직사각형 9">
          <a:extLst>
            <a:ext uri="{FF2B5EF4-FFF2-40B4-BE49-F238E27FC236}">
              <a16:creationId xmlns:a16="http://schemas.microsoft.com/office/drawing/2014/main" id="{67D77D96-FA6B-E885-1BAA-59AC92A74823}"/>
            </a:ext>
          </a:extLst>
        </xdr:cNvPr>
        <xdr:cNvSpPr/>
      </xdr:nvSpPr>
      <xdr:spPr>
        <a:xfrm>
          <a:off x="1363319" y="11117780"/>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8</xdr:col>
      <xdr:colOff>174371</xdr:colOff>
      <xdr:row>37</xdr:row>
      <xdr:rowOff>168382</xdr:rowOff>
    </xdr:from>
    <xdr:to>
      <xdr:col>9</xdr:col>
      <xdr:colOff>66783</xdr:colOff>
      <xdr:row>38</xdr:row>
      <xdr:rowOff>66782</xdr:rowOff>
    </xdr:to>
    <xdr:sp macro="" textlink="">
      <xdr:nvSpPr>
        <xdr:cNvPr id="11" name="모서리가 둥근 직사각형 10">
          <a:extLst>
            <a:ext uri="{FF2B5EF4-FFF2-40B4-BE49-F238E27FC236}">
              <a16:creationId xmlns:a16="http://schemas.microsoft.com/office/drawing/2014/main" id="{779EDE4B-B5D4-8541-AC01-7E5016C18F45}"/>
            </a:ext>
          </a:extLst>
        </xdr:cNvPr>
        <xdr:cNvSpPr/>
      </xdr:nvSpPr>
      <xdr:spPr>
        <a:xfrm>
          <a:off x="2685832" y="11783888"/>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16</xdr:col>
      <xdr:colOff>142697</xdr:colOff>
      <xdr:row>32</xdr:row>
      <xdr:rowOff>142696</xdr:rowOff>
    </xdr:from>
    <xdr:to>
      <xdr:col>17</xdr:col>
      <xdr:colOff>35108</xdr:colOff>
      <xdr:row>33</xdr:row>
      <xdr:rowOff>41096</xdr:rowOff>
    </xdr:to>
    <xdr:sp macro="" textlink="">
      <xdr:nvSpPr>
        <xdr:cNvPr id="12" name="모서리가 둥근 직사각형 11">
          <a:extLst>
            <a:ext uri="{FF2B5EF4-FFF2-40B4-BE49-F238E27FC236}">
              <a16:creationId xmlns:a16="http://schemas.microsoft.com/office/drawing/2014/main" id="{020B44B2-71D8-0D49-9835-7C28371E9687}"/>
            </a:ext>
          </a:extLst>
        </xdr:cNvPr>
        <xdr:cNvSpPr/>
      </xdr:nvSpPr>
      <xdr:spPr>
        <a:xfrm>
          <a:off x="5165618" y="10188539"/>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24</xdr:col>
      <xdr:colOff>202910</xdr:colOff>
      <xdr:row>32</xdr:row>
      <xdr:rowOff>182653</xdr:rowOff>
    </xdr:from>
    <xdr:to>
      <xdr:col>25</xdr:col>
      <xdr:colOff>95321</xdr:colOff>
      <xdr:row>33</xdr:row>
      <xdr:rowOff>81053</xdr:rowOff>
    </xdr:to>
    <xdr:sp macro="" textlink="">
      <xdr:nvSpPr>
        <xdr:cNvPr id="13" name="모서리가 둥근 직사각형 12">
          <a:extLst>
            <a:ext uri="{FF2B5EF4-FFF2-40B4-BE49-F238E27FC236}">
              <a16:creationId xmlns:a16="http://schemas.microsoft.com/office/drawing/2014/main" id="{BE2E0A90-7F06-064E-A05C-1B1A641508D2}"/>
            </a:ext>
          </a:extLst>
        </xdr:cNvPr>
        <xdr:cNvSpPr/>
      </xdr:nvSpPr>
      <xdr:spPr>
        <a:xfrm>
          <a:off x="7737292" y="10228496"/>
          <a:ext cx="206344" cy="21233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19</xdr:col>
      <xdr:colOff>214045</xdr:colOff>
      <xdr:row>11</xdr:row>
      <xdr:rowOff>299663</xdr:rowOff>
    </xdr:from>
    <xdr:to>
      <xdr:col>20</xdr:col>
      <xdr:colOff>103312</xdr:colOff>
      <xdr:row>12</xdr:row>
      <xdr:rowOff>194413</xdr:rowOff>
    </xdr:to>
    <xdr:sp macro="" textlink="">
      <xdr:nvSpPr>
        <xdr:cNvPr id="15" name="모서리가 둥근 직사각형 14">
          <a:extLst>
            <a:ext uri="{FF2B5EF4-FFF2-40B4-BE49-F238E27FC236}">
              <a16:creationId xmlns:a16="http://schemas.microsoft.com/office/drawing/2014/main" id="{3BE34D7C-DD46-484E-A609-648B7F026DE1}"/>
            </a:ext>
          </a:extLst>
        </xdr:cNvPr>
        <xdr:cNvSpPr/>
      </xdr:nvSpPr>
      <xdr:spPr>
        <a:xfrm>
          <a:off x="6178764" y="3752921"/>
          <a:ext cx="203200" cy="208683"/>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3</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24</xdr:col>
      <xdr:colOff>89530</xdr:colOff>
      <xdr:row>4</xdr:row>
      <xdr:rowOff>177548</xdr:rowOff>
    </xdr:from>
    <xdr:to>
      <xdr:col>26</xdr:col>
      <xdr:colOff>213763</xdr:colOff>
      <xdr:row>5</xdr:row>
      <xdr:rowOff>201187</xdr:rowOff>
    </xdr:to>
    <xdr:sp macro="" textlink="">
      <xdr:nvSpPr>
        <xdr:cNvPr id="23" name="직사각형 22">
          <a:extLst>
            <a:ext uri="{FF2B5EF4-FFF2-40B4-BE49-F238E27FC236}">
              <a16:creationId xmlns:a16="http://schemas.microsoft.com/office/drawing/2014/main" id="{B1D04FCA-6E2C-1443-9A2E-47AE8E9866CE}"/>
            </a:ext>
          </a:extLst>
        </xdr:cNvPr>
        <xdr:cNvSpPr/>
      </xdr:nvSpPr>
      <xdr:spPr>
        <a:xfrm>
          <a:off x="7634084" y="1434974"/>
          <a:ext cx="752946" cy="33799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xdr:col>
      <xdr:colOff>0</xdr:colOff>
      <xdr:row>4</xdr:row>
      <xdr:rowOff>139700</xdr:rowOff>
    </xdr:from>
    <xdr:to>
      <xdr:col>2</xdr:col>
      <xdr:colOff>254000</xdr:colOff>
      <xdr:row>5</xdr:row>
      <xdr:rowOff>165100</xdr:rowOff>
    </xdr:to>
    <xdr:sp macro="" textlink="">
      <xdr:nvSpPr>
        <xdr:cNvPr id="2" name="직사각형 1">
          <a:extLst>
            <a:ext uri="{FF2B5EF4-FFF2-40B4-BE49-F238E27FC236}">
              <a16:creationId xmlns:a16="http://schemas.microsoft.com/office/drawing/2014/main" id="{DF9A4CD5-C215-6442-9DFB-A1C04A54EA51}"/>
            </a:ext>
          </a:extLst>
        </xdr:cNvPr>
        <xdr:cNvSpPr/>
      </xdr:nvSpPr>
      <xdr:spPr>
        <a:xfrm>
          <a:off x="1905000" y="1054100"/>
          <a:ext cx="254000" cy="2540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228600</xdr:colOff>
      <xdr:row>1</xdr:row>
      <xdr:rowOff>254001</xdr:rowOff>
    </xdr:from>
    <xdr:to>
      <xdr:col>7</xdr:col>
      <xdr:colOff>139700</xdr:colOff>
      <xdr:row>3</xdr:row>
      <xdr:rowOff>14111</xdr:rowOff>
    </xdr:to>
    <xdr:sp macro="" textlink="">
      <xdr:nvSpPr>
        <xdr:cNvPr id="3" name="직사각형 2">
          <a:extLst>
            <a:ext uri="{FF2B5EF4-FFF2-40B4-BE49-F238E27FC236}">
              <a16:creationId xmlns:a16="http://schemas.microsoft.com/office/drawing/2014/main" id="{862735EA-4C84-C944-A75F-7316D879522F}"/>
            </a:ext>
          </a:extLst>
        </xdr:cNvPr>
        <xdr:cNvSpPr/>
      </xdr:nvSpPr>
      <xdr:spPr>
        <a:xfrm>
          <a:off x="553156" y="578557"/>
          <a:ext cx="1858433" cy="40922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232762</xdr:colOff>
      <xdr:row>1</xdr:row>
      <xdr:rowOff>246874</xdr:rowOff>
    </xdr:from>
    <xdr:to>
      <xdr:col>29</xdr:col>
      <xdr:colOff>84666</xdr:colOff>
      <xdr:row>3</xdr:row>
      <xdr:rowOff>70555</xdr:rowOff>
    </xdr:to>
    <xdr:sp macro="" textlink="">
      <xdr:nvSpPr>
        <xdr:cNvPr id="4" name="직사각형 3">
          <a:extLst>
            <a:ext uri="{FF2B5EF4-FFF2-40B4-BE49-F238E27FC236}">
              <a16:creationId xmlns:a16="http://schemas.microsoft.com/office/drawing/2014/main" id="{31EE2429-43EB-4F41-8FB2-BE4F77F05E60}"/>
            </a:ext>
          </a:extLst>
        </xdr:cNvPr>
        <xdr:cNvSpPr/>
      </xdr:nvSpPr>
      <xdr:spPr>
        <a:xfrm>
          <a:off x="7623244" y="568199"/>
          <a:ext cx="1779856" cy="4663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3</xdr:col>
      <xdr:colOff>25400</xdr:colOff>
      <xdr:row>4</xdr:row>
      <xdr:rowOff>139700</xdr:rowOff>
    </xdr:from>
    <xdr:to>
      <xdr:col>18</xdr:col>
      <xdr:colOff>127000</xdr:colOff>
      <xdr:row>5</xdr:row>
      <xdr:rowOff>165100</xdr:rowOff>
    </xdr:to>
    <xdr:sp macro="" textlink="">
      <xdr:nvSpPr>
        <xdr:cNvPr id="6" name="직사각형 5">
          <a:extLst>
            <a:ext uri="{FF2B5EF4-FFF2-40B4-BE49-F238E27FC236}">
              <a16:creationId xmlns:a16="http://schemas.microsoft.com/office/drawing/2014/main" id="{B002F45B-8D9E-3C45-A4F0-358D805CA839}"/>
            </a:ext>
          </a:extLst>
        </xdr:cNvPr>
        <xdr:cNvSpPr/>
      </xdr:nvSpPr>
      <xdr:spPr>
        <a:xfrm>
          <a:off x="2882900" y="1054100"/>
          <a:ext cx="14389100" cy="25400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18</xdr:col>
      <xdr:colOff>12700</xdr:colOff>
      <xdr:row>5</xdr:row>
      <xdr:rowOff>76200</xdr:rowOff>
    </xdr:from>
    <xdr:to>
      <xdr:col>18</xdr:col>
      <xdr:colOff>215900</xdr:colOff>
      <xdr:row>5</xdr:row>
      <xdr:rowOff>292100</xdr:rowOff>
    </xdr:to>
    <xdr:sp macro="" textlink="">
      <xdr:nvSpPr>
        <xdr:cNvPr id="7" name="모서리가 둥근 직사각형 6">
          <a:extLst>
            <a:ext uri="{FF2B5EF4-FFF2-40B4-BE49-F238E27FC236}">
              <a16:creationId xmlns:a16="http://schemas.microsoft.com/office/drawing/2014/main" id="{89522F8B-F999-6041-A445-8A29BDC52AB7}"/>
            </a:ext>
          </a:extLst>
        </xdr:cNvPr>
        <xdr:cNvSpPr/>
      </xdr:nvSpPr>
      <xdr:spPr>
        <a:xfrm>
          <a:off x="17157700" y="1219200"/>
          <a:ext cx="203200" cy="1524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6</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27</xdr:col>
      <xdr:colOff>15592</xdr:colOff>
      <xdr:row>4</xdr:row>
      <xdr:rowOff>164974</xdr:rowOff>
    </xdr:from>
    <xdr:to>
      <xdr:col>28</xdr:col>
      <xdr:colOff>139449</xdr:colOff>
      <xdr:row>5</xdr:row>
      <xdr:rowOff>190374</xdr:rowOff>
    </xdr:to>
    <xdr:sp macro="" textlink="">
      <xdr:nvSpPr>
        <xdr:cNvPr id="8" name="직사각형 7">
          <a:extLst>
            <a:ext uri="{FF2B5EF4-FFF2-40B4-BE49-F238E27FC236}">
              <a16:creationId xmlns:a16="http://schemas.microsoft.com/office/drawing/2014/main" id="{DF829A12-83FE-1146-A93F-351A164684B0}"/>
            </a:ext>
          </a:extLst>
        </xdr:cNvPr>
        <xdr:cNvSpPr/>
      </xdr:nvSpPr>
      <xdr:spPr>
        <a:xfrm>
          <a:off x="8503216" y="1422400"/>
          <a:ext cx="438213" cy="33975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26</xdr:col>
      <xdr:colOff>264438</xdr:colOff>
      <xdr:row>5</xdr:row>
      <xdr:rowOff>88648</xdr:rowOff>
    </xdr:from>
    <xdr:to>
      <xdr:col>27</xdr:col>
      <xdr:colOff>153281</xdr:colOff>
      <xdr:row>5</xdr:row>
      <xdr:rowOff>304548</xdr:rowOff>
    </xdr:to>
    <xdr:sp macro="" textlink="">
      <xdr:nvSpPr>
        <xdr:cNvPr id="9" name="모서리가 둥근 직사각형 8">
          <a:extLst>
            <a:ext uri="{FF2B5EF4-FFF2-40B4-BE49-F238E27FC236}">
              <a16:creationId xmlns:a16="http://schemas.microsoft.com/office/drawing/2014/main" id="{89E52F2A-C5A6-C14D-A4B5-D61BE67EA0E3}"/>
            </a:ext>
          </a:extLst>
        </xdr:cNvPr>
        <xdr:cNvSpPr/>
      </xdr:nvSpPr>
      <xdr:spPr>
        <a:xfrm>
          <a:off x="8437705" y="1660430"/>
          <a:ext cx="203200"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8</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127001</xdr:colOff>
      <xdr:row>4</xdr:row>
      <xdr:rowOff>50800</xdr:rowOff>
    </xdr:from>
    <xdr:to>
      <xdr:col>28</xdr:col>
      <xdr:colOff>201189</xdr:colOff>
      <xdr:row>23</xdr:row>
      <xdr:rowOff>251486</xdr:rowOff>
    </xdr:to>
    <xdr:sp macro="" textlink="">
      <xdr:nvSpPr>
        <xdr:cNvPr id="10" name="직사각형 9">
          <a:extLst>
            <a:ext uri="{FF2B5EF4-FFF2-40B4-BE49-F238E27FC236}">
              <a16:creationId xmlns:a16="http://schemas.microsoft.com/office/drawing/2014/main" id="{DC274288-B3DD-E44E-A0AB-2558A06F9EEA}"/>
            </a:ext>
          </a:extLst>
        </xdr:cNvPr>
        <xdr:cNvSpPr/>
      </xdr:nvSpPr>
      <xdr:spPr>
        <a:xfrm>
          <a:off x="441357" y="1308226"/>
          <a:ext cx="8561812" cy="617345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88900</xdr:colOff>
      <xdr:row>1</xdr:row>
      <xdr:rowOff>114300</xdr:rowOff>
    </xdr:from>
    <xdr:to>
      <xdr:col>1</xdr:col>
      <xdr:colOff>292100</xdr:colOff>
      <xdr:row>2</xdr:row>
      <xdr:rowOff>12700</xdr:rowOff>
    </xdr:to>
    <xdr:sp macro="" textlink="">
      <xdr:nvSpPr>
        <xdr:cNvPr id="11" name="모서리가 둥근 직사각형 10">
          <a:extLst>
            <a:ext uri="{FF2B5EF4-FFF2-40B4-BE49-F238E27FC236}">
              <a16:creationId xmlns:a16="http://schemas.microsoft.com/office/drawing/2014/main" id="{0A8E9E68-EE7B-334E-98D7-982D023EB2D8}"/>
            </a:ext>
          </a:extLst>
        </xdr:cNvPr>
        <xdr:cNvSpPr/>
      </xdr:nvSpPr>
      <xdr:spPr>
        <a:xfrm>
          <a:off x="1041400" y="342900"/>
          <a:ext cx="203200" cy="1270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1</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304675</xdr:colOff>
      <xdr:row>5</xdr:row>
      <xdr:rowOff>64380</xdr:rowOff>
    </xdr:from>
    <xdr:to>
      <xdr:col>24</xdr:col>
      <xdr:colOff>190376</xdr:colOff>
      <xdr:row>5</xdr:row>
      <xdr:rowOff>277137</xdr:rowOff>
    </xdr:to>
    <xdr:sp macro="" textlink="">
      <xdr:nvSpPr>
        <xdr:cNvPr id="12" name="모서리가 둥근 직사각형 11">
          <a:extLst>
            <a:ext uri="{FF2B5EF4-FFF2-40B4-BE49-F238E27FC236}">
              <a16:creationId xmlns:a16="http://schemas.microsoft.com/office/drawing/2014/main" id="{46F596AE-9E37-414F-B1D1-485E62C78FB2}"/>
            </a:ext>
          </a:extLst>
        </xdr:cNvPr>
        <xdr:cNvSpPr/>
      </xdr:nvSpPr>
      <xdr:spPr>
        <a:xfrm>
          <a:off x="7534873" y="1636162"/>
          <a:ext cx="200057"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7</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0</xdr:col>
      <xdr:colOff>289711</xdr:colOff>
      <xdr:row>3</xdr:row>
      <xdr:rowOff>266575</xdr:rowOff>
    </xdr:from>
    <xdr:to>
      <xdr:col>1</xdr:col>
      <xdr:colOff>178555</xdr:colOff>
      <xdr:row>4</xdr:row>
      <xdr:rowOff>164975</xdr:rowOff>
    </xdr:to>
    <xdr:sp macro="" textlink="">
      <xdr:nvSpPr>
        <xdr:cNvPr id="13" name="모서리가 둥근 직사각형 12">
          <a:extLst>
            <a:ext uri="{FF2B5EF4-FFF2-40B4-BE49-F238E27FC236}">
              <a16:creationId xmlns:a16="http://schemas.microsoft.com/office/drawing/2014/main" id="{39CBA20A-0B84-4144-B1AA-0C16ABCA1B9E}"/>
            </a:ext>
          </a:extLst>
        </xdr:cNvPr>
        <xdr:cNvSpPr/>
      </xdr:nvSpPr>
      <xdr:spPr>
        <a:xfrm>
          <a:off x="289711" y="1209644"/>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3</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267455</xdr:colOff>
      <xdr:row>7</xdr:row>
      <xdr:rowOff>312219</xdr:rowOff>
    </xdr:from>
    <xdr:to>
      <xdr:col>28</xdr:col>
      <xdr:colOff>113169</xdr:colOff>
      <xdr:row>9</xdr:row>
      <xdr:rowOff>301782</xdr:rowOff>
    </xdr:to>
    <xdr:sp macro="" textlink="">
      <xdr:nvSpPr>
        <xdr:cNvPr id="14" name="직사각형 13">
          <a:extLst>
            <a:ext uri="{FF2B5EF4-FFF2-40B4-BE49-F238E27FC236}">
              <a16:creationId xmlns:a16="http://schemas.microsoft.com/office/drawing/2014/main" id="{B982361E-3CDC-B34C-8D36-8757B79ECE41}"/>
            </a:ext>
          </a:extLst>
        </xdr:cNvPr>
        <xdr:cNvSpPr/>
      </xdr:nvSpPr>
      <xdr:spPr>
        <a:xfrm>
          <a:off x="581811" y="2512714"/>
          <a:ext cx="8333338" cy="61827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xdr:col>
      <xdr:colOff>178051</xdr:colOff>
      <xdr:row>7</xdr:row>
      <xdr:rowOff>205213</xdr:rowOff>
    </xdr:from>
    <xdr:to>
      <xdr:col>2</xdr:col>
      <xdr:colOff>66894</xdr:colOff>
      <xdr:row>8</xdr:row>
      <xdr:rowOff>103614</xdr:rowOff>
    </xdr:to>
    <xdr:sp macro="" textlink="">
      <xdr:nvSpPr>
        <xdr:cNvPr id="15" name="모서리가 둥근 직사각형 14">
          <a:extLst>
            <a:ext uri="{FF2B5EF4-FFF2-40B4-BE49-F238E27FC236}">
              <a16:creationId xmlns:a16="http://schemas.microsoft.com/office/drawing/2014/main" id="{C8A163B0-9973-9A40-BA2F-057C10E86A04}"/>
            </a:ext>
          </a:extLst>
        </xdr:cNvPr>
        <xdr:cNvSpPr/>
      </xdr:nvSpPr>
      <xdr:spPr>
        <a:xfrm>
          <a:off x="492407" y="2405708"/>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4</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63</xdr:col>
      <xdr:colOff>928609</xdr:colOff>
      <xdr:row>1</xdr:row>
      <xdr:rowOff>142844</xdr:rowOff>
    </xdr:from>
    <xdr:to>
      <xdr:col>65</xdr:col>
      <xdr:colOff>87391</xdr:colOff>
      <xdr:row>3</xdr:row>
      <xdr:rowOff>3144</xdr:rowOff>
    </xdr:to>
    <xdr:sp macro="" textlink="">
      <xdr:nvSpPr>
        <xdr:cNvPr id="16" name="직사각형 15">
          <a:extLst>
            <a:ext uri="{FF2B5EF4-FFF2-40B4-BE49-F238E27FC236}">
              <a16:creationId xmlns:a16="http://schemas.microsoft.com/office/drawing/2014/main" id="{D662A67C-C613-BF4E-9AB3-E0EAD7934F3B}"/>
            </a:ext>
          </a:extLst>
        </xdr:cNvPr>
        <xdr:cNvSpPr/>
      </xdr:nvSpPr>
      <xdr:spPr>
        <a:xfrm>
          <a:off x="23939500" y="457200"/>
          <a:ext cx="1070069" cy="48901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64</xdr:col>
      <xdr:colOff>125365</xdr:colOff>
      <xdr:row>1</xdr:row>
      <xdr:rowOff>295244</xdr:rowOff>
    </xdr:from>
    <xdr:to>
      <xdr:col>65</xdr:col>
      <xdr:colOff>239791</xdr:colOff>
      <xdr:row>3</xdr:row>
      <xdr:rowOff>155544</xdr:rowOff>
    </xdr:to>
    <xdr:sp macro="" textlink="">
      <xdr:nvSpPr>
        <xdr:cNvPr id="17" name="직사각형 16">
          <a:extLst>
            <a:ext uri="{FF2B5EF4-FFF2-40B4-BE49-F238E27FC236}">
              <a16:creationId xmlns:a16="http://schemas.microsoft.com/office/drawing/2014/main" id="{F229E1E6-DEDD-A445-8860-5AA2D1D9733E}"/>
            </a:ext>
          </a:extLst>
        </xdr:cNvPr>
        <xdr:cNvSpPr/>
      </xdr:nvSpPr>
      <xdr:spPr>
        <a:xfrm>
          <a:off x="24091900" y="609600"/>
          <a:ext cx="1070069" cy="48901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12</xdr:col>
      <xdr:colOff>241678</xdr:colOff>
      <xdr:row>23</xdr:row>
      <xdr:rowOff>305555</xdr:rowOff>
    </xdr:from>
    <xdr:to>
      <xdr:col>16</xdr:col>
      <xdr:colOff>54321</xdr:colOff>
      <xdr:row>24</xdr:row>
      <xdr:rowOff>289209</xdr:rowOff>
    </xdr:to>
    <xdr:sp macro="" textlink="">
      <xdr:nvSpPr>
        <xdr:cNvPr id="18" name="직사각형 17">
          <a:extLst>
            <a:ext uri="{FF2B5EF4-FFF2-40B4-BE49-F238E27FC236}">
              <a16:creationId xmlns:a16="http://schemas.microsoft.com/office/drawing/2014/main" id="{9DF584A7-2C8C-0B49-B614-C67CB0E38C36}"/>
            </a:ext>
          </a:extLst>
        </xdr:cNvPr>
        <xdr:cNvSpPr/>
      </xdr:nvSpPr>
      <xdr:spPr>
        <a:xfrm>
          <a:off x="4013955" y="7535753"/>
          <a:ext cx="1070069" cy="29801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15</xdr:col>
      <xdr:colOff>253371</xdr:colOff>
      <xdr:row>24</xdr:row>
      <xdr:rowOff>203326</xdr:rowOff>
    </xdr:from>
    <xdr:to>
      <xdr:col>16</xdr:col>
      <xdr:colOff>142215</xdr:colOff>
      <xdr:row>25</xdr:row>
      <xdr:rowOff>104869</xdr:rowOff>
    </xdr:to>
    <xdr:sp macro="" textlink="">
      <xdr:nvSpPr>
        <xdr:cNvPr id="19" name="모서리가 둥근 직사각형 18">
          <a:extLst>
            <a:ext uri="{FF2B5EF4-FFF2-40B4-BE49-F238E27FC236}">
              <a16:creationId xmlns:a16="http://schemas.microsoft.com/office/drawing/2014/main" id="{34127EC4-57DE-C14F-8A29-235B5C2D3D1F}"/>
            </a:ext>
          </a:extLst>
        </xdr:cNvPr>
        <xdr:cNvSpPr/>
      </xdr:nvSpPr>
      <xdr:spPr>
        <a:xfrm>
          <a:off x="4968718" y="7747880"/>
          <a:ext cx="203200" cy="21590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9</a:t>
          </a:r>
        </a:p>
      </xdr:txBody>
    </xdr:sp>
    <xdr:clientData/>
  </xdr:twoCellAnchor>
  <xdr:twoCellAnchor>
    <xdr:from>
      <xdr:col>64</xdr:col>
      <xdr:colOff>150765</xdr:colOff>
      <xdr:row>3</xdr:row>
      <xdr:rowOff>123731</xdr:rowOff>
    </xdr:from>
    <xdr:to>
      <xdr:col>64</xdr:col>
      <xdr:colOff>588978</xdr:colOff>
      <xdr:row>4</xdr:row>
      <xdr:rowOff>149130</xdr:rowOff>
    </xdr:to>
    <xdr:sp macro="" textlink="">
      <xdr:nvSpPr>
        <xdr:cNvPr id="20" name="직사각형 19">
          <a:extLst>
            <a:ext uri="{FF2B5EF4-FFF2-40B4-BE49-F238E27FC236}">
              <a16:creationId xmlns:a16="http://schemas.microsoft.com/office/drawing/2014/main" id="{1234959F-EAAD-C647-B35C-AC1E32BB57D7}"/>
            </a:ext>
          </a:extLst>
        </xdr:cNvPr>
        <xdr:cNvSpPr/>
      </xdr:nvSpPr>
      <xdr:spPr>
        <a:xfrm>
          <a:off x="24117300" y="1066800"/>
          <a:ext cx="438213" cy="33975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23</xdr:col>
      <xdr:colOff>136599</xdr:colOff>
      <xdr:row>1</xdr:row>
      <xdr:rowOff>169585</xdr:rowOff>
    </xdr:from>
    <xdr:to>
      <xdr:col>24</xdr:col>
      <xdr:colOff>22299</xdr:colOff>
      <xdr:row>2</xdr:row>
      <xdr:rowOff>67987</xdr:rowOff>
    </xdr:to>
    <xdr:sp macro="" textlink="">
      <xdr:nvSpPr>
        <xdr:cNvPr id="22" name="모서리가 둥근 직사각형 21">
          <a:extLst>
            <a:ext uri="{FF2B5EF4-FFF2-40B4-BE49-F238E27FC236}">
              <a16:creationId xmlns:a16="http://schemas.microsoft.com/office/drawing/2014/main" id="{2B2F0C7D-26C4-F040-B7C0-5A65C7665702}"/>
            </a:ext>
          </a:extLst>
        </xdr:cNvPr>
        <xdr:cNvSpPr/>
      </xdr:nvSpPr>
      <xdr:spPr>
        <a:xfrm>
          <a:off x="7601377" y="494141"/>
          <a:ext cx="210255" cy="2229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2</a:t>
          </a:r>
          <a:endParaRPr lang="ko-KR" altLang="en-US" sz="110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7</xdr:col>
      <xdr:colOff>211666</xdr:colOff>
      <xdr:row>2</xdr:row>
      <xdr:rowOff>141111</xdr:rowOff>
    </xdr:from>
    <xdr:to>
      <xdr:col>23</xdr:col>
      <xdr:colOff>84666</xdr:colOff>
      <xdr:row>2</xdr:row>
      <xdr:rowOff>141111</xdr:rowOff>
    </xdr:to>
    <xdr:cxnSp macro="">
      <xdr:nvCxnSpPr>
        <xdr:cNvPr id="21" name="직선 연결선[R] 20">
          <a:extLst>
            <a:ext uri="{FF2B5EF4-FFF2-40B4-BE49-F238E27FC236}">
              <a16:creationId xmlns:a16="http://schemas.microsoft.com/office/drawing/2014/main" id="{7AF3921C-1762-B94C-80BF-084F256AD65A}"/>
            </a:ext>
          </a:extLst>
        </xdr:cNvPr>
        <xdr:cNvCxnSpPr/>
      </xdr:nvCxnSpPr>
      <xdr:spPr>
        <a:xfrm>
          <a:off x="2483555" y="790222"/>
          <a:ext cx="5065889"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246288</xdr:colOff>
      <xdr:row>3</xdr:row>
      <xdr:rowOff>42753</xdr:rowOff>
    </xdr:from>
    <xdr:to>
      <xdr:col>14</xdr:col>
      <xdr:colOff>141111</xdr:colOff>
      <xdr:row>3</xdr:row>
      <xdr:rowOff>310444</xdr:rowOff>
    </xdr:to>
    <xdr:sp macro="" textlink="">
      <xdr:nvSpPr>
        <xdr:cNvPr id="24" name="직사각형 23">
          <a:extLst>
            <a:ext uri="{FF2B5EF4-FFF2-40B4-BE49-F238E27FC236}">
              <a16:creationId xmlns:a16="http://schemas.microsoft.com/office/drawing/2014/main" id="{7CBCA30C-4FDA-824B-A872-046C843CBC89}"/>
            </a:ext>
          </a:extLst>
        </xdr:cNvPr>
        <xdr:cNvSpPr/>
      </xdr:nvSpPr>
      <xdr:spPr>
        <a:xfrm>
          <a:off x="570844" y="1016420"/>
          <a:ext cx="4114045" cy="26769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latin typeface="Apple SD Gothic Neo" panose="02000300000000000000" pitchFamily="2" charset="-127"/>
            <a:ea typeface="Apple SD Gothic Neo" panose="02000300000000000000" pitchFamily="2" charset="-127"/>
          </a:endParaRPr>
        </a:p>
      </xdr:txBody>
    </xdr:sp>
    <xdr:clientData/>
  </xdr:twoCellAnchor>
  <xdr:twoCellAnchor>
    <xdr:from>
      <xdr:col>14</xdr:col>
      <xdr:colOff>58050</xdr:colOff>
      <xdr:row>2</xdr:row>
      <xdr:rowOff>226658</xdr:rowOff>
    </xdr:from>
    <xdr:to>
      <xdr:col>15</xdr:col>
      <xdr:colOff>84666</xdr:colOff>
      <xdr:row>3</xdr:row>
      <xdr:rowOff>98777</xdr:rowOff>
    </xdr:to>
    <xdr:sp macro="" textlink="">
      <xdr:nvSpPr>
        <xdr:cNvPr id="25" name="모서리가 둥근 직사각형 24">
          <a:extLst>
            <a:ext uri="{FF2B5EF4-FFF2-40B4-BE49-F238E27FC236}">
              <a16:creationId xmlns:a16="http://schemas.microsoft.com/office/drawing/2014/main" id="{A9BDB18B-2496-CB47-A20B-F484F9CD9BBA}"/>
            </a:ext>
          </a:extLst>
        </xdr:cNvPr>
        <xdr:cNvSpPr/>
      </xdr:nvSpPr>
      <xdr:spPr>
        <a:xfrm>
          <a:off x="4601828" y="875769"/>
          <a:ext cx="351171" cy="19667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latin typeface="Apple SD Gothic Neo" panose="02000300000000000000" pitchFamily="2" charset="-127"/>
              <a:ea typeface="Apple SD Gothic Neo" panose="02000300000000000000" pitchFamily="2" charset="-127"/>
            </a:rPr>
            <a:t>10</a:t>
          </a:r>
        </a:p>
      </xdr:txBody>
    </xdr:sp>
    <xdr:clientData/>
  </xdr:twoCellAnchor>
  <xdr:twoCellAnchor>
    <xdr:from>
      <xdr:col>2</xdr:col>
      <xdr:colOff>190500</xdr:colOff>
      <xdr:row>5</xdr:row>
      <xdr:rowOff>111125</xdr:rowOff>
    </xdr:from>
    <xdr:to>
      <xdr:col>3</xdr:col>
      <xdr:colOff>76200</xdr:colOff>
      <xdr:row>6</xdr:row>
      <xdr:rowOff>9525</xdr:rowOff>
    </xdr:to>
    <xdr:sp macro="" textlink="">
      <xdr:nvSpPr>
        <xdr:cNvPr id="26" name="모서리가 둥근 직사각형 25">
          <a:extLst>
            <a:ext uri="{FF2B5EF4-FFF2-40B4-BE49-F238E27FC236}">
              <a16:creationId xmlns:a16="http://schemas.microsoft.com/office/drawing/2014/main" id="{25E9E420-895E-E848-AE88-BC200328BE13}"/>
            </a:ext>
          </a:extLst>
        </xdr:cNvPr>
        <xdr:cNvSpPr/>
      </xdr:nvSpPr>
      <xdr:spPr>
        <a:xfrm>
          <a:off x="825500" y="1698625"/>
          <a:ext cx="203200" cy="215900"/>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latin typeface="Apple SD Gothic Neo" panose="02000300000000000000" pitchFamily="2" charset="-127"/>
              <a:ea typeface="Apple SD Gothic Neo" panose="02000300000000000000" pitchFamily="2" charset="-127"/>
            </a:rPr>
            <a:t>5</a:t>
          </a:r>
          <a:endParaRPr lang="ko-KR" altLang="en-US" sz="1100" b="0">
            <a:solidFill>
              <a:schemeClr val="tx1"/>
            </a:solidFill>
            <a:latin typeface="Apple SD Gothic Neo" panose="02000300000000000000" pitchFamily="2" charset="-127"/>
            <a:ea typeface="Apple SD Gothic Neo" panose="02000300000000000000" pitchFamily="2" charset="-127"/>
          </a:endParaRPr>
        </a:p>
      </xdr:txBody>
    </xdr:sp>
    <xdr:clientData/>
  </xdr:twoCellAnchor>
  <xdr:twoCellAnchor>
    <xdr:from>
      <xdr:col>11</xdr:col>
      <xdr:colOff>211666</xdr:colOff>
      <xdr:row>30</xdr:row>
      <xdr:rowOff>141111</xdr:rowOff>
    </xdr:from>
    <xdr:to>
      <xdr:col>27</xdr:col>
      <xdr:colOff>84666</xdr:colOff>
      <xdr:row>30</xdr:row>
      <xdr:rowOff>141111</xdr:rowOff>
    </xdr:to>
    <xdr:cxnSp macro="">
      <xdr:nvCxnSpPr>
        <xdr:cNvPr id="40" name="직선 연결선[R] 39">
          <a:extLst>
            <a:ext uri="{FF2B5EF4-FFF2-40B4-BE49-F238E27FC236}">
              <a16:creationId xmlns:a16="http://schemas.microsoft.com/office/drawing/2014/main" id="{420D54ED-79AA-9345-B91C-BE8F74E140F1}"/>
            </a:ext>
          </a:extLst>
        </xdr:cNvPr>
        <xdr:cNvCxnSpPr/>
      </xdr:nvCxnSpPr>
      <xdr:spPr>
        <a:xfrm>
          <a:off x="2434166" y="776111"/>
          <a:ext cx="4953000"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15875</xdr:colOff>
      <xdr:row>2</xdr:row>
      <xdr:rowOff>206374</xdr:rowOff>
    </xdr:from>
    <xdr:to>
      <xdr:col>6</xdr:col>
      <xdr:colOff>190500</xdr:colOff>
      <xdr:row>30</xdr:row>
      <xdr:rowOff>63499</xdr:rowOff>
    </xdr:to>
    <xdr:cxnSp macro="">
      <xdr:nvCxnSpPr>
        <xdr:cNvPr id="45" name="구부러진 연결선[U] 44">
          <a:extLst>
            <a:ext uri="{FF2B5EF4-FFF2-40B4-BE49-F238E27FC236}">
              <a16:creationId xmlns:a16="http://schemas.microsoft.com/office/drawing/2014/main" id="{5E4D7F13-CCE1-8A6D-776D-618A0694FD3E}"/>
            </a:ext>
          </a:extLst>
        </xdr:cNvPr>
        <xdr:cNvCxnSpPr/>
      </xdr:nvCxnSpPr>
      <xdr:spPr>
        <a:xfrm rot="16200000" flipH="1">
          <a:off x="-2841625" y="4651374"/>
          <a:ext cx="8747125" cy="1127125"/>
        </a:xfrm>
        <a:prstGeom prst="curvedConnector3">
          <a:avLst>
            <a:gd name="adj1" fmla="val 85027"/>
          </a:avLst>
        </a:prstGeom>
        <a:ln w="15875">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205590</xdr:colOff>
      <xdr:row>22</xdr:row>
      <xdr:rowOff>258277</xdr:rowOff>
    </xdr:from>
    <xdr:to>
      <xdr:col>25</xdr:col>
      <xdr:colOff>100593</xdr:colOff>
      <xdr:row>24</xdr:row>
      <xdr:rowOff>62872</xdr:rowOff>
    </xdr:to>
    <xdr:sp macro="" textlink="">
      <xdr:nvSpPr>
        <xdr:cNvPr id="6" name="직사각형 5">
          <a:extLst>
            <a:ext uri="{FF2B5EF4-FFF2-40B4-BE49-F238E27FC236}">
              <a16:creationId xmlns:a16="http://schemas.microsoft.com/office/drawing/2014/main" id="{7E98FB13-1C6A-CE4A-94AF-7916678C090B}"/>
            </a:ext>
          </a:extLst>
        </xdr:cNvPr>
        <xdr:cNvSpPr/>
      </xdr:nvSpPr>
      <xdr:spPr>
        <a:xfrm>
          <a:off x="8064501" y="7174119"/>
          <a:ext cx="1152429" cy="4333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226212</xdr:colOff>
      <xdr:row>3</xdr:row>
      <xdr:rowOff>253748</xdr:rowOff>
    </xdr:from>
    <xdr:to>
      <xdr:col>29</xdr:col>
      <xdr:colOff>62871</xdr:colOff>
      <xdr:row>22</xdr:row>
      <xdr:rowOff>100594</xdr:rowOff>
    </xdr:to>
    <xdr:sp macro="" textlink="">
      <xdr:nvSpPr>
        <xdr:cNvPr id="23" name="직사각형 22">
          <a:extLst>
            <a:ext uri="{FF2B5EF4-FFF2-40B4-BE49-F238E27FC236}">
              <a16:creationId xmlns:a16="http://schemas.microsoft.com/office/drawing/2014/main" id="{FBAA7B13-9971-CA4B-9D47-CD0C2CFD897D}"/>
            </a:ext>
          </a:extLst>
        </xdr:cNvPr>
        <xdr:cNvSpPr/>
      </xdr:nvSpPr>
      <xdr:spPr>
        <a:xfrm>
          <a:off x="540568" y="1196817"/>
          <a:ext cx="8638640" cy="581961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265443</xdr:colOff>
      <xdr:row>1</xdr:row>
      <xdr:rowOff>217536</xdr:rowOff>
    </xdr:from>
    <xdr:to>
      <xdr:col>26</xdr:col>
      <xdr:colOff>289208</xdr:colOff>
      <xdr:row>3</xdr:row>
      <xdr:rowOff>88021</xdr:rowOff>
    </xdr:to>
    <xdr:sp macro="" textlink="">
      <xdr:nvSpPr>
        <xdr:cNvPr id="25" name="직사각형 24">
          <a:extLst>
            <a:ext uri="{FF2B5EF4-FFF2-40B4-BE49-F238E27FC236}">
              <a16:creationId xmlns:a16="http://schemas.microsoft.com/office/drawing/2014/main" id="{33D9A16C-75A4-E64B-A344-D3B8A5EFCE28}"/>
            </a:ext>
          </a:extLst>
        </xdr:cNvPr>
        <xdr:cNvSpPr/>
      </xdr:nvSpPr>
      <xdr:spPr>
        <a:xfrm>
          <a:off x="2465938" y="531892"/>
          <a:ext cx="5996537" cy="49919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53191</xdr:colOff>
      <xdr:row>1</xdr:row>
      <xdr:rowOff>231619</xdr:rowOff>
    </xdr:from>
    <xdr:to>
      <xdr:col>28</xdr:col>
      <xdr:colOff>289209</xdr:colOff>
      <xdr:row>3</xdr:row>
      <xdr:rowOff>100594</xdr:rowOff>
    </xdr:to>
    <xdr:sp macro="" textlink="">
      <xdr:nvSpPr>
        <xdr:cNvPr id="26" name="직사각형 25">
          <a:extLst>
            <a:ext uri="{FF2B5EF4-FFF2-40B4-BE49-F238E27FC236}">
              <a16:creationId xmlns:a16="http://schemas.microsoft.com/office/drawing/2014/main" id="{7BDF069C-E945-2448-928D-AE686225DEF1}"/>
            </a:ext>
          </a:extLst>
        </xdr:cNvPr>
        <xdr:cNvSpPr/>
      </xdr:nvSpPr>
      <xdr:spPr>
        <a:xfrm>
          <a:off x="8540815" y="545975"/>
          <a:ext cx="550374" cy="49768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205590</xdr:colOff>
      <xdr:row>22</xdr:row>
      <xdr:rowOff>258277</xdr:rowOff>
    </xdr:from>
    <xdr:to>
      <xdr:col>29</xdr:col>
      <xdr:colOff>100593</xdr:colOff>
      <xdr:row>24</xdr:row>
      <xdr:rowOff>62872</xdr:rowOff>
    </xdr:to>
    <xdr:sp macro="" textlink="">
      <xdr:nvSpPr>
        <xdr:cNvPr id="27" name="직사각형 26">
          <a:extLst>
            <a:ext uri="{FF2B5EF4-FFF2-40B4-BE49-F238E27FC236}">
              <a16:creationId xmlns:a16="http://schemas.microsoft.com/office/drawing/2014/main" id="{2F954071-A8AD-2F43-A32C-FC8FDA7409DF}"/>
            </a:ext>
          </a:extLst>
        </xdr:cNvPr>
        <xdr:cNvSpPr/>
      </xdr:nvSpPr>
      <xdr:spPr>
        <a:xfrm>
          <a:off x="8064501" y="7174119"/>
          <a:ext cx="1152429" cy="43330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188613</xdr:colOff>
      <xdr:row>1</xdr:row>
      <xdr:rowOff>151898</xdr:rowOff>
    </xdr:from>
    <xdr:to>
      <xdr:col>8</xdr:col>
      <xdr:colOff>198979</xdr:colOff>
      <xdr:row>2</xdr:row>
      <xdr:rowOff>50298</xdr:rowOff>
    </xdr:to>
    <xdr:sp macro="" textlink="">
      <xdr:nvSpPr>
        <xdr:cNvPr id="29" name="모서리가 둥근 직사각형 28">
          <a:extLst>
            <a:ext uri="{FF2B5EF4-FFF2-40B4-BE49-F238E27FC236}">
              <a16:creationId xmlns:a16="http://schemas.microsoft.com/office/drawing/2014/main" id="{812D343A-0874-A416-83A2-9DD7D4B2D3E2}"/>
            </a:ext>
          </a:extLst>
        </xdr:cNvPr>
        <xdr:cNvSpPr/>
      </xdr:nvSpPr>
      <xdr:spPr>
        <a:xfrm>
          <a:off x="2389108" y="466254"/>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28</xdr:col>
      <xdr:colOff>139825</xdr:colOff>
      <xdr:row>1</xdr:row>
      <xdr:rowOff>153407</xdr:rowOff>
    </xdr:from>
    <xdr:to>
      <xdr:col>29</xdr:col>
      <xdr:colOff>150190</xdr:colOff>
      <xdr:row>2</xdr:row>
      <xdr:rowOff>51807</xdr:rowOff>
    </xdr:to>
    <xdr:sp macro="" textlink="">
      <xdr:nvSpPr>
        <xdr:cNvPr id="30" name="모서리가 둥근 직사각형 29">
          <a:extLst>
            <a:ext uri="{FF2B5EF4-FFF2-40B4-BE49-F238E27FC236}">
              <a16:creationId xmlns:a16="http://schemas.microsoft.com/office/drawing/2014/main" id="{0984B266-5124-0240-8213-E5D5691154B1}"/>
            </a:ext>
          </a:extLst>
        </xdr:cNvPr>
        <xdr:cNvSpPr/>
      </xdr:nvSpPr>
      <xdr:spPr>
        <a:xfrm>
          <a:off x="8941805" y="467763"/>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3</a:t>
          </a:r>
          <a:endParaRPr lang="ko-KR" altLang="en-US" sz="1100">
            <a:solidFill>
              <a:schemeClr val="tx1"/>
            </a:solidFill>
          </a:endParaRPr>
        </a:p>
      </xdr:txBody>
    </xdr:sp>
    <xdr:clientData/>
  </xdr:twoCellAnchor>
  <xdr:twoCellAnchor>
    <xdr:from>
      <xdr:col>28</xdr:col>
      <xdr:colOff>179057</xdr:colOff>
      <xdr:row>3</xdr:row>
      <xdr:rowOff>180064</xdr:rowOff>
    </xdr:from>
    <xdr:to>
      <xdr:col>29</xdr:col>
      <xdr:colOff>189422</xdr:colOff>
      <xdr:row>4</xdr:row>
      <xdr:rowOff>78464</xdr:rowOff>
    </xdr:to>
    <xdr:sp macro="" textlink="">
      <xdr:nvSpPr>
        <xdr:cNvPr id="31" name="모서리가 둥근 직사각형 30">
          <a:extLst>
            <a:ext uri="{FF2B5EF4-FFF2-40B4-BE49-F238E27FC236}">
              <a16:creationId xmlns:a16="http://schemas.microsoft.com/office/drawing/2014/main" id="{F0EEE558-2350-BF4F-84A7-89BBF63DA015}"/>
            </a:ext>
          </a:extLst>
        </xdr:cNvPr>
        <xdr:cNvSpPr/>
      </xdr:nvSpPr>
      <xdr:spPr>
        <a:xfrm>
          <a:off x="8981037" y="1123133"/>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4</a:t>
          </a:r>
          <a:endParaRPr lang="ko-KR" altLang="en-US" sz="1100">
            <a:solidFill>
              <a:schemeClr val="tx1"/>
            </a:solidFill>
          </a:endParaRPr>
        </a:p>
      </xdr:txBody>
    </xdr:sp>
    <xdr:clientData/>
  </xdr:twoCellAnchor>
  <xdr:twoCellAnchor>
    <xdr:from>
      <xdr:col>21</xdr:col>
      <xdr:colOff>29674</xdr:colOff>
      <xdr:row>22</xdr:row>
      <xdr:rowOff>194147</xdr:rowOff>
    </xdr:from>
    <xdr:to>
      <xdr:col>22</xdr:col>
      <xdr:colOff>40039</xdr:colOff>
      <xdr:row>23</xdr:row>
      <xdr:rowOff>92548</xdr:rowOff>
    </xdr:to>
    <xdr:sp macro="" textlink="">
      <xdr:nvSpPr>
        <xdr:cNvPr id="32" name="모서리가 둥근 직사각형 31">
          <a:extLst>
            <a:ext uri="{FF2B5EF4-FFF2-40B4-BE49-F238E27FC236}">
              <a16:creationId xmlns:a16="http://schemas.microsoft.com/office/drawing/2014/main" id="{6905F1B7-2222-EE44-AA1F-C23D073AD72D}"/>
            </a:ext>
          </a:extLst>
        </xdr:cNvPr>
        <xdr:cNvSpPr/>
      </xdr:nvSpPr>
      <xdr:spPr>
        <a:xfrm>
          <a:off x="6631159" y="7109989"/>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5</a:t>
          </a:r>
          <a:endParaRPr lang="ko-KR" altLang="en-US" sz="1100">
            <a:solidFill>
              <a:schemeClr val="tx1"/>
            </a:solidFill>
          </a:endParaRPr>
        </a:p>
      </xdr:txBody>
    </xdr:sp>
    <xdr:clientData/>
  </xdr:twoCellAnchor>
  <xdr:twoCellAnchor>
    <xdr:from>
      <xdr:col>28</xdr:col>
      <xdr:colOff>219797</xdr:colOff>
      <xdr:row>22</xdr:row>
      <xdr:rowOff>195657</xdr:rowOff>
    </xdr:from>
    <xdr:to>
      <xdr:col>29</xdr:col>
      <xdr:colOff>230162</xdr:colOff>
      <xdr:row>23</xdr:row>
      <xdr:rowOff>94058</xdr:rowOff>
    </xdr:to>
    <xdr:sp macro="" textlink="">
      <xdr:nvSpPr>
        <xdr:cNvPr id="33" name="모서리가 둥근 직사각형 32">
          <a:extLst>
            <a:ext uri="{FF2B5EF4-FFF2-40B4-BE49-F238E27FC236}">
              <a16:creationId xmlns:a16="http://schemas.microsoft.com/office/drawing/2014/main" id="{8DA8EB50-D01B-F048-BA08-3DF577948C34}"/>
            </a:ext>
          </a:extLst>
        </xdr:cNvPr>
        <xdr:cNvSpPr/>
      </xdr:nvSpPr>
      <xdr:spPr>
        <a:xfrm>
          <a:off x="9021777" y="7111499"/>
          <a:ext cx="324722"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6</a:t>
          </a:r>
          <a:endParaRPr lang="ko-KR" altLang="en-US" sz="1100">
            <a:solidFill>
              <a:schemeClr val="tx1"/>
            </a:solidFill>
          </a:endParaRPr>
        </a:p>
      </xdr:txBody>
    </xdr:sp>
    <xdr:clientData/>
  </xdr:twoCellAnchor>
  <xdr:twoCellAnchor>
    <xdr:from>
      <xdr:col>1</xdr:col>
      <xdr:colOff>228600</xdr:colOff>
      <xdr:row>1</xdr:row>
      <xdr:rowOff>254001</xdr:rowOff>
    </xdr:from>
    <xdr:to>
      <xdr:col>7</xdr:col>
      <xdr:colOff>139700</xdr:colOff>
      <xdr:row>3</xdr:row>
      <xdr:rowOff>141112</xdr:rowOff>
    </xdr:to>
    <xdr:sp macro="" textlink="">
      <xdr:nvSpPr>
        <xdr:cNvPr id="2" name="직사각형 1">
          <a:extLst>
            <a:ext uri="{FF2B5EF4-FFF2-40B4-BE49-F238E27FC236}">
              <a16:creationId xmlns:a16="http://schemas.microsoft.com/office/drawing/2014/main" id="{1276626D-7D5F-4040-A37B-AE2442A71408}"/>
            </a:ext>
          </a:extLst>
        </xdr:cNvPr>
        <xdr:cNvSpPr/>
      </xdr:nvSpPr>
      <xdr:spPr>
        <a:xfrm>
          <a:off x="546100" y="571501"/>
          <a:ext cx="1816100" cy="522111"/>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155222</xdr:colOff>
      <xdr:row>1</xdr:row>
      <xdr:rowOff>169332</xdr:rowOff>
    </xdr:from>
    <xdr:to>
      <xdr:col>2</xdr:col>
      <xdr:colOff>33867</xdr:colOff>
      <xdr:row>2</xdr:row>
      <xdr:rowOff>64503</xdr:rowOff>
    </xdr:to>
    <xdr:sp macro="" textlink="">
      <xdr:nvSpPr>
        <xdr:cNvPr id="3" name="모서리가 둥근 직사각형 2">
          <a:extLst>
            <a:ext uri="{FF2B5EF4-FFF2-40B4-BE49-F238E27FC236}">
              <a16:creationId xmlns:a16="http://schemas.microsoft.com/office/drawing/2014/main" id="{6F28635A-C49D-2A47-BB53-153FDA84309F}"/>
            </a:ext>
          </a:extLst>
        </xdr:cNvPr>
        <xdr:cNvSpPr/>
      </xdr:nvSpPr>
      <xdr:spPr>
        <a:xfrm>
          <a:off x="479778" y="493888"/>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rPr>
            <a:t>1</a:t>
          </a:r>
          <a:endParaRPr lang="ko-KR" altLang="en-US" sz="1100" b="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16</xdr:col>
      <xdr:colOff>177800</xdr:colOff>
      <xdr:row>49</xdr:row>
      <xdr:rowOff>254000</xdr:rowOff>
    </xdr:from>
    <xdr:to>
      <xdr:col>19</xdr:col>
      <xdr:colOff>38100</xdr:colOff>
      <xdr:row>50</xdr:row>
      <xdr:rowOff>279400</xdr:rowOff>
    </xdr:to>
    <xdr:sp macro="" textlink="">
      <xdr:nvSpPr>
        <xdr:cNvPr id="17" name="타원 16">
          <a:extLst>
            <a:ext uri="{FF2B5EF4-FFF2-40B4-BE49-F238E27FC236}">
              <a16:creationId xmlns:a16="http://schemas.microsoft.com/office/drawing/2014/main" id="{DF1E2C92-7E86-81A3-411A-699AD84C4453}"/>
            </a:ext>
          </a:extLst>
        </xdr:cNvPr>
        <xdr:cNvSpPr/>
      </xdr:nvSpPr>
      <xdr:spPr>
        <a:xfrm>
          <a:off x="5257800" y="17081500"/>
          <a:ext cx="812800" cy="342900"/>
        </a:xfrm>
        <a:prstGeom prst="ellipse">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Click!</a:t>
          </a:r>
          <a:endParaRPr lang="ko-KR" altLang="en-US" sz="1100">
            <a:solidFill>
              <a:schemeClr val="tx1"/>
            </a:solidFill>
          </a:endParaRPr>
        </a:p>
      </xdr:txBody>
    </xdr:sp>
    <xdr:clientData/>
  </xdr:twoCellAnchor>
  <xdr:twoCellAnchor>
    <xdr:from>
      <xdr:col>25</xdr:col>
      <xdr:colOff>257397</xdr:colOff>
      <xdr:row>22</xdr:row>
      <xdr:rowOff>234637</xdr:rowOff>
    </xdr:from>
    <xdr:to>
      <xdr:col>29</xdr:col>
      <xdr:colOff>100595</xdr:colOff>
      <xdr:row>24</xdr:row>
      <xdr:rowOff>100595</xdr:rowOff>
    </xdr:to>
    <xdr:sp macro="" textlink="">
      <xdr:nvSpPr>
        <xdr:cNvPr id="4" name="직사각형 3">
          <a:extLst>
            <a:ext uri="{FF2B5EF4-FFF2-40B4-BE49-F238E27FC236}">
              <a16:creationId xmlns:a16="http://schemas.microsoft.com/office/drawing/2014/main" id="{E1022C01-5B47-6F4E-819F-DB322451DFCA}"/>
            </a:ext>
          </a:extLst>
        </xdr:cNvPr>
        <xdr:cNvSpPr/>
      </xdr:nvSpPr>
      <xdr:spPr>
        <a:xfrm>
          <a:off x="8116308" y="7150479"/>
          <a:ext cx="110062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25150</xdr:colOff>
      <xdr:row>23</xdr:row>
      <xdr:rowOff>176039</xdr:rowOff>
    </xdr:from>
    <xdr:to>
      <xdr:col>28</xdr:col>
      <xdr:colOff>201189</xdr:colOff>
      <xdr:row>27</xdr:row>
      <xdr:rowOff>50296</xdr:rowOff>
    </xdr:to>
    <xdr:cxnSp macro="">
      <xdr:nvCxnSpPr>
        <xdr:cNvPr id="7" name="구부러진 연결선[U] 6">
          <a:extLst>
            <a:ext uri="{FF2B5EF4-FFF2-40B4-BE49-F238E27FC236}">
              <a16:creationId xmlns:a16="http://schemas.microsoft.com/office/drawing/2014/main" id="{6962F6D0-AE06-5C16-8BB3-54DE47E6BF91}"/>
            </a:ext>
          </a:extLst>
        </xdr:cNvPr>
        <xdr:cNvCxnSpPr/>
      </xdr:nvCxnSpPr>
      <xdr:spPr>
        <a:xfrm rot="5400000">
          <a:off x="8034951" y="7569703"/>
          <a:ext cx="1131683" cy="804752"/>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37723</xdr:colOff>
      <xdr:row>32</xdr:row>
      <xdr:rowOff>50298</xdr:rowOff>
    </xdr:from>
    <xdr:to>
      <xdr:col>5</xdr:col>
      <xdr:colOff>251485</xdr:colOff>
      <xdr:row>34</xdr:row>
      <xdr:rowOff>264060</xdr:rowOff>
    </xdr:to>
    <xdr:sp macro="" textlink="">
      <xdr:nvSpPr>
        <xdr:cNvPr id="40" name="타원 39">
          <a:extLst>
            <a:ext uri="{FF2B5EF4-FFF2-40B4-BE49-F238E27FC236}">
              <a16:creationId xmlns:a16="http://schemas.microsoft.com/office/drawing/2014/main" id="{41A1FEE2-D202-36C6-1FD9-EFE3F040255D}"/>
            </a:ext>
          </a:extLst>
        </xdr:cNvPr>
        <xdr:cNvSpPr/>
      </xdr:nvSpPr>
      <xdr:spPr>
        <a:xfrm>
          <a:off x="980792" y="10109704"/>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64380</xdr:colOff>
      <xdr:row>28</xdr:row>
      <xdr:rowOff>51806</xdr:rowOff>
    </xdr:from>
    <xdr:to>
      <xdr:col>4</xdr:col>
      <xdr:colOff>278142</xdr:colOff>
      <xdr:row>30</xdr:row>
      <xdr:rowOff>265568</xdr:rowOff>
    </xdr:to>
    <xdr:sp macro="" textlink="">
      <xdr:nvSpPr>
        <xdr:cNvPr id="41" name="타원 40">
          <a:extLst>
            <a:ext uri="{FF2B5EF4-FFF2-40B4-BE49-F238E27FC236}">
              <a16:creationId xmlns:a16="http://schemas.microsoft.com/office/drawing/2014/main" id="{0A5DFAB7-2A99-344E-BC9A-E7D685AEA41D}"/>
            </a:ext>
          </a:extLst>
        </xdr:cNvPr>
        <xdr:cNvSpPr/>
      </xdr:nvSpPr>
      <xdr:spPr>
        <a:xfrm>
          <a:off x="693093" y="8853786"/>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3</xdr:col>
      <xdr:colOff>40741</xdr:colOff>
      <xdr:row>36</xdr:row>
      <xdr:rowOff>53315</xdr:rowOff>
    </xdr:from>
    <xdr:to>
      <xdr:col>5</xdr:col>
      <xdr:colOff>254503</xdr:colOff>
      <xdr:row>38</xdr:row>
      <xdr:rowOff>267077</xdr:rowOff>
    </xdr:to>
    <xdr:sp macro="" textlink="">
      <xdr:nvSpPr>
        <xdr:cNvPr id="42" name="타원 41">
          <a:extLst>
            <a:ext uri="{FF2B5EF4-FFF2-40B4-BE49-F238E27FC236}">
              <a16:creationId xmlns:a16="http://schemas.microsoft.com/office/drawing/2014/main" id="{189005C5-F61A-F944-B99A-7D2500E57BA8}"/>
            </a:ext>
          </a:extLst>
        </xdr:cNvPr>
        <xdr:cNvSpPr/>
      </xdr:nvSpPr>
      <xdr:spPr>
        <a:xfrm>
          <a:off x="983810" y="11370147"/>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3</xdr:col>
      <xdr:colOff>50297</xdr:colOff>
      <xdr:row>40</xdr:row>
      <xdr:rowOff>75445</xdr:rowOff>
    </xdr:from>
    <xdr:to>
      <xdr:col>5</xdr:col>
      <xdr:colOff>264059</xdr:colOff>
      <xdr:row>42</xdr:row>
      <xdr:rowOff>289207</xdr:rowOff>
    </xdr:to>
    <xdr:sp macro="" textlink="">
      <xdr:nvSpPr>
        <xdr:cNvPr id="43" name="타원 42">
          <a:extLst>
            <a:ext uri="{FF2B5EF4-FFF2-40B4-BE49-F238E27FC236}">
              <a16:creationId xmlns:a16="http://schemas.microsoft.com/office/drawing/2014/main" id="{31DE6D46-C3FD-734A-B4E0-3E3AFC8EFDA3}"/>
            </a:ext>
          </a:extLst>
        </xdr:cNvPr>
        <xdr:cNvSpPr/>
      </xdr:nvSpPr>
      <xdr:spPr>
        <a:xfrm>
          <a:off x="993366" y="12649702"/>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75445</xdr:colOff>
      <xdr:row>44</xdr:row>
      <xdr:rowOff>75446</xdr:rowOff>
    </xdr:from>
    <xdr:to>
      <xdr:col>4</xdr:col>
      <xdr:colOff>289207</xdr:colOff>
      <xdr:row>46</xdr:row>
      <xdr:rowOff>289208</xdr:rowOff>
    </xdr:to>
    <xdr:sp macro="" textlink="">
      <xdr:nvSpPr>
        <xdr:cNvPr id="45" name="타원 44">
          <a:extLst>
            <a:ext uri="{FF2B5EF4-FFF2-40B4-BE49-F238E27FC236}">
              <a16:creationId xmlns:a16="http://schemas.microsoft.com/office/drawing/2014/main" id="{FD44A0B4-84FC-2F4B-A5FD-F8F59667CC17}"/>
            </a:ext>
          </a:extLst>
        </xdr:cNvPr>
        <xdr:cNvSpPr/>
      </xdr:nvSpPr>
      <xdr:spPr>
        <a:xfrm>
          <a:off x="704158" y="15164555"/>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50296</xdr:colOff>
      <xdr:row>48</xdr:row>
      <xdr:rowOff>62871</xdr:rowOff>
    </xdr:from>
    <xdr:to>
      <xdr:col>4</xdr:col>
      <xdr:colOff>264058</xdr:colOff>
      <xdr:row>50</xdr:row>
      <xdr:rowOff>276633</xdr:rowOff>
    </xdr:to>
    <xdr:sp macro="" textlink="">
      <xdr:nvSpPr>
        <xdr:cNvPr id="46" name="타원 45">
          <a:extLst>
            <a:ext uri="{FF2B5EF4-FFF2-40B4-BE49-F238E27FC236}">
              <a16:creationId xmlns:a16="http://schemas.microsoft.com/office/drawing/2014/main" id="{C9E0F104-CDF8-D547-BA43-6E4B93A5B996}"/>
            </a:ext>
          </a:extLst>
        </xdr:cNvPr>
        <xdr:cNvSpPr/>
      </xdr:nvSpPr>
      <xdr:spPr>
        <a:xfrm>
          <a:off x="679009" y="16409406"/>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50296</xdr:colOff>
      <xdr:row>56</xdr:row>
      <xdr:rowOff>75446</xdr:rowOff>
    </xdr:from>
    <xdr:to>
      <xdr:col>4</xdr:col>
      <xdr:colOff>264058</xdr:colOff>
      <xdr:row>58</xdr:row>
      <xdr:rowOff>289208</xdr:rowOff>
    </xdr:to>
    <xdr:sp macro="" textlink="">
      <xdr:nvSpPr>
        <xdr:cNvPr id="47" name="타원 46">
          <a:extLst>
            <a:ext uri="{FF2B5EF4-FFF2-40B4-BE49-F238E27FC236}">
              <a16:creationId xmlns:a16="http://schemas.microsoft.com/office/drawing/2014/main" id="{2316BDD6-32B4-464A-B5BD-BF55CF696C32}"/>
            </a:ext>
          </a:extLst>
        </xdr:cNvPr>
        <xdr:cNvSpPr/>
      </xdr:nvSpPr>
      <xdr:spPr>
        <a:xfrm>
          <a:off x="679009" y="18936832"/>
          <a:ext cx="842475" cy="842475"/>
        </a:xfrm>
        <a:prstGeom prst="ellipse">
          <a:avLst/>
        </a:prstGeom>
        <a:no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ko-KR" altLang="en-US" sz="1100"/>
        </a:p>
      </xdr:txBody>
    </xdr:sp>
    <xdr:clientData/>
  </xdr:twoCellAnchor>
  <xdr:twoCellAnchor>
    <xdr:from>
      <xdr:col>2</xdr:col>
      <xdr:colOff>7421</xdr:colOff>
      <xdr:row>1</xdr:row>
      <xdr:rowOff>85255</xdr:rowOff>
    </xdr:from>
    <xdr:to>
      <xdr:col>6</xdr:col>
      <xdr:colOff>238911</xdr:colOff>
      <xdr:row>2</xdr:row>
      <xdr:rowOff>50297</xdr:rowOff>
    </xdr:to>
    <xdr:sp macro="" textlink="">
      <xdr:nvSpPr>
        <xdr:cNvPr id="50" name="직사각형 49">
          <a:extLst>
            <a:ext uri="{FF2B5EF4-FFF2-40B4-BE49-F238E27FC236}">
              <a16:creationId xmlns:a16="http://schemas.microsoft.com/office/drawing/2014/main" id="{40461BAE-449F-F14E-86B1-5539B54A825D}"/>
            </a:ext>
          </a:extLst>
        </xdr:cNvPr>
        <xdr:cNvSpPr/>
      </xdr:nvSpPr>
      <xdr:spPr>
        <a:xfrm>
          <a:off x="636134" y="399611"/>
          <a:ext cx="1488916" cy="27939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xdr:col>
      <xdr:colOff>22077</xdr:colOff>
      <xdr:row>2</xdr:row>
      <xdr:rowOff>100366</xdr:rowOff>
    </xdr:from>
    <xdr:to>
      <xdr:col>14</xdr:col>
      <xdr:colOff>267982</xdr:colOff>
      <xdr:row>3</xdr:row>
      <xdr:rowOff>277662</xdr:rowOff>
    </xdr:to>
    <xdr:sp macro="" textlink="">
      <xdr:nvSpPr>
        <xdr:cNvPr id="51" name="직사각형 50">
          <a:extLst>
            <a:ext uri="{FF2B5EF4-FFF2-40B4-BE49-F238E27FC236}">
              <a16:creationId xmlns:a16="http://schemas.microsoft.com/office/drawing/2014/main" id="{E39E9EB3-77FF-1947-B19C-3E509C982C4D}"/>
            </a:ext>
          </a:extLst>
        </xdr:cNvPr>
        <xdr:cNvSpPr/>
      </xdr:nvSpPr>
      <xdr:spPr>
        <a:xfrm>
          <a:off x="965838" y="729540"/>
          <a:ext cx="3706364" cy="49188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10439</xdr:colOff>
      <xdr:row>2</xdr:row>
      <xdr:rowOff>12828</xdr:rowOff>
    </xdr:from>
    <xdr:to>
      <xdr:col>26</xdr:col>
      <xdr:colOff>213763</xdr:colOff>
      <xdr:row>2</xdr:row>
      <xdr:rowOff>264060</xdr:rowOff>
    </xdr:to>
    <xdr:sp macro="" textlink="">
      <xdr:nvSpPr>
        <xdr:cNvPr id="52" name="직사각형 51">
          <a:extLst>
            <a:ext uri="{FF2B5EF4-FFF2-40B4-BE49-F238E27FC236}">
              <a16:creationId xmlns:a16="http://schemas.microsoft.com/office/drawing/2014/main" id="{5CDDF3C5-477F-2C4A-9E89-6C29D894E21B}"/>
            </a:ext>
          </a:extLst>
        </xdr:cNvPr>
        <xdr:cNvSpPr/>
      </xdr:nvSpPr>
      <xdr:spPr>
        <a:xfrm>
          <a:off x="7240637" y="641541"/>
          <a:ext cx="1146393" cy="25123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11948</xdr:colOff>
      <xdr:row>3</xdr:row>
      <xdr:rowOff>26453</xdr:rowOff>
    </xdr:from>
    <xdr:to>
      <xdr:col>25</xdr:col>
      <xdr:colOff>150890</xdr:colOff>
      <xdr:row>3</xdr:row>
      <xdr:rowOff>310242</xdr:rowOff>
    </xdr:to>
    <xdr:sp macro="" textlink="">
      <xdr:nvSpPr>
        <xdr:cNvPr id="53" name="직사각형 52">
          <a:extLst>
            <a:ext uri="{FF2B5EF4-FFF2-40B4-BE49-F238E27FC236}">
              <a16:creationId xmlns:a16="http://schemas.microsoft.com/office/drawing/2014/main" id="{8D227DD1-D462-384F-B1E1-E3EA3DA48748}"/>
            </a:ext>
          </a:extLst>
        </xdr:cNvPr>
        <xdr:cNvSpPr/>
      </xdr:nvSpPr>
      <xdr:spPr>
        <a:xfrm>
          <a:off x="7447221" y="996271"/>
          <a:ext cx="785487" cy="28378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26</xdr:col>
      <xdr:colOff>14486</xdr:colOff>
      <xdr:row>3</xdr:row>
      <xdr:rowOff>26933</xdr:rowOff>
    </xdr:from>
    <xdr:to>
      <xdr:col>27</xdr:col>
      <xdr:colOff>265088</xdr:colOff>
      <xdr:row>4</xdr:row>
      <xdr:rowOff>11088</xdr:rowOff>
    </xdr:to>
    <xdr:sp macro="" textlink="">
      <xdr:nvSpPr>
        <xdr:cNvPr id="54" name="직사각형 53">
          <a:extLst>
            <a:ext uri="{FF2B5EF4-FFF2-40B4-BE49-F238E27FC236}">
              <a16:creationId xmlns:a16="http://schemas.microsoft.com/office/drawing/2014/main" id="{5D4477E3-4536-064A-BA7C-497A71164CB6}"/>
            </a:ext>
          </a:extLst>
        </xdr:cNvPr>
        <xdr:cNvSpPr/>
      </xdr:nvSpPr>
      <xdr:spPr>
        <a:xfrm>
          <a:off x="8419577" y="996751"/>
          <a:ext cx="573875" cy="30742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249350</xdr:colOff>
      <xdr:row>5</xdr:row>
      <xdr:rowOff>251485</xdr:rowOff>
    </xdr:from>
    <xdr:to>
      <xdr:col>28</xdr:col>
      <xdr:colOff>276633</xdr:colOff>
      <xdr:row>12</xdr:row>
      <xdr:rowOff>12700</xdr:rowOff>
    </xdr:to>
    <xdr:sp macro="" textlink="">
      <xdr:nvSpPr>
        <xdr:cNvPr id="55" name="직사각형 54">
          <a:extLst>
            <a:ext uri="{FF2B5EF4-FFF2-40B4-BE49-F238E27FC236}">
              <a16:creationId xmlns:a16="http://schemas.microsoft.com/office/drawing/2014/main" id="{1A1C17F5-84E0-3A49-A4BA-D241F38F7D7F}"/>
            </a:ext>
          </a:extLst>
        </xdr:cNvPr>
        <xdr:cNvSpPr/>
      </xdr:nvSpPr>
      <xdr:spPr>
        <a:xfrm>
          <a:off x="566850" y="1838985"/>
          <a:ext cx="8599783" cy="198371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221184</xdr:colOff>
      <xdr:row>22</xdr:row>
      <xdr:rowOff>223571</xdr:rowOff>
    </xdr:from>
    <xdr:to>
      <xdr:col>4</xdr:col>
      <xdr:colOff>113168</xdr:colOff>
      <xdr:row>24</xdr:row>
      <xdr:rowOff>89529</xdr:rowOff>
    </xdr:to>
    <xdr:sp macro="" textlink="">
      <xdr:nvSpPr>
        <xdr:cNvPr id="56" name="직사각형 55">
          <a:extLst>
            <a:ext uri="{FF2B5EF4-FFF2-40B4-BE49-F238E27FC236}">
              <a16:creationId xmlns:a16="http://schemas.microsoft.com/office/drawing/2014/main" id="{D3DD9C90-6132-6E4D-B95A-CE581C7F67DB}"/>
            </a:ext>
          </a:extLst>
        </xdr:cNvPr>
        <xdr:cNvSpPr/>
      </xdr:nvSpPr>
      <xdr:spPr>
        <a:xfrm>
          <a:off x="535540" y="7139413"/>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235267</xdr:colOff>
      <xdr:row>22</xdr:row>
      <xdr:rowOff>225079</xdr:rowOff>
    </xdr:from>
    <xdr:to>
      <xdr:col>7</xdr:col>
      <xdr:colOff>127252</xdr:colOff>
      <xdr:row>24</xdr:row>
      <xdr:rowOff>91037</xdr:rowOff>
    </xdr:to>
    <xdr:sp macro="" textlink="">
      <xdr:nvSpPr>
        <xdr:cNvPr id="57" name="직사각형 56">
          <a:extLst>
            <a:ext uri="{FF2B5EF4-FFF2-40B4-BE49-F238E27FC236}">
              <a16:creationId xmlns:a16="http://schemas.microsoft.com/office/drawing/2014/main" id="{6EA8D46B-1D52-7445-977B-A4F4A8BD8170}"/>
            </a:ext>
          </a:extLst>
        </xdr:cNvPr>
        <xdr:cNvSpPr/>
      </xdr:nvSpPr>
      <xdr:spPr>
        <a:xfrm>
          <a:off x="1492693" y="7140921"/>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224202</xdr:colOff>
      <xdr:row>22</xdr:row>
      <xdr:rowOff>226587</xdr:rowOff>
    </xdr:from>
    <xdr:to>
      <xdr:col>10</xdr:col>
      <xdr:colOff>116187</xdr:colOff>
      <xdr:row>24</xdr:row>
      <xdr:rowOff>92545</xdr:rowOff>
    </xdr:to>
    <xdr:sp macro="" textlink="">
      <xdr:nvSpPr>
        <xdr:cNvPr id="58" name="직사각형 57">
          <a:extLst>
            <a:ext uri="{FF2B5EF4-FFF2-40B4-BE49-F238E27FC236}">
              <a16:creationId xmlns:a16="http://schemas.microsoft.com/office/drawing/2014/main" id="{1E31C3DF-D714-864A-8309-634F202FD780}"/>
            </a:ext>
          </a:extLst>
        </xdr:cNvPr>
        <xdr:cNvSpPr/>
      </xdr:nvSpPr>
      <xdr:spPr>
        <a:xfrm>
          <a:off x="2424697" y="7142429"/>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225711</xdr:colOff>
      <xdr:row>22</xdr:row>
      <xdr:rowOff>228096</xdr:rowOff>
    </xdr:from>
    <xdr:to>
      <xdr:col>13</xdr:col>
      <xdr:colOff>117695</xdr:colOff>
      <xdr:row>24</xdr:row>
      <xdr:rowOff>94054</xdr:rowOff>
    </xdr:to>
    <xdr:sp macro="" textlink="">
      <xdr:nvSpPr>
        <xdr:cNvPr id="59" name="직사각형 58">
          <a:extLst>
            <a:ext uri="{FF2B5EF4-FFF2-40B4-BE49-F238E27FC236}">
              <a16:creationId xmlns:a16="http://schemas.microsoft.com/office/drawing/2014/main" id="{9EA9FE2D-3E99-E149-BC9A-8EA7AE69E123}"/>
            </a:ext>
          </a:extLst>
        </xdr:cNvPr>
        <xdr:cNvSpPr/>
      </xdr:nvSpPr>
      <xdr:spPr>
        <a:xfrm>
          <a:off x="3369275" y="7143938"/>
          <a:ext cx="835054"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214644</xdr:colOff>
      <xdr:row>22</xdr:row>
      <xdr:rowOff>217031</xdr:rowOff>
    </xdr:from>
    <xdr:to>
      <xdr:col>25</xdr:col>
      <xdr:colOff>113167</xdr:colOff>
      <xdr:row>24</xdr:row>
      <xdr:rowOff>82989</xdr:rowOff>
    </xdr:to>
    <xdr:sp macro="" textlink="">
      <xdr:nvSpPr>
        <xdr:cNvPr id="60" name="직사각형 59">
          <a:extLst>
            <a:ext uri="{FF2B5EF4-FFF2-40B4-BE49-F238E27FC236}">
              <a16:creationId xmlns:a16="http://schemas.microsoft.com/office/drawing/2014/main" id="{F0FC0AFB-11DF-0342-9021-61207E5CF2D2}"/>
            </a:ext>
          </a:extLst>
        </xdr:cNvPr>
        <xdr:cNvSpPr/>
      </xdr:nvSpPr>
      <xdr:spPr>
        <a:xfrm>
          <a:off x="6816129" y="7132873"/>
          <a:ext cx="1155949"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235266</xdr:colOff>
      <xdr:row>26</xdr:row>
      <xdr:rowOff>61615</xdr:rowOff>
    </xdr:from>
    <xdr:to>
      <xdr:col>18</xdr:col>
      <xdr:colOff>150890</xdr:colOff>
      <xdr:row>27</xdr:row>
      <xdr:rowOff>241928</xdr:rowOff>
    </xdr:to>
    <xdr:sp macro="" textlink="">
      <xdr:nvSpPr>
        <xdr:cNvPr id="61" name="직사각형 60">
          <a:extLst>
            <a:ext uri="{FF2B5EF4-FFF2-40B4-BE49-F238E27FC236}">
              <a16:creationId xmlns:a16="http://schemas.microsoft.com/office/drawing/2014/main" id="{A8685F2C-151E-B94F-9E95-3985DD4CD54B}"/>
            </a:ext>
          </a:extLst>
        </xdr:cNvPr>
        <xdr:cNvSpPr/>
      </xdr:nvSpPr>
      <xdr:spPr>
        <a:xfrm>
          <a:off x="4007543" y="8234882"/>
          <a:ext cx="1801763" cy="49467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299647</xdr:colOff>
      <xdr:row>28</xdr:row>
      <xdr:rowOff>25402</xdr:rowOff>
    </xdr:from>
    <xdr:to>
      <xdr:col>4</xdr:col>
      <xdr:colOff>301782</xdr:colOff>
      <xdr:row>31</xdr:row>
      <xdr:rowOff>37724</xdr:rowOff>
    </xdr:to>
    <xdr:sp macro="" textlink="">
      <xdr:nvSpPr>
        <xdr:cNvPr id="62" name="직사각형 61">
          <a:extLst>
            <a:ext uri="{FF2B5EF4-FFF2-40B4-BE49-F238E27FC236}">
              <a16:creationId xmlns:a16="http://schemas.microsoft.com/office/drawing/2014/main" id="{A28F5FEB-8987-5545-9862-F8EFF9D059E0}"/>
            </a:ext>
          </a:extLst>
        </xdr:cNvPr>
        <xdr:cNvSpPr/>
      </xdr:nvSpPr>
      <xdr:spPr>
        <a:xfrm>
          <a:off x="614003" y="8827382"/>
          <a:ext cx="945205" cy="955392"/>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276008</xdr:colOff>
      <xdr:row>31</xdr:row>
      <xdr:rowOff>253245</xdr:rowOff>
    </xdr:from>
    <xdr:to>
      <xdr:col>8</xdr:col>
      <xdr:colOff>183711</xdr:colOff>
      <xdr:row>32</xdr:row>
      <xdr:rowOff>289208</xdr:rowOff>
    </xdr:to>
    <xdr:sp macro="" textlink="">
      <xdr:nvSpPr>
        <xdr:cNvPr id="63" name="직사각형 62">
          <a:extLst>
            <a:ext uri="{FF2B5EF4-FFF2-40B4-BE49-F238E27FC236}">
              <a16:creationId xmlns:a16="http://schemas.microsoft.com/office/drawing/2014/main" id="{ACB3509A-5C1B-0C4B-83BF-74C2CEE16FF4}"/>
            </a:ext>
          </a:extLst>
        </xdr:cNvPr>
        <xdr:cNvSpPr/>
      </xdr:nvSpPr>
      <xdr:spPr>
        <a:xfrm>
          <a:off x="1873492" y="10157648"/>
          <a:ext cx="866194" cy="35545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882</xdr:colOff>
      <xdr:row>31</xdr:row>
      <xdr:rowOff>254754</xdr:rowOff>
    </xdr:from>
    <xdr:to>
      <xdr:col>12</xdr:col>
      <xdr:colOff>150890</xdr:colOff>
      <xdr:row>32</xdr:row>
      <xdr:rowOff>290717</xdr:rowOff>
    </xdr:to>
    <xdr:sp macro="" textlink="">
      <xdr:nvSpPr>
        <xdr:cNvPr id="64" name="직사각형 63">
          <a:extLst>
            <a:ext uri="{FF2B5EF4-FFF2-40B4-BE49-F238E27FC236}">
              <a16:creationId xmlns:a16="http://schemas.microsoft.com/office/drawing/2014/main" id="{E0616913-2974-DC49-963E-B1CDAEA605AF}"/>
            </a:ext>
          </a:extLst>
        </xdr:cNvPr>
        <xdr:cNvSpPr/>
      </xdr:nvSpPr>
      <xdr:spPr>
        <a:xfrm>
          <a:off x="2830090" y="9999804"/>
          <a:ext cx="1093077" cy="35031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27</xdr:col>
      <xdr:colOff>25148</xdr:colOff>
      <xdr:row>32</xdr:row>
      <xdr:rowOff>12574</xdr:rowOff>
    </xdr:from>
    <xdr:to>
      <xdr:col>27</xdr:col>
      <xdr:colOff>264060</xdr:colOff>
      <xdr:row>32</xdr:row>
      <xdr:rowOff>289208</xdr:rowOff>
    </xdr:to>
    <xdr:sp macro="" textlink="">
      <xdr:nvSpPr>
        <xdr:cNvPr id="65" name="직사각형 64">
          <a:extLst>
            <a:ext uri="{FF2B5EF4-FFF2-40B4-BE49-F238E27FC236}">
              <a16:creationId xmlns:a16="http://schemas.microsoft.com/office/drawing/2014/main" id="{86BF3ABE-8E37-224B-B38E-F5A6578A75B8}"/>
            </a:ext>
          </a:extLst>
        </xdr:cNvPr>
        <xdr:cNvSpPr/>
      </xdr:nvSpPr>
      <xdr:spPr>
        <a:xfrm>
          <a:off x="8512772" y="10071980"/>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26658</xdr:colOff>
      <xdr:row>32</xdr:row>
      <xdr:rowOff>1509</xdr:rowOff>
    </xdr:from>
    <xdr:to>
      <xdr:col>28</xdr:col>
      <xdr:colOff>265570</xdr:colOff>
      <xdr:row>32</xdr:row>
      <xdr:rowOff>278143</xdr:rowOff>
    </xdr:to>
    <xdr:sp macro="" textlink="">
      <xdr:nvSpPr>
        <xdr:cNvPr id="67" name="직사각형 66">
          <a:extLst>
            <a:ext uri="{FF2B5EF4-FFF2-40B4-BE49-F238E27FC236}">
              <a16:creationId xmlns:a16="http://schemas.microsoft.com/office/drawing/2014/main" id="{21F82420-442A-684F-8E2F-1577D7C157D0}"/>
            </a:ext>
          </a:extLst>
        </xdr:cNvPr>
        <xdr:cNvSpPr/>
      </xdr:nvSpPr>
      <xdr:spPr>
        <a:xfrm>
          <a:off x="8828638" y="10060915"/>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5</xdr:col>
      <xdr:colOff>37723</xdr:colOff>
      <xdr:row>28</xdr:row>
      <xdr:rowOff>289461</xdr:rowOff>
    </xdr:from>
    <xdr:to>
      <xdr:col>28</xdr:col>
      <xdr:colOff>301782</xdr:colOff>
      <xdr:row>31</xdr:row>
      <xdr:rowOff>62871</xdr:rowOff>
    </xdr:to>
    <xdr:sp macro="" textlink="">
      <xdr:nvSpPr>
        <xdr:cNvPr id="68" name="직사각형 67">
          <a:extLst>
            <a:ext uri="{FF2B5EF4-FFF2-40B4-BE49-F238E27FC236}">
              <a16:creationId xmlns:a16="http://schemas.microsoft.com/office/drawing/2014/main" id="{F095DC0E-BE6B-1E46-9E51-F09FDBDE180D}"/>
            </a:ext>
          </a:extLst>
        </xdr:cNvPr>
        <xdr:cNvSpPr/>
      </xdr:nvSpPr>
      <xdr:spPr>
        <a:xfrm>
          <a:off x="1609505" y="9091441"/>
          <a:ext cx="7494257" cy="71648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163466</xdr:colOff>
      <xdr:row>32</xdr:row>
      <xdr:rowOff>252993</xdr:rowOff>
    </xdr:from>
    <xdr:to>
      <xdr:col>27</xdr:col>
      <xdr:colOff>215273</xdr:colOff>
      <xdr:row>38</xdr:row>
      <xdr:rowOff>88019</xdr:rowOff>
    </xdr:to>
    <xdr:cxnSp macro="">
      <xdr:nvCxnSpPr>
        <xdr:cNvPr id="69" name="구부러진 연결선[U] 68">
          <a:extLst>
            <a:ext uri="{FF2B5EF4-FFF2-40B4-BE49-F238E27FC236}">
              <a16:creationId xmlns:a16="http://schemas.microsoft.com/office/drawing/2014/main" id="{8B633EAF-22D9-6F4C-BA9B-6EB95D3F376A}"/>
            </a:ext>
          </a:extLst>
        </xdr:cNvPr>
        <xdr:cNvCxnSpPr/>
      </xdr:nvCxnSpPr>
      <xdr:spPr>
        <a:xfrm rot="5400000">
          <a:off x="7502054" y="10832722"/>
          <a:ext cx="1721165" cy="680520"/>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112414</xdr:colOff>
      <xdr:row>50</xdr:row>
      <xdr:rowOff>100345</xdr:rowOff>
    </xdr:from>
    <xdr:to>
      <xdr:col>21</xdr:col>
      <xdr:colOff>49544</xdr:colOff>
      <xdr:row>52</xdr:row>
      <xdr:rowOff>163216</xdr:rowOff>
    </xdr:to>
    <xdr:cxnSp macro="">
      <xdr:nvCxnSpPr>
        <xdr:cNvPr id="73" name="구부러진 연결선[U] 72">
          <a:extLst>
            <a:ext uri="{FF2B5EF4-FFF2-40B4-BE49-F238E27FC236}">
              <a16:creationId xmlns:a16="http://schemas.microsoft.com/office/drawing/2014/main" id="{BB39251F-4660-DA4C-A157-BDCFDEB753D8}"/>
            </a:ext>
          </a:extLst>
        </xdr:cNvPr>
        <xdr:cNvCxnSpPr/>
      </xdr:nvCxnSpPr>
      <xdr:spPr>
        <a:xfrm>
          <a:off x="5827414" y="17245345"/>
          <a:ext cx="889630" cy="69787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188612</xdr:colOff>
      <xdr:row>51</xdr:row>
      <xdr:rowOff>266700</xdr:rowOff>
    </xdr:from>
    <xdr:to>
      <xdr:col>29</xdr:col>
      <xdr:colOff>113167</xdr:colOff>
      <xdr:row>55</xdr:row>
      <xdr:rowOff>113168</xdr:rowOff>
    </xdr:to>
    <xdr:sp macro="" textlink="">
      <xdr:nvSpPr>
        <xdr:cNvPr id="77" name="직사각형 76">
          <a:extLst>
            <a:ext uri="{FF2B5EF4-FFF2-40B4-BE49-F238E27FC236}">
              <a16:creationId xmlns:a16="http://schemas.microsoft.com/office/drawing/2014/main" id="{723A1841-CD1E-FB48-BEBE-EC054CBF25A2}"/>
            </a:ext>
          </a:extLst>
        </xdr:cNvPr>
        <xdr:cNvSpPr/>
      </xdr:nvSpPr>
      <xdr:spPr>
        <a:xfrm>
          <a:off x="823612" y="17729200"/>
          <a:ext cx="8497055" cy="1116468"/>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40741</xdr:colOff>
      <xdr:row>35</xdr:row>
      <xdr:rowOff>304801</xdr:rowOff>
    </xdr:from>
    <xdr:to>
      <xdr:col>28</xdr:col>
      <xdr:colOff>279653</xdr:colOff>
      <xdr:row>36</xdr:row>
      <xdr:rowOff>267078</xdr:rowOff>
    </xdr:to>
    <xdr:sp macro="" textlink="">
      <xdr:nvSpPr>
        <xdr:cNvPr id="78" name="직사각형 77">
          <a:extLst>
            <a:ext uri="{FF2B5EF4-FFF2-40B4-BE49-F238E27FC236}">
              <a16:creationId xmlns:a16="http://schemas.microsoft.com/office/drawing/2014/main" id="{7D513092-13C1-9248-9FA8-2D97D16DC8FE}"/>
            </a:ext>
          </a:extLst>
        </xdr:cNvPr>
        <xdr:cNvSpPr/>
      </xdr:nvSpPr>
      <xdr:spPr>
        <a:xfrm>
          <a:off x="8842721" y="11307276"/>
          <a:ext cx="238912" cy="276634"/>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192340</xdr:colOff>
      <xdr:row>48</xdr:row>
      <xdr:rowOff>1295</xdr:rowOff>
    </xdr:from>
    <xdr:to>
      <xdr:col>11</xdr:col>
      <xdr:colOff>284480</xdr:colOff>
      <xdr:row>48</xdr:row>
      <xdr:rowOff>300181</xdr:rowOff>
    </xdr:to>
    <xdr:sp macro="" textlink="">
      <xdr:nvSpPr>
        <xdr:cNvPr id="79" name="직사각형 78">
          <a:extLst>
            <a:ext uri="{FF2B5EF4-FFF2-40B4-BE49-F238E27FC236}">
              <a16:creationId xmlns:a16="http://schemas.microsoft.com/office/drawing/2014/main" id="{174D135A-9558-DC48-86F1-4B84144251E3}"/>
            </a:ext>
          </a:extLst>
        </xdr:cNvPr>
        <xdr:cNvSpPr/>
      </xdr:nvSpPr>
      <xdr:spPr>
        <a:xfrm>
          <a:off x="3341940" y="16379215"/>
          <a:ext cx="407100" cy="298886"/>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900"/>
        </a:p>
      </xdr:txBody>
    </xdr:sp>
    <xdr:clientData/>
  </xdr:twoCellAnchor>
  <xdr:twoCellAnchor>
    <xdr:from>
      <xdr:col>5</xdr:col>
      <xdr:colOff>43758</xdr:colOff>
      <xdr:row>45</xdr:row>
      <xdr:rowOff>131779</xdr:rowOff>
    </xdr:from>
    <xdr:to>
      <xdr:col>13</xdr:col>
      <xdr:colOff>125741</xdr:colOff>
      <xdr:row>46</xdr:row>
      <xdr:rowOff>213761</xdr:rowOff>
    </xdr:to>
    <xdr:sp macro="" textlink="">
      <xdr:nvSpPr>
        <xdr:cNvPr id="81" name="직사각형 80">
          <a:extLst>
            <a:ext uri="{FF2B5EF4-FFF2-40B4-BE49-F238E27FC236}">
              <a16:creationId xmlns:a16="http://schemas.microsoft.com/office/drawing/2014/main" id="{FFC035B2-C80E-F848-BC7F-CAB11DF626B7}"/>
            </a:ext>
          </a:extLst>
        </xdr:cNvPr>
        <xdr:cNvSpPr/>
      </xdr:nvSpPr>
      <xdr:spPr>
        <a:xfrm>
          <a:off x="1615540" y="15535244"/>
          <a:ext cx="2596835" cy="396339"/>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xdr:col>
      <xdr:colOff>284177</xdr:colOff>
      <xdr:row>57</xdr:row>
      <xdr:rowOff>7545</xdr:rowOff>
    </xdr:from>
    <xdr:to>
      <xdr:col>19</xdr:col>
      <xdr:colOff>125743</xdr:colOff>
      <xdr:row>58</xdr:row>
      <xdr:rowOff>276634</xdr:rowOff>
    </xdr:to>
    <xdr:sp macro="" textlink="">
      <xdr:nvSpPr>
        <xdr:cNvPr id="82" name="직사각형 81">
          <a:extLst>
            <a:ext uri="{FF2B5EF4-FFF2-40B4-BE49-F238E27FC236}">
              <a16:creationId xmlns:a16="http://schemas.microsoft.com/office/drawing/2014/main" id="{08484D7E-F048-A345-8F55-A0365943AA57}"/>
            </a:ext>
          </a:extLst>
        </xdr:cNvPr>
        <xdr:cNvSpPr/>
      </xdr:nvSpPr>
      <xdr:spPr>
        <a:xfrm>
          <a:off x="1541603" y="19183288"/>
          <a:ext cx="4556912" cy="58344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177547</xdr:colOff>
      <xdr:row>59</xdr:row>
      <xdr:rowOff>177548</xdr:rowOff>
    </xdr:from>
    <xdr:to>
      <xdr:col>29</xdr:col>
      <xdr:colOff>100594</xdr:colOff>
      <xdr:row>63</xdr:row>
      <xdr:rowOff>201187</xdr:rowOff>
    </xdr:to>
    <xdr:sp macro="" textlink="">
      <xdr:nvSpPr>
        <xdr:cNvPr id="83" name="직사각형 82">
          <a:extLst>
            <a:ext uri="{FF2B5EF4-FFF2-40B4-BE49-F238E27FC236}">
              <a16:creationId xmlns:a16="http://schemas.microsoft.com/office/drawing/2014/main" id="{3C7A5862-5705-274C-B3FC-1520C7AEE0B0}"/>
            </a:ext>
          </a:extLst>
        </xdr:cNvPr>
        <xdr:cNvSpPr/>
      </xdr:nvSpPr>
      <xdr:spPr>
        <a:xfrm>
          <a:off x="491903" y="19982003"/>
          <a:ext cx="8725028" cy="1281065"/>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64379</xdr:colOff>
      <xdr:row>27</xdr:row>
      <xdr:rowOff>303543</xdr:rowOff>
    </xdr:from>
    <xdr:to>
      <xdr:col>29</xdr:col>
      <xdr:colOff>100592</xdr:colOff>
      <xdr:row>43</xdr:row>
      <xdr:rowOff>142240</xdr:rowOff>
    </xdr:to>
    <xdr:sp macro="" textlink="">
      <xdr:nvSpPr>
        <xdr:cNvPr id="84" name="직사각형 83">
          <a:extLst>
            <a:ext uri="{FF2B5EF4-FFF2-40B4-BE49-F238E27FC236}">
              <a16:creationId xmlns:a16="http://schemas.microsoft.com/office/drawing/2014/main" id="{00718632-ACC9-9346-9427-6E55B1BAC3E1}"/>
            </a:ext>
          </a:extLst>
        </xdr:cNvPr>
        <xdr:cNvSpPr/>
      </xdr:nvSpPr>
      <xdr:spPr>
        <a:xfrm>
          <a:off x="379339" y="8807463"/>
          <a:ext cx="8855093" cy="4878057"/>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179340</xdr:colOff>
      <xdr:row>1</xdr:row>
      <xdr:rowOff>18547</xdr:rowOff>
    </xdr:from>
    <xdr:to>
      <xdr:col>7</xdr:col>
      <xdr:colOff>68183</xdr:colOff>
      <xdr:row>1</xdr:row>
      <xdr:rowOff>231304</xdr:rowOff>
    </xdr:to>
    <xdr:sp macro="" textlink="">
      <xdr:nvSpPr>
        <xdr:cNvPr id="87" name="모서리가 둥근 직사각형 86">
          <a:extLst>
            <a:ext uri="{FF2B5EF4-FFF2-40B4-BE49-F238E27FC236}">
              <a16:creationId xmlns:a16="http://schemas.microsoft.com/office/drawing/2014/main" id="{20188094-0637-5447-B363-4961D6A7E002}"/>
            </a:ext>
          </a:extLst>
        </xdr:cNvPr>
        <xdr:cNvSpPr/>
      </xdr:nvSpPr>
      <xdr:spPr>
        <a:xfrm>
          <a:off x="2084340" y="336047"/>
          <a:ext cx="206343"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25149</xdr:colOff>
      <xdr:row>0</xdr:row>
      <xdr:rowOff>100594</xdr:rowOff>
    </xdr:from>
    <xdr:to>
      <xdr:col>1</xdr:col>
      <xdr:colOff>163466</xdr:colOff>
      <xdr:row>1</xdr:row>
      <xdr:rowOff>238911</xdr:rowOff>
    </xdr:to>
    <xdr:sp macro="" textlink="">
      <xdr:nvSpPr>
        <xdr:cNvPr id="88" name="타원 87">
          <a:extLst>
            <a:ext uri="{FF2B5EF4-FFF2-40B4-BE49-F238E27FC236}">
              <a16:creationId xmlns:a16="http://schemas.microsoft.com/office/drawing/2014/main" id="{C0C88B60-2517-15CA-6676-6D997792E606}"/>
            </a:ext>
          </a:extLst>
        </xdr:cNvPr>
        <xdr:cNvSpPr/>
      </xdr:nvSpPr>
      <xdr:spPr>
        <a:xfrm>
          <a:off x="25149" y="100594"/>
          <a:ext cx="452673" cy="4526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a:t>
          </a:r>
          <a:endParaRPr lang="ko-KR" altLang="en-US" sz="1100"/>
        </a:p>
      </xdr:txBody>
    </xdr:sp>
    <xdr:clientData/>
  </xdr:twoCellAnchor>
  <xdr:twoCellAnchor>
    <xdr:from>
      <xdr:col>14</xdr:col>
      <xdr:colOff>108277</xdr:colOff>
      <xdr:row>2</xdr:row>
      <xdr:rowOff>9739</xdr:rowOff>
    </xdr:from>
    <xdr:to>
      <xdr:col>14</xdr:col>
      <xdr:colOff>320392</xdr:colOff>
      <xdr:row>2</xdr:row>
      <xdr:rowOff>231413</xdr:rowOff>
    </xdr:to>
    <xdr:sp macro="" textlink="">
      <xdr:nvSpPr>
        <xdr:cNvPr id="89" name="모서리가 둥근 직사각형 88">
          <a:extLst>
            <a:ext uri="{FF2B5EF4-FFF2-40B4-BE49-F238E27FC236}">
              <a16:creationId xmlns:a16="http://schemas.microsoft.com/office/drawing/2014/main" id="{7E3D06C2-B58F-AF47-BF57-8146E884D1D2}"/>
            </a:ext>
          </a:extLst>
        </xdr:cNvPr>
        <xdr:cNvSpPr/>
      </xdr:nvSpPr>
      <xdr:spPr>
        <a:xfrm>
          <a:off x="4634095" y="656284"/>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３</a:t>
          </a:r>
        </a:p>
      </xdr:txBody>
    </xdr:sp>
    <xdr:clientData/>
  </xdr:twoCellAnchor>
  <xdr:twoCellAnchor>
    <xdr:from>
      <xdr:col>22</xdr:col>
      <xdr:colOff>191631</xdr:colOff>
      <xdr:row>1</xdr:row>
      <xdr:rowOff>241928</xdr:rowOff>
    </xdr:from>
    <xdr:to>
      <xdr:col>23</xdr:col>
      <xdr:colOff>80475</xdr:colOff>
      <xdr:row>2</xdr:row>
      <xdr:rowOff>140328</xdr:rowOff>
    </xdr:to>
    <xdr:sp macro="" textlink="">
      <xdr:nvSpPr>
        <xdr:cNvPr id="90" name="모서리가 둥근 직사각형 89">
          <a:extLst>
            <a:ext uri="{FF2B5EF4-FFF2-40B4-BE49-F238E27FC236}">
              <a16:creationId xmlns:a16="http://schemas.microsoft.com/office/drawing/2014/main" id="{AF5EB963-F04D-034F-8E0D-659C5A577100}"/>
            </a:ext>
          </a:extLst>
        </xdr:cNvPr>
        <xdr:cNvSpPr/>
      </xdr:nvSpPr>
      <xdr:spPr>
        <a:xfrm>
          <a:off x="7107473" y="556284"/>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twoCellAnchor>
    <xdr:from>
      <xdr:col>22</xdr:col>
      <xdr:colOff>193140</xdr:colOff>
      <xdr:row>3</xdr:row>
      <xdr:rowOff>193139</xdr:rowOff>
    </xdr:from>
    <xdr:to>
      <xdr:col>23</xdr:col>
      <xdr:colOff>81984</xdr:colOff>
      <xdr:row>4</xdr:row>
      <xdr:rowOff>91539</xdr:rowOff>
    </xdr:to>
    <xdr:sp macro="" textlink="">
      <xdr:nvSpPr>
        <xdr:cNvPr id="91" name="모서리가 둥근 직사각형 90">
          <a:extLst>
            <a:ext uri="{FF2B5EF4-FFF2-40B4-BE49-F238E27FC236}">
              <a16:creationId xmlns:a16="http://schemas.microsoft.com/office/drawing/2014/main" id="{53170E21-78CF-5F40-8E49-DDDB2608DC3C}"/>
            </a:ext>
          </a:extLst>
        </xdr:cNvPr>
        <xdr:cNvSpPr/>
      </xdr:nvSpPr>
      <xdr:spPr>
        <a:xfrm>
          <a:off x="7108982" y="1136208"/>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５</a:t>
          </a:r>
        </a:p>
      </xdr:txBody>
    </xdr:sp>
    <xdr:clientData/>
  </xdr:twoCellAnchor>
  <xdr:twoCellAnchor>
    <xdr:from>
      <xdr:col>25</xdr:col>
      <xdr:colOff>232371</xdr:colOff>
      <xdr:row>3</xdr:row>
      <xdr:rowOff>194647</xdr:rowOff>
    </xdr:from>
    <xdr:to>
      <xdr:col>26</xdr:col>
      <xdr:colOff>121215</xdr:colOff>
      <xdr:row>4</xdr:row>
      <xdr:rowOff>93047</xdr:rowOff>
    </xdr:to>
    <xdr:sp macro="" textlink="">
      <xdr:nvSpPr>
        <xdr:cNvPr id="92" name="모서리가 둥근 직사각형 91">
          <a:extLst>
            <a:ext uri="{FF2B5EF4-FFF2-40B4-BE49-F238E27FC236}">
              <a16:creationId xmlns:a16="http://schemas.microsoft.com/office/drawing/2014/main" id="{DC20C18E-1103-C047-B4CC-20F0AFE599A7}"/>
            </a:ext>
          </a:extLst>
        </xdr:cNvPr>
        <xdr:cNvSpPr/>
      </xdr:nvSpPr>
      <xdr:spPr>
        <a:xfrm>
          <a:off x="8091282" y="1137716"/>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６</a:t>
          </a:r>
        </a:p>
      </xdr:txBody>
    </xdr:sp>
    <xdr:clientData/>
  </xdr:twoCellAnchor>
  <xdr:twoCellAnchor>
    <xdr:from>
      <xdr:col>0</xdr:col>
      <xdr:colOff>75446</xdr:colOff>
      <xdr:row>25</xdr:row>
      <xdr:rowOff>88019</xdr:rowOff>
    </xdr:from>
    <xdr:to>
      <xdr:col>1</xdr:col>
      <xdr:colOff>213763</xdr:colOff>
      <xdr:row>26</xdr:row>
      <xdr:rowOff>226336</xdr:rowOff>
    </xdr:to>
    <xdr:sp macro="" textlink="">
      <xdr:nvSpPr>
        <xdr:cNvPr id="93" name="타원 92">
          <a:extLst>
            <a:ext uri="{FF2B5EF4-FFF2-40B4-BE49-F238E27FC236}">
              <a16:creationId xmlns:a16="http://schemas.microsoft.com/office/drawing/2014/main" id="{B623749B-3104-4742-9BE6-9096BDE2F7E9}"/>
            </a:ext>
          </a:extLst>
        </xdr:cNvPr>
        <xdr:cNvSpPr/>
      </xdr:nvSpPr>
      <xdr:spPr>
        <a:xfrm>
          <a:off x="75446" y="7946930"/>
          <a:ext cx="452673" cy="45267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a:t>
          </a:r>
          <a:endParaRPr lang="ko-KR" altLang="en-US" sz="1100"/>
        </a:p>
      </xdr:txBody>
    </xdr:sp>
    <xdr:clientData/>
  </xdr:twoCellAnchor>
  <xdr:twoCellAnchor>
    <xdr:from>
      <xdr:col>1</xdr:col>
      <xdr:colOff>182075</xdr:colOff>
      <xdr:row>5</xdr:row>
      <xdr:rowOff>182074</xdr:rowOff>
    </xdr:from>
    <xdr:to>
      <xdr:col>2</xdr:col>
      <xdr:colOff>70918</xdr:colOff>
      <xdr:row>6</xdr:row>
      <xdr:rowOff>80474</xdr:rowOff>
    </xdr:to>
    <xdr:sp macro="" textlink="">
      <xdr:nvSpPr>
        <xdr:cNvPr id="95" name="모서리가 둥근 직사각형 94">
          <a:extLst>
            <a:ext uri="{FF2B5EF4-FFF2-40B4-BE49-F238E27FC236}">
              <a16:creationId xmlns:a16="http://schemas.microsoft.com/office/drawing/2014/main" id="{1C6B1438-0A60-514B-B41C-EE5F10AC9987}"/>
            </a:ext>
          </a:extLst>
        </xdr:cNvPr>
        <xdr:cNvSpPr/>
      </xdr:nvSpPr>
      <xdr:spPr>
        <a:xfrm>
          <a:off x="496431" y="1753856"/>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７</a:t>
          </a:r>
        </a:p>
      </xdr:txBody>
    </xdr:sp>
    <xdr:clientData/>
  </xdr:twoCellAnchor>
  <xdr:twoCellAnchor>
    <xdr:from>
      <xdr:col>1</xdr:col>
      <xdr:colOff>158435</xdr:colOff>
      <xdr:row>22</xdr:row>
      <xdr:rowOff>145860</xdr:rowOff>
    </xdr:from>
    <xdr:to>
      <xdr:col>2</xdr:col>
      <xdr:colOff>47278</xdr:colOff>
      <xdr:row>23</xdr:row>
      <xdr:rowOff>44261</xdr:rowOff>
    </xdr:to>
    <xdr:sp macro="" textlink="">
      <xdr:nvSpPr>
        <xdr:cNvPr id="96" name="모서리가 둥근 직사각형 95">
          <a:extLst>
            <a:ext uri="{FF2B5EF4-FFF2-40B4-BE49-F238E27FC236}">
              <a16:creationId xmlns:a16="http://schemas.microsoft.com/office/drawing/2014/main" id="{28408FE1-414B-CC45-ADD8-A9F38C52D638}"/>
            </a:ext>
          </a:extLst>
        </xdr:cNvPr>
        <xdr:cNvSpPr/>
      </xdr:nvSpPr>
      <xdr:spPr>
        <a:xfrm>
          <a:off x="472791" y="7061702"/>
          <a:ext cx="203200"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８</a:t>
          </a:r>
        </a:p>
      </xdr:txBody>
    </xdr:sp>
    <xdr:clientData/>
  </xdr:twoCellAnchor>
  <xdr:twoCellAnchor>
    <xdr:from>
      <xdr:col>4</xdr:col>
      <xdr:colOff>180001</xdr:colOff>
      <xdr:row>22</xdr:row>
      <xdr:rowOff>150561</xdr:rowOff>
    </xdr:from>
    <xdr:to>
      <xdr:col>5</xdr:col>
      <xdr:colOff>68845</xdr:colOff>
      <xdr:row>23</xdr:row>
      <xdr:rowOff>48962</xdr:rowOff>
    </xdr:to>
    <xdr:sp macro="" textlink="">
      <xdr:nvSpPr>
        <xdr:cNvPr id="97" name="모서리가 둥근 직사각형 96">
          <a:extLst>
            <a:ext uri="{FF2B5EF4-FFF2-40B4-BE49-F238E27FC236}">
              <a16:creationId xmlns:a16="http://schemas.microsoft.com/office/drawing/2014/main" id="{B1249868-42DA-F5F1-612C-4D830CC6BEE0}"/>
            </a:ext>
          </a:extLst>
        </xdr:cNvPr>
        <xdr:cNvSpPr/>
      </xdr:nvSpPr>
      <xdr:spPr>
        <a:xfrm>
          <a:off x="1450001" y="7135561"/>
          <a:ext cx="206344" cy="215901"/>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９</a:t>
          </a:r>
        </a:p>
      </xdr:txBody>
    </xdr:sp>
    <xdr:clientData/>
  </xdr:twoCellAnchor>
  <xdr:twoCellAnchor>
    <xdr:from>
      <xdr:col>7</xdr:col>
      <xdr:colOff>180174</xdr:colOff>
      <xdr:row>22</xdr:row>
      <xdr:rowOff>156705</xdr:rowOff>
    </xdr:from>
    <xdr:to>
      <xdr:col>8</xdr:col>
      <xdr:colOff>254000</xdr:colOff>
      <xdr:row>23</xdr:row>
      <xdr:rowOff>50800</xdr:rowOff>
    </xdr:to>
    <xdr:sp macro="" textlink="">
      <xdr:nvSpPr>
        <xdr:cNvPr id="99" name="모서리가 둥근 직사각형 98">
          <a:extLst>
            <a:ext uri="{FF2B5EF4-FFF2-40B4-BE49-F238E27FC236}">
              <a16:creationId xmlns:a16="http://schemas.microsoft.com/office/drawing/2014/main" id="{32AE3F2F-B6F4-CA44-89BA-0724617821E2}"/>
            </a:ext>
          </a:extLst>
        </xdr:cNvPr>
        <xdr:cNvSpPr/>
      </xdr:nvSpPr>
      <xdr:spPr>
        <a:xfrm>
          <a:off x="2384894" y="7085825"/>
          <a:ext cx="388786" cy="209055"/>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24</xdr:col>
      <xdr:colOff>108240</xdr:colOff>
      <xdr:row>22</xdr:row>
      <xdr:rowOff>111870</xdr:rowOff>
    </xdr:from>
    <xdr:to>
      <xdr:col>25</xdr:col>
      <xdr:colOff>151904</xdr:colOff>
      <xdr:row>23</xdr:row>
      <xdr:rowOff>10271</xdr:rowOff>
    </xdr:to>
    <xdr:sp macro="" textlink="">
      <xdr:nvSpPr>
        <xdr:cNvPr id="101" name="모서리가 둥근 직사각형 100">
          <a:extLst>
            <a:ext uri="{FF2B5EF4-FFF2-40B4-BE49-F238E27FC236}">
              <a16:creationId xmlns:a16="http://schemas.microsoft.com/office/drawing/2014/main" id="{87F16687-D160-A54E-AE40-24FDE17AD6F4}"/>
            </a:ext>
          </a:extLst>
        </xdr:cNvPr>
        <xdr:cNvSpPr/>
      </xdr:nvSpPr>
      <xdr:spPr>
        <a:xfrm>
          <a:off x="7866785" y="7223870"/>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13</a:t>
          </a:r>
          <a:endParaRPr lang="ko-KR" altLang="en-US" sz="1100">
            <a:solidFill>
              <a:schemeClr val="tx1"/>
            </a:solidFill>
          </a:endParaRPr>
        </a:p>
      </xdr:txBody>
    </xdr:sp>
    <xdr:clientData/>
  </xdr:twoCellAnchor>
  <xdr:twoCellAnchor>
    <xdr:from>
      <xdr:col>10</xdr:col>
      <xdr:colOff>153122</xdr:colOff>
      <xdr:row>22</xdr:row>
      <xdr:rowOff>155310</xdr:rowOff>
    </xdr:from>
    <xdr:to>
      <xdr:col>11</xdr:col>
      <xdr:colOff>196786</xdr:colOff>
      <xdr:row>23</xdr:row>
      <xdr:rowOff>53711</xdr:rowOff>
    </xdr:to>
    <xdr:sp macro="" textlink="">
      <xdr:nvSpPr>
        <xdr:cNvPr id="102" name="모서리가 둥근 직사각형 101">
          <a:extLst>
            <a:ext uri="{FF2B5EF4-FFF2-40B4-BE49-F238E27FC236}">
              <a16:creationId xmlns:a16="http://schemas.microsoft.com/office/drawing/2014/main" id="{193CB216-1B98-B647-B3ED-D34AA995490F}"/>
            </a:ext>
          </a:extLst>
        </xdr:cNvPr>
        <xdr:cNvSpPr/>
      </xdr:nvSpPr>
      <xdr:spPr>
        <a:xfrm>
          <a:off x="3385849" y="7267310"/>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2</xdr:col>
      <xdr:colOff>25117</xdr:colOff>
      <xdr:row>2</xdr:row>
      <xdr:rowOff>189209</xdr:rowOff>
    </xdr:from>
    <xdr:to>
      <xdr:col>2</xdr:col>
      <xdr:colOff>311728</xdr:colOff>
      <xdr:row>4</xdr:row>
      <xdr:rowOff>12699</xdr:rowOff>
    </xdr:to>
    <xdr:sp macro="" textlink="">
      <xdr:nvSpPr>
        <xdr:cNvPr id="103" name="직사각형 102">
          <a:extLst>
            <a:ext uri="{FF2B5EF4-FFF2-40B4-BE49-F238E27FC236}">
              <a16:creationId xmlns:a16="http://schemas.microsoft.com/office/drawing/2014/main" id="{A8FED309-ABA4-C943-9137-4E58F52DCDAE}"/>
            </a:ext>
          </a:extLst>
        </xdr:cNvPr>
        <xdr:cNvSpPr/>
      </xdr:nvSpPr>
      <xdr:spPr>
        <a:xfrm>
          <a:off x="660117" y="824209"/>
          <a:ext cx="286611" cy="458490"/>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28</xdr:col>
      <xdr:colOff>114013</xdr:colOff>
      <xdr:row>22</xdr:row>
      <xdr:rowOff>100325</xdr:rowOff>
    </xdr:from>
    <xdr:to>
      <xdr:col>29</xdr:col>
      <xdr:colOff>157677</xdr:colOff>
      <xdr:row>22</xdr:row>
      <xdr:rowOff>321999</xdr:rowOff>
    </xdr:to>
    <xdr:sp macro="" textlink="">
      <xdr:nvSpPr>
        <xdr:cNvPr id="105" name="모서리가 둥근 직사각형 104">
          <a:extLst>
            <a:ext uri="{FF2B5EF4-FFF2-40B4-BE49-F238E27FC236}">
              <a16:creationId xmlns:a16="http://schemas.microsoft.com/office/drawing/2014/main" id="{627CEDF4-156E-B442-AD3F-1CD1648E220C}"/>
            </a:ext>
          </a:extLst>
        </xdr:cNvPr>
        <xdr:cNvSpPr/>
      </xdr:nvSpPr>
      <xdr:spPr>
        <a:xfrm>
          <a:off x="9165649" y="7212325"/>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14</a:t>
          </a:r>
          <a:endParaRPr lang="ko-KR" altLang="en-US" sz="1100">
            <a:solidFill>
              <a:schemeClr val="tx1"/>
            </a:solidFill>
          </a:endParaRPr>
        </a:p>
      </xdr:txBody>
    </xdr:sp>
    <xdr:clientData/>
  </xdr:twoCellAnchor>
  <xdr:twoCellAnchor>
    <xdr:from>
      <xdr:col>18</xdr:col>
      <xdr:colOff>46181</xdr:colOff>
      <xdr:row>26</xdr:row>
      <xdr:rowOff>0</xdr:rowOff>
    </xdr:from>
    <xdr:to>
      <xdr:col>18</xdr:col>
      <xdr:colOff>258297</xdr:colOff>
      <xdr:row>26</xdr:row>
      <xdr:rowOff>212757</xdr:rowOff>
    </xdr:to>
    <xdr:sp macro="" textlink="">
      <xdr:nvSpPr>
        <xdr:cNvPr id="106" name="모서리가 둥근 직사각형 105">
          <a:extLst>
            <a:ext uri="{FF2B5EF4-FFF2-40B4-BE49-F238E27FC236}">
              <a16:creationId xmlns:a16="http://schemas.microsoft.com/office/drawing/2014/main" id="{893DA247-24BD-E741-A5F1-63A2C55FBF73}"/>
            </a:ext>
          </a:extLst>
        </xdr:cNvPr>
        <xdr:cNvSpPr/>
      </xdr:nvSpPr>
      <xdr:spPr>
        <a:xfrm>
          <a:off x="5865090" y="8405091"/>
          <a:ext cx="212116" cy="21275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a:t>
          </a:r>
          <a:endParaRPr lang="ko-KR" altLang="en-US" sz="1100">
            <a:solidFill>
              <a:schemeClr val="tx1"/>
            </a:solidFill>
          </a:endParaRPr>
        </a:p>
      </xdr:txBody>
    </xdr:sp>
    <xdr:clientData/>
  </xdr:twoCellAnchor>
  <xdr:twoCellAnchor>
    <xdr:from>
      <xdr:col>0</xdr:col>
      <xdr:colOff>254001</xdr:colOff>
      <xdr:row>27</xdr:row>
      <xdr:rowOff>173181</xdr:rowOff>
    </xdr:from>
    <xdr:to>
      <xdr:col>1</xdr:col>
      <xdr:colOff>142843</xdr:colOff>
      <xdr:row>28</xdr:row>
      <xdr:rowOff>71583</xdr:rowOff>
    </xdr:to>
    <xdr:sp macro="" textlink="">
      <xdr:nvSpPr>
        <xdr:cNvPr id="108" name="모서리가 둥근 직사각형 107">
          <a:extLst>
            <a:ext uri="{FF2B5EF4-FFF2-40B4-BE49-F238E27FC236}">
              <a16:creationId xmlns:a16="http://schemas.microsoft.com/office/drawing/2014/main" id="{D637B80C-1F03-524D-AEE9-1CA34393C070}"/>
            </a:ext>
          </a:extLst>
        </xdr:cNvPr>
        <xdr:cNvSpPr/>
      </xdr:nvSpPr>
      <xdr:spPr>
        <a:xfrm>
          <a:off x="254001" y="8901545"/>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2</a:t>
          </a:r>
          <a:endParaRPr lang="ko-KR" altLang="en-US" sz="1100">
            <a:solidFill>
              <a:schemeClr val="tx1"/>
            </a:solidFill>
          </a:endParaRPr>
        </a:p>
      </xdr:txBody>
    </xdr:sp>
    <xdr:clientData/>
  </xdr:twoCellAnchor>
  <xdr:twoCellAnchor>
    <xdr:from>
      <xdr:col>1</xdr:col>
      <xdr:colOff>150091</xdr:colOff>
      <xdr:row>30</xdr:row>
      <xdr:rowOff>253999</xdr:rowOff>
    </xdr:from>
    <xdr:to>
      <xdr:col>2</xdr:col>
      <xdr:colOff>38934</xdr:colOff>
      <xdr:row>31</xdr:row>
      <xdr:rowOff>152400</xdr:rowOff>
    </xdr:to>
    <xdr:sp macro="" textlink="">
      <xdr:nvSpPr>
        <xdr:cNvPr id="109" name="모서리가 둥근 직사각형 108">
          <a:extLst>
            <a:ext uri="{FF2B5EF4-FFF2-40B4-BE49-F238E27FC236}">
              <a16:creationId xmlns:a16="http://schemas.microsoft.com/office/drawing/2014/main" id="{370E6D6A-8111-DE40-BCCF-4068D6923BF1}"/>
            </a:ext>
          </a:extLst>
        </xdr:cNvPr>
        <xdr:cNvSpPr/>
      </xdr:nvSpPr>
      <xdr:spPr>
        <a:xfrm>
          <a:off x="473364" y="9952181"/>
          <a:ext cx="212115"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３</a:t>
          </a:r>
        </a:p>
      </xdr:txBody>
    </xdr:sp>
    <xdr:clientData/>
  </xdr:twoCellAnchor>
  <xdr:twoCellAnchor>
    <xdr:from>
      <xdr:col>5</xdr:col>
      <xdr:colOff>150091</xdr:colOff>
      <xdr:row>31</xdr:row>
      <xdr:rowOff>150091</xdr:rowOff>
    </xdr:from>
    <xdr:to>
      <xdr:col>6</xdr:col>
      <xdr:colOff>38936</xdr:colOff>
      <xdr:row>32</xdr:row>
      <xdr:rowOff>48491</xdr:rowOff>
    </xdr:to>
    <xdr:sp macro="" textlink="">
      <xdr:nvSpPr>
        <xdr:cNvPr id="110" name="모서리가 둥근 직사각형 109">
          <a:extLst>
            <a:ext uri="{FF2B5EF4-FFF2-40B4-BE49-F238E27FC236}">
              <a16:creationId xmlns:a16="http://schemas.microsoft.com/office/drawing/2014/main" id="{AB739B7D-F037-234A-9C14-AC7C4C3081E3}"/>
            </a:ext>
          </a:extLst>
        </xdr:cNvPr>
        <xdr:cNvSpPr/>
      </xdr:nvSpPr>
      <xdr:spPr>
        <a:xfrm>
          <a:off x="1766455" y="10171546"/>
          <a:ext cx="212117" cy="22167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４</a:t>
          </a:r>
        </a:p>
      </xdr:txBody>
    </xdr:sp>
    <xdr:clientData/>
  </xdr:twoCellAnchor>
  <xdr:twoCellAnchor>
    <xdr:from>
      <xdr:col>8</xdr:col>
      <xdr:colOff>207819</xdr:colOff>
      <xdr:row>31</xdr:row>
      <xdr:rowOff>173182</xdr:rowOff>
    </xdr:from>
    <xdr:to>
      <xdr:col>9</xdr:col>
      <xdr:colOff>96663</xdr:colOff>
      <xdr:row>32</xdr:row>
      <xdr:rowOff>71583</xdr:rowOff>
    </xdr:to>
    <xdr:sp macro="" textlink="">
      <xdr:nvSpPr>
        <xdr:cNvPr id="111" name="모서리가 둥근 직사각형 110">
          <a:extLst>
            <a:ext uri="{FF2B5EF4-FFF2-40B4-BE49-F238E27FC236}">
              <a16:creationId xmlns:a16="http://schemas.microsoft.com/office/drawing/2014/main" id="{7A327C49-B7CB-A346-8E6B-E1FBAAD7234A}"/>
            </a:ext>
          </a:extLst>
        </xdr:cNvPr>
        <xdr:cNvSpPr/>
      </xdr:nvSpPr>
      <xdr:spPr>
        <a:xfrm>
          <a:off x="2794001" y="10194637"/>
          <a:ext cx="212117" cy="22167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５</a:t>
          </a:r>
        </a:p>
      </xdr:txBody>
    </xdr:sp>
    <xdr:clientData/>
  </xdr:twoCellAnchor>
  <xdr:twoCellAnchor>
    <xdr:from>
      <xdr:col>26</xdr:col>
      <xdr:colOff>230908</xdr:colOff>
      <xdr:row>31</xdr:row>
      <xdr:rowOff>184726</xdr:rowOff>
    </xdr:from>
    <xdr:to>
      <xdr:col>27</xdr:col>
      <xdr:colOff>119752</xdr:colOff>
      <xdr:row>32</xdr:row>
      <xdr:rowOff>83127</xdr:rowOff>
    </xdr:to>
    <xdr:sp macro="" textlink="">
      <xdr:nvSpPr>
        <xdr:cNvPr id="112" name="모서리가 둥근 직사각형 111">
          <a:extLst>
            <a:ext uri="{FF2B5EF4-FFF2-40B4-BE49-F238E27FC236}">
              <a16:creationId xmlns:a16="http://schemas.microsoft.com/office/drawing/2014/main" id="{9531A9D6-E01D-7A46-A316-ABB814AE975F}"/>
            </a:ext>
          </a:extLst>
        </xdr:cNvPr>
        <xdr:cNvSpPr/>
      </xdr:nvSpPr>
      <xdr:spPr>
        <a:xfrm>
          <a:off x="8635999" y="10206181"/>
          <a:ext cx="212117" cy="221673"/>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６</a:t>
          </a:r>
        </a:p>
      </xdr:txBody>
    </xdr:sp>
    <xdr:clientData/>
  </xdr:twoCellAnchor>
  <xdr:twoCellAnchor>
    <xdr:from>
      <xdr:col>28</xdr:col>
      <xdr:colOff>161636</xdr:colOff>
      <xdr:row>31</xdr:row>
      <xdr:rowOff>173182</xdr:rowOff>
    </xdr:from>
    <xdr:to>
      <xdr:col>29</xdr:col>
      <xdr:colOff>50478</xdr:colOff>
      <xdr:row>32</xdr:row>
      <xdr:rowOff>71582</xdr:rowOff>
    </xdr:to>
    <xdr:sp macro="" textlink="">
      <xdr:nvSpPr>
        <xdr:cNvPr id="113" name="모서리가 둥근 직사각형 112">
          <a:extLst>
            <a:ext uri="{FF2B5EF4-FFF2-40B4-BE49-F238E27FC236}">
              <a16:creationId xmlns:a16="http://schemas.microsoft.com/office/drawing/2014/main" id="{11C3C4FE-2E0D-FA4B-9315-37E9724F6647}"/>
            </a:ext>
          </a:extLst>
        </xdr:cNvPr>
        <xdr:cNvSpPr/>
      </xdr:nvSpPr>
      <xdr:spPr>
        <a:xfrm>
          <a:off x="9213272" y="10194637"/>
          <a:ext cx="212115" cy="22167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７</a:t>
          </a:r>
        </a:p>
      </xdr:txBody>
    </xdr:sp>
    <xdr:clientData/>
  </xdr:twoCellAnchor>
  <xdr:twoCellAnchor>
    <xdr:from>
      <xdr:col>28</xdr:col>
      <xdr:colOff>173183</xdr:colOff>
      <xdr:row>35</xdr:row>
      <xdr:rowOff>173181</xdr:rowOff>
    </xdr:from>
    <xdr:to>
      <xdr:col>29</xdr:col>
      <xdr:colOff>62027</xdr:colOff>
      <xdr:row>36</xdr:row>
      <xdr:rowOff>71582</xdr:rowOff>
    </xdr:to>
    <xdr:sp macro="" textlink="">
      <xdr:nvSpPr>
        <xdr:cNvPr id="115" name="모서리가 둥근 직사각형 114">
          <a:extLst>
            <a:ext uri="{FF2B5EF4-FFF2-40B4-BE49-F238E27FC236}">
              <a16:creationId xmlns:a16="http://schemas.microsoft.com/office/drawing/2014/main" id="{C5BD24E9-E108-D647-9A9B-61AA19CD4F33}"/>
            </a:ext>
          </a:extLst>
        </xdr:cNvPr>
        <xdr:cNvSpPr/>
      </xdr:nvSpPr>
      <xdr:spPr>
        <a:xfrm>
          <a:off x="9224819" y="11487726"/>
          <a:ext cx="21211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8</a:t>
          </a:r>
          <a:endParaRPr lang="ko-KR" altLang="en-US" sz="1100">
            <a:solidFill>
              <a:schemeClr val="tx1"/>
            </a:solidFill>
          </a:endParaRPr>
        </a:p>
      </xdr:txBody>
    </xdr:sp>
    <xdr:clientData/>
  </xdr:twoCellAnchor>
  <xdr:twoCellAnchor>
    <xdr:from>
      <xdr:col>27</xdr:col>
      <xdr:colOff>203200</xdr:colOff>
      <xdr:row>28</xdr:row>
      <xdr:rowOff>254001</xdr:rowOff>
    </xdr:from>
    <xdr:to>
      <xdr:col>29</xdr:col>
      <xdr:colOff>39189</xdr:colOff>
      <xdr:row>29</xdr:row>
      <xdr:rowOff>132081</xdr:rowOff>
    </xdr:to>
    <xdr:sp macro="" textlink="">
      <xdr:nvSpPr>
        <xdr:cNvPr id="116" name="모서리가 둥근 직사각형 115">
          <a:extLst>
            <a:ext uri="{FF2B5EF4-FFF2-40B4-BE49-F238E27FC236}">
              <a16:creationId xmlns:a16="http://schemas.microsoft.com/office/drawing/2014/main" id="{B5F6616A-1EAF-1045-A4CA-841054BA4613}"/>
            </a:ext>
          </a:extLst>
        </xdr:cNvPr>
        <xdr:cNvSpPr/>
      </xdr:nvSpPr>
      <xdr:spPr>
        <a:xfrm>
          <a:off x="8707120" y="9072881"/>
          <a:ext cx="465909" cy="193040"/>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10</a:t>
          </a:r>
          <a:endParaRPr lang="ko-KR" altLang="en-US" sz="1100">
            <a:solidFill>
              <a:schemeClr val="tx1"/>
            </a:solidFill>
          </a:endParaRPr>
        </a:p>
      </xdr:txBody>
    </xdr:sp>
    <xdr:clientData/>
  </xdr:twoCellAnchor>
  <xdr:twoCellAnchor>
    <xdr:from>
      <xdr:col>10</xdr:col>
      <xdr:colOff>138545</xdr:colOff>
      <xdr:row>47</xdr:row>
      <xdr:rowOff>207817</xdr:rowOff>
    </xdr:from>
    <xdr:to>
      <xdr:col>11</xdr:col>
      <xdr:colOff>27389</xdr:colOff>
      <xdr:row>48</xdr:row>
      <xdr:rowOff>106218</xdr:rowOff>
    </xdr:to>
    <xdr:sp macro="" textlink="">
      <xdr:nvSpPr>
        <xdr:cNvPr id="117" name="모서리가 둥근 직사각형 116">
          <a:extLst>
            <a:ext uri="{FF2B5EF4-FFF2-40B4-BE49-F238E27FC236}">
              <a16:creationId xmlns:a16="http://schemas.microsoft.com/office/drawing/2014/main" id="{939F41F6-6928-6042-B3A8-7BFD61D9F937}"/>
            </a:ext>
          </a:extLst>
        </xdr:cNvPr>
        <xdr:cNvSpPr/>
      </xdr:nvSpPr>
      <xdr:spPr>
        <a:xfrm>
          <a:off x="3371272" y="16694726"/>
          <a:ext cx="21211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solidFill>
                <a:schemeClr val="tx1"/>
              </a:solidFill>
            </a:rPr>
            <a:t>９</a:t>
          </a:r>
        </a:p>
      </xdr:txBody>
    </xdr:sp>
    <xdr:clientData/>
  </xdr:twoCellAnchor>
  <xdr:twoCellAnchor>
    <xdr:from>
      <xdr:col>15</xdr:col>
      <xdr:colOff>308494</xdr:colOff>
      <xdr:row>49</xdr:row>
      <xdr:rowOff>186113</xdr:rowOff>
    </xdr:from>
    <xdr:to>
      <xdr:col>17</xdr:col>
      <xdr:colOff>81279</xdr:colOff>
      <xdr:row>50</xdr:row>
      <xdr:rowOff>71120</xdr:rowOff>
    </xdr:to>
    <xdr:sp macro="" textlink="">
      <xdr:nvSpPr>
        <xdr:cNvPr id="118" name="모서리가 둥근 직사각형 117">
          <a:extLst>
            <a:ext uri="{FF2B5EF4-FFF2-40B4-BE49-F238E27FC236}">
              <a16:creationId xmlns:a16="http://schemas.microsoft.com/office/drawing/2014/main" id="{3EC98228-A80E-3A4A-B5A8-6831F8874482}"/>
            </a:ext>
          </a:extLst>
        </xdr:cNvPr>
        <xdr:cNvSpPr/>
      </xdr:nvSpPr>
      <xdr:spPr>
        <a:xfrm>
          <a:off x="5032894" y="16878993"/>
          <a:ext cx="402705" cy="199967"/>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11</a:t>
          </a:r>
          <a:endParaRPr lang="ko-KR" altLang="en-US" sz="1100">
            <a:solidFill>
              <a:schemeClr val="tx1"/>
            </a:solidFill>
          </a:endParaRPr>
        </a:p>
      </xdr:txBody>
    </xdr:sp>
    <xdr:clientData/>
  </xdr:twoCellAnchor>
  <xdr:twoCellAnchor>
    <xdr:from>
      <xdr:col>1</xdr:col>
      <xdr:colOff>71581</xdr:colOff>
      <xdr:row>59</xdr:row>
      <xdr:rowOff>83128</xdr:rowOff>
    </xdr:from>
    <xdr:to>
      <xdr:col>2</xdr:col>
      <xdr:colOff>162560</xdr:colOff>
      <xdr:row>59</xdr:row>
      <xdr:rowOff>284480</xdr:rowOff>
    </xdr:to>
    <xdr:sp macro="" textlink="">
      <xdr:nvSpPr>
        <xdr:cNvPr id="119" name="모서리가 둥근 직사각형 118">
          <a:extLst>
            <a:ext uri="{FF2B5EF4-FFF2-40B4-BE49-F238E27FC236}">
              <a16:creationId xmlns:a16="http://schemas.microsoft.com/office/drawing/2014/main" id="{AE81B5C3-5379-0F4F-B845-E691F5B1A729}"/>
            </a:ext>
          </a:extLst>
        </xdr:cNvPr>
        <xdr:cNvSpPr/>
      </xdr:nvSpPr>
      <xdr:spPr>
        <a:xfrm>
          <a:off x="386541" y="19925608"/>
          <a:ext cx="405939" cy="201352"/>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p>
      </xdr:txBody>
    </xdr:sp>
    <xdr:clientData/>
  </xdr:twoCellAnchor>
  <xdr:twoCellAnchor>
    <xdr:from>
      <xdr:col>17</xdr:col>
      <xdr:colOff>214644</xdr:colOff>
      <xdr:row>22</xdr:row>
      <xdr:rowOff>217031</xdr:rowOff>
    </xdr:from>
    <xdr:to>
      <xdr:col>21</xdr:col>
      <xdr:colOff>113167</xdr:colOff>
      <xdr:row>24</xdr:row>
      <xdr:rowOff>82989</xdr:rowOff>
    </xdr:to>
    <xdr:sp macro="" textlink="">
      <xdr:nvSpPr>
        <xdr:cNvPr id="122" name="직사각형 121">
          <a:extLst>
            <a:ext uri="{FF2B5EF4-FFF2-40B4-BE49-F238E27FC236}">
              <a16:creationId xmlns:a16="http://schemas.microsoft.com/office/drawing/2014/main" id="{997B0B39-E48E-F846-AB10-7E8A49E0AF4C}"/>
            </a:ext>
          </a:extLst>
        </xdr:cNvPr>
        <xdr:cNvSpPr/>
      </xdr:nvSpPr>
      <xdr:spPr>
        <a:xfrm>
          <a:off x="7003371" y="7329031"/>
          <a:ext cx="1191614" cy="51250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20</xdr:col>
      <xdr:colOff>96693</xdr:colOff>
      <xdr:row>22</xdr:row>
      <xdr:rowOff>134961</xdr:rowOff>
    </xdr:from>
    <xdr:to>
      <xdr:col>21</xdr:col>
      <xdr:colOff>140358</xdr:colOff>
      <xdr:row>23</xdr:row>
      <xdr:rowOff>33362</xdr:rowOff>
    </xdr:to>
    <xdr:sp macro="" textlink="">
      <xdr:nvSpPr>
        <xdr:cNvPr id="123" name="모서리가 둥근 직사각형 122">
          <a:extLst>
            <a:ext uri="{FF2B5EF4-FFF2-40B4-BE49-F238E27FC236}">
              <a16:creationId xmlns:a16="http://schemas.microsoft.com/office/drawing/2014/main" id="{FD882995-0104-704D-998D-8D3649DEC53D}"/>
            </a:ext>
          </a:extLst>
        </xdr:cNvPr>
        <xdr:cNvSpPr/>
      </xdr:nvSpPr>
      <xdr:spPr>
        <a:xfrm>
          <a:off x="6562148" y="7246961"/>
          <a:ext cx="366937" cy="221674"/>
        </a:xfrm>
        <a:prstGeom prst="roundRect">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solidFill>
                <a:schemeClr val="tx1"/>
              </a:solidFill>
            </a:rPr>
            <a:t>12</a:t>
          </a:r>
          <a:endParaRPr lang="ko-KR" altLang="en-US" sz="1100">
            <a:solidFill>
              <a:schemeClr val="tx1"/>
            </a:solidFill>
          </a:endParaRPr>
        </a:p>
      </xdr:txBody>
    </xdr:sp>
    <xdr:clientData/>
  </xdr:twoCellAnchor>
  <xdr:twoCellAnchor>
    <xdr:from>
      <xdr:col>12</xdr:col>
      <xdr:colOff>152401</xdr:colOff>
      <xdr:row>31</xdr:row>
      <xdr:rowOff>76199</xdr:rowOff>
    </xdr:from>
    <xdr:to>
      <xdr:col>19</xdr:col>
      <xdr:colOff>215901</xdr:colOff>
      <xdr:row>45</xdr:row>
      <xdr:rowOff>139702</xdr:rowOff>
    </xdr:to>
    <xdr:cxnSp macro="">
      <xdr:nvCxnSpPr>
        <xdr:cNvPr id="2" name="구부러진 연결선[U] 1">
          <a:extLst>
            <a:ext uri="{FF2B5EF4-FFF2-40B4-BE49-F238E27FC236}">
              <a16:creationId xmlns:a16="http://schemas.microsoft.com/office/drawing/2014/main" id="{444CA768-5783-BC45-A067-3BA3AFD8171E}"/>
            </a:ext>
          </a:extLst>
        </xdr:cNvPr>
        <xdr:cNvCxnSpPr/>
      </xdr:nvCxnSpPr>
      <xdr:spPr>
        <a:xfrm rot="5400000">
          <a:off x="2216149" y="11664951"/>
          <a:ext cx="5778503" cy="2286000"/>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12701</xdr:colOff>
      <xdr:row>31</xdr:row>
      <xdr:rowOff>63500</xdr:rowOff>
    </xdr:from>
    <xdr:to>
      <xdr:col>20</xdr:col>
      <xdr:colOff>215902</xdr:colOff>
      <xdr:row>56</xdr:row>
      <xdr:rowOff>304803</xdr:rowOff>
    </xdr:to>
    <xdr:cxnSp macro="">
      <xdr:nvCxnSpPr>
        <xdr:cNvPr id="6" name="구부러진 연결선[U] 5">
          <a:extLst>
            <a:ext uri="{FF2B5EF4-FFF2-40B4-BE49-F238E27FC236}">
              <a16:creationId xmlns:a16="http://schemas.microsoft.com/office/drawing/2014/main" id="{D63360A4-FB31-FD44-976C-C35A5C1C25D2}"/>
            </a:ext>
          </a:extLst>
        </xdr:cNvPr>
        <xdr:cNvCxnSpPr/>
      </xdr:nvCxnSpPr>
      <xdr:spPr>
        <a:xfrm rot="5400000">
          <a:off x="787400" y="13576301"/>
          <a:ext cx="9448803" cy="210820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50801</xdr:colOff>
      <xdr:row>12</xdr:row>
      <xdr:rowOff>12700</xdr:rowOff>
    </xdr:from>
    <xdr:to>
      <xdr:col>8</xdr:col>
      <xdr:colOff>292102</xdr:colOff>
      <xdr:row>15</xdr:row>
      <xdr:rowOff>279403</xdr:rowOff>
    </xdr:to>
    <xdr:cxnSp macro="">
      <xdr:nvCxnSpPr>
        <xdr:cNvPr id="9" name="구부러진 연결선[U] 8">
          <a:extLst>
            <a:ext uri="{FF2B5EF4-FFF2-40B4-BE49-F238E27FC236}">
              <a16:creationId xmlns:a16="http://schemas.microsoft.com/office/drawing/2014/main" id="{16936E43-1903-954E-BB64-9FD03732CDA5}"/>
            </a:ext>
          </a:extLst>
        </xdr:cNvPr>
        <xdr:cNvCxnSpPr/>
      </xdr:nvCxnSpPr>
      <xdr:spPr>
        <a:xfrm rot="5400000">
          <a:off x="1625600" y="3835401"/>
          <a:ext cx="1219203" cy="119380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185850</xdr:colOff>
      <xdr:row>15</xdr:row>
      <xdr:rowOff>264185</xdr:rowOff>
    </xdr:from>
    <xdr:to>
      <xdr:col>25</xdr:col>
      <xdr:colOff>31749</xdr:colOff>
      <xdr:row>21</xdr:row>
      <xdr:rowOff>256853</xdr:rowOff>
    </xdr:to>
    <xdr:sp macro="" textlink="">
      <xdr:nvSpPr>
        <xdr:cNvPr id="12" name="직사각형 11">
          <a:extLst>
            <a:ext uri="{FF2B5EF4-FFF2-40B4-BE49-F238E27FC236}">
              <a16:creationId xmlns:a16="http://schemas.microsoft.com/office/drawing/2014/main" id="{FCBC43A0-2828-B343-B835-FEA580F6D4B7}"/>
            </a:ext>
          </a:extLst>
        </xdr:cNvPr>
        <xdr:cNvSpPr/>
      </xdr:nvSpPr>
      <xdr:spPr>
        <a:xfrm>
          <a:off x="499783" y="4973174"/>
          <a:ext cx="7380281" cy="1876263"/>
        </a:xfrm>
        <a:prstGeom prst="rect">
          <a:avLst/>
        </a:prstGeom>
        <a:noFill/>
        <a:ln w="222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25</xdr:col>
      <xdr:colOff>123985</xdr:colOff>
      <xdr:row>31</xdr:row>
      <xdr:rowOff>76200</xdr:rowOff>
    </xdr:from>
    <xdr:to>
      <xdr:col>27</xdr:col>
      <xdr:colOff>25148</xdr:colOff>
      <xdr:row>32</xdr:row>
      <xdr:rowOff>150891</xdr:rowOff>
    </xdr:to>
    <xdr:cxnSp macro="">
      <xdr:nvCxnSpPr>
        <xdr:cNvPr id="13" name="구부러진 연결선[U] 12">
          <a:extLst>
            <a:ext uri="{FF2B5EF4-FFF2-40B4-BE49-F238E27FC236}">
              <a16:creationId xmlns:a16="http://schemas.microsoft.com/office/drawing/2014/main" id="{68631BE0-E35B-CB47-935A-0BC143090CFB}"/>
            </a:ext>
          </a:extLst>
        </xdr:cNvPr>
        <xdr:cNvCxnSpPr>
          <a:endCxn id="65" idx="1"/>
        </xdr:cNvCxnSpPr>
      </xdr:nvCxnSpPr>
      <xdr:spPr>
        <a:xfrm>
          <a:off x="8061485" y="9918700"/>
          <a:ext cx="536163" cy="392191"/>
        </a:xfrm>
        <a:prstGeom prst="curvedConnector3">
          <a:avLst>
            <a:gd name="adj1" fmla="val 50000"/>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84667</xdr:colOff>
      <xdr:row>64</xdr:row>
      <xdr:rowOff>155222</xdr:rowOff>
    </xdr:from>
    <xdr:to>
      <xdr:col>1</xdr:col>
      <xdr:colOff>222984</xdr:colOff>
      <xdr:row>65</xdr:row>
      <xdr:rowOff>293539</xdr:rowOff>
    </xdr:to>
    <xdr:sp macro="" textlink="">
      <xdr:nvSpPr>
        <xdr:cNvPr id="3" name="타원 2">
          <a:extLst>
            <a:ext uri="{FF2B5EF4-FFF2-40B4-BE49-F238E27FC236}">
              <a16:creationId xmlns:a16="http://schemas.microsoft.com/office/drawing/2014/main" id="{D468A7C9-A591-3B41-B463-483149CED51F}"/>
            </a:ext>
          </a:extLst>
        </xdr:cNvPr>
        <xdr:cNvSpPr/>
      </xdr:nvSpPr>
      <xdr:spPr>
        <a:xfrm>
          <a:off x="84667" y="22225000"/>
          <a:ext cx="462873" cy="46287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C</a:t>
          </a:r>
        </a:p>
      </xdr:txBody>
    </xdr:sp>
    <xdr:clientData/>
  </xdr:twoCellAnchor>
  <xdr:twoCellAnchor>
    <xdr:from>
      <xdr:col>1</xdr:col>
      <xdr:colOff>198916</xdr:colOff>
      <xdr:row>2</xdr:row>
      <xdr:rowOff>76506</xdr:rowOff>
    </xdr:from>
    <xdr:to>
      <xdr:col>2</xdr:col>
      <xdr:colOff>80790</xdr:colOff>
      <xdr:row>2</xdr:row>
      <xdr:rowOff>296232</xdr:rowOff>
    </xdr:to>
    <xdr:sp macro="" textlink="">
      <xdr:nvSpPr>
        <xdr:cNvPr id="8" name="모서리가 둥근 직사각형 7">
          <a:extLst>
            <a:ext uri="{FF2B5EF4-FFF2-40B4-BE49-F238E27FC236}">
              <a16:creationId xmlns:a16="http://schemas.microsoft.com/office/drawing/2014/main" id="{2893A1AD-F5A7-0D4F-A3AD-8863006D211C}"/>
            </a:ext>
          </a:extLst>
        </xdr:cNvPr>
        <xdr:cNvSpPr/>
      </xdr:nvSpPr>
      <xdr:spPr>
        <a:xfrm>
          <a:off x="520241" y="719157"/>
          <a:ext cx="203200" cy="219726"/>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0">
              <a:solidFill>
                <a:schemeClr val="tx1"/>
              </a:solidFill>
            </a:rPr>
            <a:t>2</a:t>
          </a:r>
          <a:endParaRPr lang="ko-KR" altLang="en-US" sz="1100" b="0">
            <a:solidFill>
              <a:schemeClr val="tx1"/>
            </a:solidFill>
          </a:endParaRPr>
        </a:p>
      </xdr:txBody>
    </xdr:sp>
    <xdr:clientData/>
  </xdr:twoCellAnchor>
  <xdr:twoCellAnchor>
    <xdr:from>
      <xdr:col>12</xdr:col>
      <xdr:colOff>14737</xdr:colOff>
      <xdr:row>21</xdr:row>
      <xdr:rowOff>214045</xdr:rowOff>
    </xdr:from>
    <xdr:to>
      <xdr:col>14</xdr:col>
      <xdr:colOff>271124</xdr:colOff>
      <xdr:row>24</xdr:row>
      <xdr:rowOff>94054</xdr:rowOff>
    </xdr:to>
    <xdr:cxnSp macro="">
      <xdr:nvCxnSpPr>
        <xdr:cNvPr id="10" name="구부러진 연결선[U] 9">
          <a:extLst>
            <a:ext uri="{FF2B5EF4-FFF2-40B4-BE49-F238E27FC236}">
              <a16:creationId xmlns:a16="http://schemas.microsoft.com/office/drawing/2014/main" id="{B74AA152-BFD8-7148-8A68-CD0EFE66D57E}"/>
            </a:ext>
          </a:extLst>
        </xdr:cNvPr>
        <xdr:cNvCxnSpPr>
          <a:stCxn id="59" idx="2"/>
        </xdr:cNvCxnSpPr>
      </xdr:nvCxnSpPr>
      <xdr:spPr>
        <a:xfrm rot="5400000" flipH="1" flipV="1">
          <a:off x="3813150" y="6775407"/>
          <a:ext cx="821807" cy="884252"/>
        </a:xfrm>
        <a:prstGeom prst="curvedConnector4">
          <a:avLst>
            <a:gd name="adj1" fmla="val -27817"/>
            <a:gd name="adj2" fmla="val 73573"/>
          </a:avLst>
        </a:prstGeom>
        <a:ln w="2222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190500</xdr:colOff>
      <xdr:row>66</xdr:row>
      <xdr:rowOff>142875</xdr:rowOff>
    </xdr:from>
    <xdr:to>
      <xdr:col>23</xdr:col>
      <xdr:colOff>176389</xdr:colOff>
      <xdr:row>66</xdr:row>
      <xdr:rowOff>142875</xdr:rowOff>
    </xdr:to>
    <xdr:cxnSp macro="">
      <xdr:nvCxnSpPr>
        <xdr:cNvPr id="11" name="직선 연결선[R] 10">
          <a:extLst>
            <a:ext uri="{FF2B5EF4-FFF2-40B4-BE49-F238E27FC236}">
              <a16:creationId xmlns:a16="http://schemas.microsoft.com/office/drawing/2014/main" id="{98729102-F9CB-AD4F-8712-61858FF807FE}"/>
            </a:ext>
          </a:extLst>
        </xdr:cNvPr>
        <xdr:cNvCxnSpPr/>
      </xdr:nvCxnSpPr>
      <xdr:spPr>
        <a:xfrm>
          <a:off x="2413000" y="22367875"/>
          <a:ext cx="5065889"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2</xdr:row>
      <xdr:rowOff>155222</xdr:rowOff>
    </xdr:from>
    <xdr:to>
      <xdr:col>28</xdr:col>
      <xdr:colOff>225777</xdr:colOff>
      <xdr:row>2</xdr:row>
      <xdr:rowOff>155222</xdr:rowOff>
    </xdr:to>
    <xdr:cxnSp macro="">
      <xdr:nvCxnSpPr>
        <xdr:cNvPr id="14" name="직선 연결선[R] 13">
          <a:extLst>
            <a:ext uri="{FF2B5EF4-FFF2-40B4-BE49-F238E27FC236}">
              <a16:creationId xmlns:a16="http://schemas.microsoft.com/office/drawing/2014/main" id="{DDD25FD0-D88E-1C4A-B133-EF3E01FF2474}"/>
            </a:ext>
          </a:extLst>
        </xdr:cNvPr>
        <xdr:cNvCxnSpPr/>
      </xdr:nvCxnSpPr>
      <xdr:spPr>
        <a:xfrm>
          <a:off x="2144889" y="804333"/>
          <a:ext cx="7168444" cy="0"/>
        </a:xfrm>
        <a:prstGeom prst="line">
          <a:avLst/>
        </a:prstGeom>
        <a:ln w="730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0FF65-3F00-C040-8C7B-9D53FDECD121}">
  <sheetPr>
    <tabColor theme="3" tint="0.79998168889431442"/>
  </sheetPr>
  <dimension ref="A1:N45"/>
  <sheetViews>
    <sheetView showGridLines="0" tabSelected="1" workbookViewId="0"/>
  </sheetViews>
  <sheetFormatPr baseColWidth="10" defaultRowHeight="18"/>
  <cols>
    <col min="1" max="1" width="4.7109375" customWidth="1"/>
    <col min="2" max="2" width="13.42578125" customWidth="1"/>
    <col min="9" max="9" width="20.7109375" bestFit="1" customWidth="1"/>
    <col min="11" max="11" width="12.5703125" bestFit="1" customWidth="1"/>
  </cols>
  <sheetData>
    <row r="1" spans="1:14">
      <c r="A1" s="6"/>
      <c r="B1" s="6"/>
      <c r="C1" s="6"/>
      <c r="D1" s="6"/>
      <c r="E1" s="6"/>
      <c r="F1" s="6"/>
      <c r="G1" s="6"/>
      <c r="H1" s="6"/>
      <c r="I1" s="6"/>
      <c r="J1" s="6"/>
      <c r="K1" s="6"/>
      <c r="L1" s="6"/>
      <c r="M1" s="6"/>
      <c r="N1" s="6"/>
    </row>
    <row r="2" spans="1:14">
      <c r="A2" s="6"/>
      <c r="B2" s="6" t="s">
        <v>201</v>
      </c>
      <c r="C2" s="6"/>
      <c r="D2" s="6"/>
      <c r="E2" s="6"/>
      <c r="F2" s="6"/>
      <c r="G2" s="6"/>
      <c r="H2" s="6" t="s">
        <v>326</v>
      </c>
      <c r="I2" s="6"/>
      <c r="J2" s="6"/>
      <c r="K2" s="6"/>
      <c r="L2" s="6"/>
      <c r="M2" s="6"/>
      <c r="N2" s="6"/>
    </row>
    <row r="3" spans="1:14">
      <c r="A3" s="6"/>
      <c r="B3" s="6" t="s">
        <v>328</v>
      </c>
      <c r="C3" s="6"/>
      <c r="D3" s="6"/>
      <c r="E3" s="6"/>
      <c r="F3" s="6"/>
      <c r="G3" s="6"/>
      <c r="H3" s="6" t="s">
        <v>327</v>
      </c>
      <c r="I3" s="6"/>
      <c r="J3" s="6"/>
      <c r="K3" s="6"/>
      <c r="L3" s="6"/>
      <c r="M3" s="6"/>
      <c r="N3" s="6"/>
    </row>
    <row r="4" spans="1:14">
      <c r="A4" s="6"/>
      <c r="B4" s="6" t="s">
        <v>202</v>
      </c>
      <c r="C4" s="6"/>
      <c r="D4" s="6"/>
      <c r="E4" s="6"/>
      <c r="F4" s="6"/>
      <c r="G4" s="6"/>
      <c r="H4" s="6"/>
      <c r="I4" s="6"/>
      <c r="J4" s="6"/>
      <c r="K4" s="6"/>
      <c r="L4" s="6"/>
      <c r="M4" s="6"/>
      <c r="N4" s="6"/>
    </row>
    <row r="5" spans="1:14">
      <c r="A5" s="6"/>
      <c r="B5" s="6"/>
      <c r="C5" s="6"/>
      <c r="D5" s="6"/>
      <c r="E5" s="6"/>
      <c r="F5" s="6"/>
      <c r="G5" s="6"/>
      <c r="H5" s="6"/>
      <c r="I5" s="6"/>
      <c r="J5" s="6"/>
      <c r="K5" s="6"/>
      <c r="L5" s="6"/>
      <c r="M5" s="6"/>
      <c r="N5" s="6"/>
    </row>
    <row r="6" spans="1:14">
      <c r="A6" s="6"/>
      <c r="B6" s="56" t="s">
        <v>213</v>
      </c>
      <c r="C6" s="6" t="s">
        <v>214</v>
      </c>
      <c r="D6" s="6"/>
      <c r="E6" s="6"/>
      <c r="F6" s="6"/>
      <c r="G6" s="6"/>
      <c r="H6" s="206" t="s">
        <v>235</v>
      </c>
      <c r="I6" s="207"/>
      <c r="J6" s="207"/>
      <c r="K6" s="207"/>
      <c r="L6" s="207"/>
      <c r="M6" s="207"/>
      <c r="N6" s="207"/>
    </row>
    <row r="7" spans="1:14">
      <c r="A7" s="6"/>
      <c r="B7" s="56" t="s">
        <v>203</v>
      </c>
      <c r="C7" s="6" t="s">
        <v>209</v>
      </c>
      <c r="D7" s="6"/>
      <c r="E7" s="6"/>
      <c r="F7" s="6"/>
      <c r="G7" s="6"/>
      <c r="H7" s="207"/>
      <c r="I7" s="207"/>
      <c r="J7" s="207"/>
      <c r="K7" s="207"/>
      <c r="L7" s="207"/>
      <c r="M7" s="207"/>
      <c r="N7" s="207"/>
    </row>
    <row r="8" spans="1:14">
      <c r="A8" s="6"/>
      <c r="B8" s="56" t="s">
        <v>204</v>
      </c>
      <c r="C8" s="6" t="s">
        <v>210</v>
      </c>
      <c r="D8" s="6"/>
      <c r="E8" s="6"/>
      <c r="F8" s="6"/>
      <c r="G8" s="6"/>
      <c r="H8" s="6"/>
      <c r="I8" s="6"/>
      <c r="J8" s="6"/>
      <c r="K8" s="6"/>
      <c r="L8" s="6"/>
      <c r="M8" s="6"/>
      <c r="N8" s="6"/>
    </row>
    <row r="9" spans="1:14">
      <c r="A9" s="6"/>
      <c r="B9" s="56" t="s">
        <v>205</v>
      </c>
      <c r="C9" s="6" t="s">
        <v>451</v>
      </c>
      <c r="D9" s="6"/>
      <c r="E9" s="6"/>
      <c r="F9" s="6"/>
      <c r="G9" s="6"/>
      <c r="H9" s="6"/>
      <c r="I9" s="6"/>
      <c r="J9" s="6"/>
      <c r="K9" s="6"/>
      <c r="L9" s="6"/>
      <c r="M9" s="6"/>
      <c r="N9" s="6"/>
    </row>
    <row r="10" spans="1:14">
      <c r="A10" s="6"/>
      <c r="B10" s="56" t="s">
        <v>206</v>
      </c>
      <c r="C10" s="6" t="s">
        <v>211</v>
      </c>
      <c r="D10" s="6"/>
      <c r="E10" s="6"/>
      <c r="F10" s="6"/>
      <c r="G10" s="6"/>
      <c r="H10" s="6"/>
      <c r="I10" s="6"/>
      <c r="J10" s="6"/>
      <c r="K10" s="6"/>
      <c r="L10" s="6"/>
      <c r="M10" s="6"/>
      <c r="N10" s="6"/>
    </row>
    <row r="11" spans="1:14">
      <c r="A11" s="6"/>
      <c r="B11" s="56" t="s">
        <v>207</v>
      </c>
      <c r="C11" s="6" t="s">
        <v>212</v>
      </c>
      <c r="D11" s="6"/>
      <c r="E11" s="6"/>
      <c r="F11" s="6"/>
      <c r="G11" s="6"/>
      <c r="H11" s="6"/>
      <c r="I11" s="6"/>
      <c r="J11" s="6"/>
      <c r="K11" s="6"/>
      <c r="L11" s="6"/>
      <c r="M11" s="6"/>
      <c r="N11" s="6"/>
    </row>
    <row r="12" spans="1:14">
      <c r="A12" s="6"/>
      <c r="B12" s="56" t="s">
        <v>208</v>
      </c>
      <c r="C12" s="6" t="s">
        <v>215</v>
      </c>
      <c r="D12" s="6"/>
      <c r="E12" s="6"/>
      <c r="F12" s="6"/>
      <c r="G12" s="6"/>
      <c r="H12" s="6"/>
      <c r="I12" s="6"/>
      <c r="J12" s="6"/>
      <c r="K12" s="6"/>
      <c r="L12" s="6"/>
      <c r="M12" s="6"/>
      <c r="N12" s="6"/>
    </row>
    <row r="13" spans="1:14">
      <c r="A13" s="6"/>
      <c r="B13" s="6"/>
      <c r="C13" s="6" t="s">
        <v>248</v>
      </c>
      <c r="D13" s="6"/>
      <c r="E13" s="6"/>
      <c r="F13" s="6"/>
      <c r="G13" s="6"/>
      <c r="H13" s="6"/>
      <c r="I13" s="6"/>
      <c r="J13" s="6"/>
      <c r="K13" s="6"/>
      <c r="L13" s="6"/>
      <c r="M13" s="6"/>
      <c r="N13" s="6"/>
    </row>
    <row r="14" spans="1:14">
      <c r="A14" s="6"/>
      <c r="B14" s="6"/>
      <c r="C14" s="6" t="s">
        <v>329</v>
      </c>
      <c r="D14" s="6"/>
      <c r="E14" s="6"/>
      <c r="F14" s="6"/>
      <c r="G14" s="6"/>
      <c r="H14" s="6"/>
      <c r="I14" s="6"/>
      <c r="J14" s="6"/>
      <c r="K14" s="6"/>
      <c r="L14" s="6"/>
      <c r="M14" s="6"/>
      <c r="N14" s="6"/>
    </row>
    <row r="15" spans="1:14">
      <c r="A15" s="6"/>
      <c r="B15" s="56" t="s">
        <v>452</v>
      </c>
      <c r="C15" s="6" t="s">
        <v>454</v>
      </c>
      <c r="D15" s="6"/>
      <c r="E15" s="6"/>
      <c r="F15" s="6"/>
      <c r="G15" s="6"/>
      <c r="H15" s="6"/>
      <c r="I15" s="6"/>
      <c r="J15" s="6"/>
      <c r="K15" s="6"/>
      <c r="L15" s="6"/>
      <c r="M15" s="6"/>
      <c r="N15" s="6"/>
    </row>
    <row r="16" spans="1:14">
      <c r="A16" s="6"/>
      <c r="B16" s="6"/>
      <c r="C16" s="6"/>
      <c r="D16" s="6"/>
      <c r="E16" s="6"/>
      <c r="F16" s="6"/>
      <c r="G16" s="6"/>
      <c r="H16" s="6"/>
      <c r="I16" s="6"/>
      <c r="J16" s="6"/>
      <c r="K16" s="6"/>
      <c r="L16" s="6"/>
      <c r="M16" s="6"/>
      <c r="N16" s="6"/>
    </row>
    <row r="17" spans="1:14">
      <c r="A17" s="208" t="s">
        <v>234</v>
      </c>
      <c r="B17" s="209"/>
      <c r="C17" s="209"/>
      <c r="D17" s="209"/>
      <c r="E17" s="209"/>
      <c r="F17" s="209"/>
      <c r="G17" s="209"/>
      <c r="H17" s="209"/>
      <c r="I17" s="209"/>
      <c r="J17" s="209"/>
      <c r="K17" s="209"/>
      <c r="L17" s="209"/>
      <c r="M17" s="209"/>
      <c r="N17" s="6"/>
    </row>
    <row r="18" spans="1:14">
      <c r="A18" s="57"/>
      <c r="B18" s="58"/>
      <c r="C18" s="58"/>
      <c r="D18" s="58"/>
      <c r="E18" s="58"/>
      <c r="F18" s="58"/>
      <c r="G18" s="58"/>
      <c r="H18" s="58"/>
      <c r="I18" s="58"/>
      <c r="J18" s="58"/>
      <c r="K18" s="58"/>
      <c r="L18" s="58"/>
      <c r="M18" s="58"/>
      <c r="N18" s="6"/>
    </row>
    <row r="19" spans="1:14">
      <c r="A19" s="6"/>
      <c r="B19" s="6"/>
      <c r="C19" s="6"/>
      <c r="D19" s="6"/>
      <c r="E19" s="6"/>
      <c r="F19" s="6"/>
      <c r="G19" s="6"/>
      <c r="H19" s="6"/>
      <c r="I19" s="6"/>
      <c r="J19" s="6"/>
      <c r="K19" s="6"/>
      <c r="L19" s="6"/>
      <c r="M19" s="6"/>
      <c r="N19" s="6"/>
    </row>
    <row r="20" spans="1:14">
      <c r="A20" s="6"/>
      <c r="B20" s="59" t="s">
        <v>45</v>
      </c>
      <c r="C20" s="6"/>
      <c r="D20" s="6"/>
      <c r="E20" s="6"/>
      <c r="F20" s="59" t="s">
        <v>25</v>
      </c>
      <c r="G20" s="59" t="s">
        <v>4</v>
      </c>
      <c r="H20" s="59" t="s">
        <v>28</v>
      </c>
      <c r="I20" s="59" t="s">
        <v>15</v>
      </c>
      <c r="J20" s="59" t="s">
        <v>26</v>
      </c>
      <c r="K20" s="59" t="s">
        <v>27</v>
      </c>
      <c r="L20" s="6"/>
      <c r="M20" s="6"/>
      <c r="N20" s="6"/>
    </row>
    <row r="21" spans="1:14">
      <c r="A21" s="6"/>
      <c r="B21" s="6"/>
      <c r="C21" s="6"/>
      <c r="D21" s="6"/>
      <c r="E21" s="6"/>
      <c r="F21" s="59">
        <v>3</v>
      </c>
      <c r="G21" s="60" t="s">
        <v>216</v>
      </c>
      <c r="H21" s="60" t="s">
        <v>121</v>
      </c>
      <c r="I21" s="60" t="s">
        <v>217</v>
      </c>
      <c r="J21" s="60" t="s">
        <v>237</v>
      </c>
      <c r="K21" s="60" t="s">
        <v>218</v>
      </c>
      <c r="L21" s="6"/>
      <c r="M21" s="6"/>
      <c r="N21" s="6"/>
    </row>
    <row r="22" spans="1:14">
      <c r="A22" s="6"/>
      <c r="B22" s="6" t="s">
        <v>220</v>
      </c>
      <c r="C22" s="6"/>
      <c r="D22" s="6"/>
      <c r="E22" s="6"/>
      <c r="F22" s="6"/>
      <c r="G22" s="6"/>
      <c r="H22" s="6"/>
      <c r="I22" s="6"/>
      <c r="J22" s="6"/>
      <c r="K22" s="6"/>
      <c r="L22" s="6"/>
      <c r="M22" s="6"/>
      <c r="N22" s="6"/>
    </row>
    <row r="23" spans="1:14">
      <c r="A23" s="6"/>
      <c r="B23" s="6"/>
      <c r="C23" s="6"/>
      <c r="D23" s="6"/>
      <c r="E23" s="6"/>
      <c r="F23" s="6"/>
      <c r="G23" s="6"/>
      <c r="H23" s="6"/>
      <c r="I23" s="6"/>
      <c r="J23" s="6"/>
      <c r="K23" s="6"/>
      <c r="L23" s="6"/>
      <c r="M23" s="6"/>
      <c r="N23" s="6"/>
    </row>
    <row r="24" spans="1:14">
      <c r="A24" s="6"/>
      <c r="B24" s="6" t="s">
        <v>219</v>
      </c>
      <c r="C24" s="6"/>
      <c r="D24" s="6"/>
      <c r="E24" s="6"/>
      <c r="F24" s="6"/>
      <c r="G24" s="6"/>
      <c r="H24" s="6"/>
      <c r="I24" s="6"/>
      <c r="J24" s="6"/>
      <c r="K24" s="6"/>
      <c r="L24" s="6"/>
      <c r="M24" s="6"/>
      <c r="N24" s="6"/>
    </row>
    <row r="25" spans="1:14" ht="18" customHeight="1">
      <c r="A25" s="6"/>
      <c r="B25" s="212" t="s">
        <v>453</v>
      </c>
      <c r="C25" s="213"/>
      <c r="D25" s="213"/>
      <c r="E25" s="214"/>
      <c r="F25" s="61"/>
      <c r="G25" s="61"/>
      <c r="H25" s="6"/>
      <c r="I25" s="6"/>
      <c r="J25" s="6"/>
      <c r="K25" s="6"/>
      <c r="L25" s="6"/>
      <c r="M25" s="6"/>
      <c r="N25" s="6"/>
    </row>
    <row r="26" spans="1:14">
      <c r="A26" s="6"/>
      <c r="B26" s="215"/>
      <c r="C26" s="216"/>
      <c r="D26" s="216"/>
      <c r="E26" s="217"/>
      <c r="F26" s="61"/>
      <c r="G26" s="61"/>
      <c r="H26" s="6"/>
      <c r="I26" s="6"/>
      <c r="J26" s="6"/>
      <c r="K26" s="6"/>
      <c r="L26" s="6"/>
      <c r="M26" s="6"/>
      <c r="N26" s="6"/>
    </row>
    <row r="27" spans="1:14">
      <c r="A27" s="6"/>
      <c r="B27" s="61"/>
      <c r="C27" s="61"/>
      <c r="D27" s="61"/>
      <c r="E27" s="61"/>
      <c r="F27" s="61"/>
      <c r="G27" s="61"/>
      <c r="H27" s="6"/>
      <c r="I27" s="6"/>
      <c r="J27" s="6"/>
      <c r="K27" s="6"/>
      <c r="L27" s="6"/>
      <c r="M27" s="6"/>
      <c r="N27" s="6"/>
    </row>
    <row r="28" spans="1:14">
      <c r="A28" s="208" t="s">
        <v>232</v>
      </c>
      <c r="B28" s="209"/>
      <c r="C28" s="209"/>
      <c r="D28" s="209"/>
      <c r="E28" s="209"/>
      <c r="F28" s="209"/>
      <c r="G28" s="209"/>
      <c r="H28" s="209"/>
      <c r="I28" s="209"/>
      <c r="J28" s="209"/>
      <c r="K28" s="209"/>
      <c r="L28" s="209"/>
      <c r="M28" s="209"/>
      <c r="N28" s="6"/>
    </row>
    <row r="29" spans="1:14">
      <c r="A29" s="6"/>
      <c r="B29" s="61"/>
      <c r="C29" s="61"/>
      <c r="D29" s="61"/>
      <c r="E29" s="61"/>
      <c r="F29" s="61"/>
      <c r="G29" s="61"/>
      <c r="H29" s="6"/>
      <c r="I29" s="6"/>
      <c r="J29" s="6"/>
      <c r="K29" s="6"/>
      <c r="L29" s="6"/>
      <c r="M29" s="6"/>
      <c r="N29" s="6"/>
    </row>
    <row r="30" spans="1:14" ht="19" customHeight="1">
      <c r="A30" s="6"/>
      <c r="B30" s="62" t="s">
        <v>736</v>
      </c>
      <c r="C30" s="211"/>
      <c r="D30" s="211"/>
      <c r="E30" s="211"/>
      <c r="F30" s="211"/>
      <c r="G30" s="211"/>
      <c r="H30" s="211"/>
      <c r="I30" s="211"/>
      <c r="J30" s="6"/>
      <c r="K30" s="6"/>
      <c r="L30" s="6"/>
      <c r="M30" s="6"/>
      <c r="N30" s="6"/>
    </row>
    <row r="31" spans="1:14">
      <c r="A31" s="6"/>
      <c r="B31" s="63" t="s">
        <v>221</v>
      </c>
      <c r="C31" s="210" t="s">
        <v>222</v>
      </c>
      <c r="D31" s="210"/>
      <c r="E31" s="210"/>
      <c r="F31" s="210"/>
      <c r="G31" s="210"/>
      <c r="H31" s="210"/>
      <c r="I31" s="210"/>
      <c r="J31" s="6"/>
      <c r="K31" s="6"/>
      <c r="L31" s="6"/>
      <c r="M31" s="6"/>
      <c r="N31" s="6"/>
    </row>
    <row r="32" spans="1:14">
      <c r="A32" s="6"/>
      <c r="B32" s="63" t="s">
        <v>229</v>
      </c>
      <c r="C32" s="210" t="s">
        <v>735</v>
      </c>
      <c r="D32" s="210"/>
      <c r="E32" s="210"/>
      <c r="F32" s="210"/>
      <c r="G32" s="210"/>
      <c r="H32" s="210"/>
      <c r="I32" s="210"/>
      <c r="J32" s="6"/>
      <c r="K32" s="6"/>
      <c r="L32" s="6"/>
      <c r="M32" s="6"/>
      <c r="N32" s="6"/>
    </row>
    <row r="33" spans="1:14">
      <c r="A33" s="6"/>
      <c r="B33" s="63" t="s">
        <v>230</v>
      </c>
      <c r="C33" s="210" t="s">
        <v>231</v>
      </c>
      <c r="D33" s="210"/>
      <c r="E33" s="210"/>
      <c r="F33" s="210"/>
      <c r="G33" s="210"/>
      <c r="H33" s="210"/>
      <c r="I33" s="210"/>
      <c r="J33" s="6"/>
      <c r="K33" s="6"/>
      <c r="L33" s="6"/>
      <c r="M33" s="6"/>
      <c r="N33" s="6"/>
    </row>
    <row r="34" spans="1:14">
      <c r="A34" s="6"/>
      <c r="B34" s="63" t="s">
        <v>260</v>
      </c>
      <c r="C34" s="210" t="s">
        <v>261</v>
      </c>
      <c r="D34" s="210"/>
      <c r="E34" s="210"/>
      <c r="F34" s="210"/>
      <c r="G34" s="210"/>
      <c r="H34" s="210"/>
      <c r="I34" s="210"/>
      <c r="J34" s="6"/>
      <c r="K34" s="6"/>
      <c r="L34" s="6"/>
      <c r="M34" s="6"/>
      <c r="N34" s="6"/>
    </row>
    <row r="35" spans="1:14">
      <c r="A35" s="6"/>
      <c r="B35" s="63" t="s">
        <v>733</v>
      </c>
      <c r="C35" s="210" t="s">
        <v>734</v>
      </c>
      <c r="D35" s="210"/>
      <c r="E35" s="210"/>
      <c r="F35" s="210"/>
      <c r="G35" s="210"/>
      <c r="H35" s="210"/>
      <c r="I35" s="210"/>
      <c r="J35" s="6"/>
      <c r="K35" s="6"/>
      <c r="L35" s="6"/>
      <c r="M35" s="6"/>
      <c r="N35" s="6"/>
    </row>
    <row r="36" spans="1:14">
      <c r="A36" s="6"/>
      <c r="B36" s="6"/>
      <c r="C36" s="6"/>
      <c r="D36" s="6"/>
      <c r="E36" s="6"/>
      <c r="F36" s="6"/>
      <c r="G36" s="6"/>
      <c r="H36" s="6"/>
      <c r="I36" s="6"/>
      <c r="J36" s="6"/>
      <c r="K36" s="6"/>
      <c r="L36" s="6"/>
      <c r="M36" s="6"/>
      <c r="N36" s="6"/>
    </row>
    <row r="37" spans="1:14">
      <c r="A37" s="6"/>
      <c r="B37" s="62" t="s">
        <v>737</v>
      </c>
      <c r="C37" s="211" t="s">
        <v>850</v>
      </c>
      <c r="D37" s="211"/>
      <c r="E37" s="211"/>
      <c r="F37" s="211"/>
      <c r="G37" s="211"/>
      <c r="H37" s="211"/>
      <c r="I37" s="211"/>
      <c r="J37" s="6"/>
      <c r="K37" s="6"/>
      <c r="L37" s="6"/>
      <c r="M37" s="6"/>
      <c r="N37" s="6"/>
    </row>
    <row r="38" spans="1:14">
      <c r="A38" s="6"/>
      <c r="B38" s="189" t="s">
        <v>223</v>
      </c>
      <c r="C38" s="219" t="s">
        <v>916</v>
      </c>
      <c r="D38" s="219"/>
      <c r="E38" s="219"/>
      <c r="F38" s="219"/>
      <c r="G38" s="219"/>
      <c r="H38" s="219"/>
      <c r="I38" s="219"/>
      <c r="J38" s="6"/>
      <c r="K38" s="6"/>
      <c r="L38" s="6"/>
      <c r="M38" s="6"/>
      <c r="N38" s="6"/>
    </row>
    <row r="39" spans="1:14">
      <c r="A39" s="6"/>
      <c r="B39" s="204" t="s">
        <v>738</v>
      </c>
      <c r="C39" s="218" t="s">
        <v>740</v>
      </c>
      <c r="D39" s="218"/>
      <c r="E39" s="218"/>
      <c r="F39" s="218"/>
      <c r="G39" s="218"/>
      <c r="H39" s="218"/>
      <c r="I39" s="218"/>
      <c r="J39" s="6"/>
      <c r="K39" s="6"/>
      <c r="L39" s="6"/>
      <c r="M39" s="6"/>
      <c r="N39" s="6"/>
    </row>
    <row r="40" spans="1:14">
      <c r="A40" s="6"/>
      <c r="B40" s="204" t="s">
        <v>739</v>
      </c>
      <c r="C40" s="218" t="s">
        <v>741</v>
      </c>
      <c r="D40" s="218"/>
      <c r="E40" s="218"/>
      <c r="F40" s="218"/>
      <c r="G40" s="218"/>
      <c r="H40" s="218"/>
      <c r="I40" s="218"/>
      <c r="J40" s="6"/>
      <c r="K40" s="6"/>
      <c r="L40" s="6"/>
      <c r="M40" s="6"/>
      <c r="N40" s="6"/>
    </row>
    <row r="41" spans="1:14">
      <c r="A41" s="6"/>
      <c r="B41" s="204" t="s">
        <v>224</v>
      </c>
      <c r="C41" s="218" t="s">
        <v>226</v>
      </c>
      <c r="D41" s="218"/>
      <c r="E41" s="218"/>
      <c r="F41" s="218"/>
      <c r="G41" s="218"/>
      <c r="H41" s="218"/>
      <c r="I41" s="218"/>
      <c r="J41" s="6"/>
      <c r="K41" s="6"/>
      <c r="L41" s="6"/>
      <c r="M41" s="6"/>
      <c r="N41" s="6"/>
    </row>
    <row r="42" spans="1:14">
      <c r="A42" s="6"/>
      <c r="B42" s="204" t="s">
        <v>225</v>
      </c>
      <c r="C42" s="218" t="s">
        <v>227</v>
      </c>
      <c r="D42" s="218"/>
      <c r="E42" s="218"/>
      <c r="F42" s="218"/>
      <c r="G42" s="218"/>
      <c r="H42" s="218"/>
      <c r="I42" s="218"/>
      <c r="J42" s="6"/>
      <c r="K42" s="6"/>
      <c r="L42" s="6"/>
      <c r="M42" s="6"/>
      <c r="N42" s="6"/>
    </row>
    <row r="43" spans="1:14">
      <c r="A43" s="6"/>
      <c r="B43" s="205" t="s">
        <v>228</v>
      </c>
      <c r="C43" s="218" t="s">
        <v>742</v>
      </c>
      <c r="D43" s="218"/>
      <c r="E43" s="218"/>
      <c r="F43" s="218"/>
      <c r="G43" s="218"/>
      <c r="H43" s="218"/>
      <c r="I43" s="218"/>
      <c r="J43" s="6"/>
      <c r="K43" s="6"/>
      <c r="L43" s="6"/>
      <c r="M43" s="6"/>
      <c r="N43" s="6"/>
    </row>
    <row r="44" spans="1:14">
      <c r="A44" s="6"/>
      <c r="B44" s="63" t="s">
        <v>748</v>
      </c>
      <c r="C44" s="210" t="s">
        <v>744</v>
      </c>
      <c r="D44" s="210"/>
      <c r="E44" s="210"/>
      <c r="F44" s="210"/>
      <c r="G44" s="210"/>
      <c r="H44" s="210"/>
      <c r="I44" s="210"/>
      <c r="J44" s="6"/>
      <c r="K44" s="6"/>
      <c r="L44" s="6"/>
      <c r="M44" s="6"/>
      <c r="N44" s="6"/>
    </row>
    <row r="45" spans="1:14">
      <c r="A45" s="6"/>
      <c r="B45" s="63" t="s">
        <v>743</v>
      </c>
      <c r="C45" s="210" t="s">
        <v>917</v>
      </c>
      <c r="D45" s="210"/>
      <c r="E45" s="210"/>
      <c r="F45" s="210"/>
      <c r="G45" s="210"/>
      <c r="H45" s="210"/>
      <c r="I45" s="210"/>
      <c r="J45" s="6"/>
      <c r="K45" s="6"/>
      <c r="L45" s="6"/>
      <c r="M45" s="6"/>
      <c r="N45" s="6"/>
    </row>
  </sheetData>
  <mergeCells count="19">
    <mergeCell ref="C43:I43"/>
    <mergeCell ref="C44:I44"/>
    <mergeCell ref="C45:I45"/>
    <mergeCell ref="C37:I37"/>
    <mergeCell ref="C41:I41"/>
    <mergeCell ref="C42:I42"/>
    <mergeCell ref="C38:I38"/>
    <mergeCell ref="C39:I39"/>
    <mergeCell ref="C40:I40"/>
    <mergeCell ref="H6:N7"/>
    <mergeCell ref="A17:M17"/>
    <mergeCell ref="C32:I32"/>
    <mergeCell ref="C34:I34"/>
    <mergeCell ref="C35:I35"/>
    <mergeCell ref="C33:I33"/>
    <mergeCell ref="C30:I30"/>
    <mergeCell ref="C31:I31"/>
    <mergeCell ref="B25:E26"/>
    <mergeCell ref="A28:M28"/>
  </mergeCells>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6E5C6-8AE1-C34B-BA42-98A94444ECC3}">
  <dimension ref="A1:BA66"/>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27"/>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9"/>
      <c r="AF2" s="21" t="s">
        <v>13</v>
      </c>
      <c r="AG2" s="22"/>
      <c r="AH2" s="22"/>
      <c r="AI2" s="351" t="s">
        <v>654</v>
      </c>
      <c r="AJ2" s="352"/>
      <c r="AK2" s="352"/>
      <c r="AL2" s="352"/>
      <c r="AM2" s="352"/>
      <c r="AN2" s="352"/>
      <c r="AO2" s="352"/>
      <c r="AP2" s="352"/>
      <c r="AQ2" s="352"/>
      <c r="AR2" s="352"/>
      <c r="AS2" s="352"/>
      <c r="AT2" s="352"/>
      <c r="AU2" s="352"/>
      <c r="AV2" s="352"/>
      <c r="AW2" s="352"/>
      <c r="AX2" s="352"/>
      <c r="AY2" s="352"/>
      <c r="AZ2" s="352"/>
      <c r="BA2" s="353"/>
    </row>
    <row r="3" spans="2:53" ht="25" customHeight="1">
      <c r="B3" s="130"/>
      <c r="C3" s="433" t="s">
        <v>291</v>
      </c>
      <c r="D3" s="433"/>
      <c r="E3" s="433"/>
      <c r="F3" s="433"/>
      <c r="G3" s="433"/>
      <c r="H3" s="433"/>
      <c r="I3" s="433"/>
      <c r="J3" s="435" t="s">
        <v>657</v>
      </c>
      <c r="K3" s="435"/>
      <c r="L3" s="435"/>
      <c r="M3" s="435"/>
      <c r="N3" s="435"/>
      <c r="O3" s="435"/>
      <c r="P3" s="435"/>
      <c r="Q3" s="131"/>
      <c r="R3" s="435" t="s">
        <v>404</v>
      </c>
      <c r="S3" s="435"/>
      <c r="T3" s="435"/>
      <c r="U3" s="435"/>
      <c r="V3" s="435"/>
      <c r="W3" s="435"/>
      <c r="X3" s="435"/>
      <c r="Y3" s="131"/>
      <c r="Z3" s="131"/>
      <c r="AA3" s="131"/>
      <c r="AB3" s="131"/>
      <c r="AC3" s="131"/>
      <c r="AD3" s="132"/>
      <c r="AF3" s="354" t="s">
        <v>14</v>
      </c>
      <c r="AG3" s="354"/>
      <c r="AH3" s="354"/>
      <c r="AI3" s="351" t="s">
        <v>653</v>
      </c>
      <c r="AJ3" s="352"/>
      <c r="AK3" s="352"/>
      <c r="AL3" s="352"/>
      <c r="AM3" s="352"/>
      <c r="AN3" s="352"/>
      <c r="AO3" s="352"/>
      <c r="AP3" s="352"/>
      <c r="AQ3" s="352"/>
      <c r="AR3" s="352"/>
      <c r="AS3" s="352"/>
      <c r="AT3" s="352"/>
      <c r="AU3" s="352"/>
      <c r="AV3" s="352"/>
      <c r="AW3" s="352"/>
      <c r="AX3" s="352"/>
      <c r="AY3" s="352"/>
      <c r="AZ3" s="352"/>
      <c r="BA3" s="353"/>
    </row>
    <row r="4" spans="2:53" ht="25" customHeight="1">
      <c r="B4" s="130"/>
      <c r="C4" s="434"/>
      <c r="D4" s="434"/>
      <c r="E4" s="434"/>
      <c r="F4" s="434"/>
      <c r="G4" s="434"/>
      <c r="H4" s="434"/>
      <c r="I4" s="434"/>
      <c r="J4" s="436"/>
      <c r="K4" s="436"/>
      <c r="L4" s="436"/>
      <c r="M4" s="436"/>
      <c r="N4" s="436"/>
      <c r="O4" s="436"/>
      <c r="P4" s="436"/>
      <c r="Q4" s="133"/>
      <c r="R4" s="436"/>
      <c r="S4" s="436"/>
      <c r="T4" s="436"/>
      <c r="U4" s="436"/>
      <c r="V4" s="436"/>
      <c r="W4" s="436"/>
      <c r="X4" s="436"/>
      <c r="Y4" s="131"/>
      <c r="Z4" s="131"/>
      <c r="AA4" s="131"/>
      <c r="AB4" s="131"/>
      <c r="AC4" s="131"/>
      <c r="AD4" s="132"/>
      <c r="AF4" s="355" t="s">
        <v>15</v>
      </c>
      <c r="AG4" s="356"/>
      <c r="AH4" s="357"/>
      <c r="AI4" s="364" t="s">
        <v>655</v>
      </c>
      <c r="AJ4" s="365"/>
      <c r="AK4" s="365"/>
      <c r="AL4" s="365"/>
      <c r="AM4" s="365"/>
      <c r="AN4" s="365"/>
      <c r="AO4" s="365"/>
      <c r="AP4" s="365"/>
      <c r="AQ4" s="365"/>
      <c r="AR4" s="365"/>
      <c r="AS4" s="365"/>
      <c r="AT4" s="365"/>
      <c r="AU4" s="365"/>
      <c r="AV4" s="365"/>
      <c r="AW4" s="365"/>
      <c r="AX4" s="365"/>
      <c r="AY4" s="365"/>
      <c r="AZ4" s="365"/>
      <c r="BA4" s="366"/>
    </row>
    <row r="5" spans="2:53" ht="25" customHeight="1">
      <c r="B5" s="130"/>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30"/>
      <c r="C6" s="131"/>
      <c r="D6" s="131"/>
      <c r="E6" s="131"/>
      <c r="F6" s="131"/>
      <c r="G6" s="131"/>
      <c r="H6" s="131"/>
      <c r="I6" s="132"/>
      <c r="J6" s="127"/>
      <c r="K6" s="128"/>
      <c r="L6" s="128"/>
      <c r="M6" s="128"/>
      <c r="N6" s="128"/>
      <c r="O6" s="128"/>
      <c r="P6" s="128"/>
      <c r="Q6" s="128"/>
      <c r="R6" s="128"/>
      <c r="S6" s="128"/>
      <c r="T6" s="128"/>
      <c r="U6" s="128"/>
      <c r="V6" s="129"/>
      <c r="W6" s="130"/>
      <c r="X6" s="131"/>
      <c r="Y6" s="131"/>
      <c r="Z6" s="131"/>
      <c r="AA6" s="131"/>
      <c r="AB6" s="131"/>
      <c r="AC6" s="131"/>
      <c r="AD6" s="132"/>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30"/>
      <c r="C7" s="131"/>
      <c r="D7" s="131"/>
      <c r="E7" s="131"/>
      <c r="F7" s="131"/>
      <c r="G7" s="131"/>
      <c r="H7" s="131"/>
      <c r="I7" s="132"/>
      <c r="J7" s="130"/>
      <c r="K7" s="131"/>
      <c r="L7" s="131"/>
      <c r="M7" s="449" t="s">
        <v>78</v>
      </c>
      <c r="N7" s="450"/>
      <c r="O7" s="450"/>
      <c r="P7" s="450"/>
      <c r="Q7" s="450"/>
      <c r="R7" s="450"/>
      <c r="S7" s="451"/>
      <c r="T7" s="131"/>
      <c r="U7" s="131"/>
      <c r="V7" s="132"/>
      <c r="W7" s="130"/>
      <c r="X7" s="131"/>
      <c r="Y7" s="131"/>
      <c r="Z7" s="131"/>
      <c r="AA7" s="131"/>
      <c r="AB7" s="131"/>
      <c r="AC7" s="131"/>
      <c r="AD7" s="132"/>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30"/>
      <c r="C8" s="131"/>
      <c r="D8" s="131"/>
      <c r="E8" s="131"/>
      <c r="F8" s="131"/>
      <c r="G8" s="131"/>
      <c r="H8" s="131"/>
      <c r="I8" s="132"/>
      <c r="J8" s="130"/>
      <c r="K8" s="131"/>
      <c r="L8" s="131"/>
      <c r="M8" s="452"/>
      <c r="N8" s="453"/>
      <c r="O8" s="453"/>
      <c r="P8" s="453"/>
      <c r="Q8" s="453"/>
      <c r="R8" s="453"/>
      <c r="S8" s="454"/>
      <c r="T8" s="131"/>
      <c r="U8" s="131"/>
      <c r="V8" s="132"/>
      <c r="W8" s="130"/>
      <c r="X8" s="131"/>
      <c r="Y8" s="458" t="s">
        <v>669</v>
      </c>
      <c r="Z8" s="459"/>
      <c r="AA8" s="459"/>
      <c r="AB8" s="459"/>
      <c r="AC8" s="460"/>
      <c r="AD8" s="132"/>
      <c r="AE8" s="5"/>
      <c r="AF8" s="5"/>
      <c r="AG8" s="5"/>
      <c r="AH8" s="5"/>
      <c r="AI8" s="5"/>
      <c r="AJ8" s="5"/>
      <c r="AK8" s="5"/>
      <c r="AP8" s="5"/>
    </row>
    <row r="9" spans="2:53" ht="25" customHeight="1">
      <c r="B9" s="130"/>
      <c r="C9" s="131"/>
      <c r="D9" s="131"/>
      <c r="E9" s="131"/>
      <c r="F9" s="131"/>
      <c r="G9" s="131"/>
      <c r="H9" s="131"/>
      <c r="I9" s="132"/>
      <c r="J9" s="130"/>
      <c r="K9" s="131"/>
      <c r="L9" s="131"/>
      <c r="M9" s="452"/>
      <c r="N9" s="453"/>
      <c r="O9" s="453"/>
      <c r="P9" s="453"/>
      <c r="Q9" s="453"/>
      <c r="R9" s="453"/>
      <c r="S9" s="454"/>
      <c r="T9" s="131"/>
      <c r="U9" s="131"/>
      <c r="V9" s="132"/>
      <c r="W9" s="130"/>
      <c r="X9" s="131"/>
      <c r="Y9" s="458" t="s">
        <v>668</v>
      </c>
      <c r="Z9" s="459"/>
      <c r="AA9" s="459"/>
      <c r="AB9" s="459"/>
      <c r="AC9" s="460"/>
      <c r="AD9" s="132"/>
      <c r="AE9" s="5"/>
      <c r="AF9" s="6"/>
      <c r="AG9" s="5"/>
      <c r="AH9" s="5"/>
      <c r="AI9" s="6"/>
      <c r="AJ9" s="5"/>
      <c r="AK9" s="5"/>
      <c r="AP9" s="5"/>
    </row>
    <row r="10" spans="2:53" ht="25" customHeight="1">
      <c r="B10" s="130"/>
      <c r="C10" s="131"/>
      <c r="D10" s="131"/>
      <c r="E10" s="131"/>
      <c r="F10" s="131"/>
      <c r="G10" s="131"/>
      <c r="H10" s="131"/>
      <c r="I10" s="132"/>
      <c r="J10" s="130"/>
      <c r="K10" s="131"/>
      <c r="L10" s="131"/>
      <c r="M10" s="452"/>
      <c r="N10" s="453"/>
      <c r="O10" s="453"/>
      <c r="P10" s="453"/>
      <c r="Q10" s="453"/>
      <c r="R10" s="453"/>
      <c r="S10" s="454"/>
      <c r="T10" s="131"/>
      <c r="U10" s="131"/>
      <c r="V10" s="132"/>
      <c r="W10" s="130"/>
      <c r="X10" s="131"/>
      <c r="Y10" s="458" t="s">
        <v>670</v>
      </c>
      <c r="Z10" s="459"/>
      <c r="AA10" s="459"/>
      <c r="AB10" s="459"/>
      <c r="AC10" s="460"/>
      <c r="AD10" s="132"/>
      <c r="AE10" s="5"/>
      <c r="AF10" s="5"/>
      <c r="AP10" s="5"/>
    </row>
    <row r="11" spans="2:53" ht="25" customHeight="1">
      <c r="B11" s="130"/>
      <c r="C11" s="131"/>
      <c r="D11" s="136"/>
      <c r="E11" s="136"/>
      <c r="F11" s="136"/>
      <c r="G11" s="136"/>
      <c r="H11" s="136"/>
      <c r="I11" s="139"/>
      <c r="J11" s="130"/>
      <c r="K11" s="131"/>
      <c r="L11" s="131"/>
      <c r="M11" s="455"/>
      <c r="N11" s="456"/>
      <c r="O11" s="456"/>
      <c r="P11" s="456"/>
      <c r="Q11" s="456"/>
      <c r="R11" s="456"/>
      <c r="S11" s="457"/>
      <c r="T11" s="131"/>
      <c r="U11" s="175" t="s">
        <v>79</v>
      </c>
      <c r="V11" s="132"/>
      <c r="W11" s="138"/>
      <c r="X11" s="136"/>
      <c r="Y11" s="136"/>
      <c r="Z11" s="136"/>
      <c r="AA11" s="136"/>
      <c r="AB11" s="136"/>
      <c r="AC11" s="131"/>
      <c r="AD11" s="132"/>
      <c r="AE11" s="5"/>
      <c r="AF11" s="5"/>
      <c r="AP11" s="5"/>
    </row>
    <row r="12" spans="2:53" ht="25" customHeight="1">
      <c r="B12" s="130"/>
      <c r="C12" s="131"/>
      <c r="D12" s="131"/>
      <c r="E12" s="131"/>
      <c r="F12" s="131"/>
      <c r="G12" s="131"/>
      <c r="H12" s="131"/>
      <c r="I12" s="132"/>
      <c r="J12" s="130"/>
      <c r="K12" s="131"/>
      <c r="L12" s="131"/>
      <c r="M12" s="131"/>
      <c r="N12" s="447" t="s">
        <v>556</v>
      </c>
      <c r="O12" s="447"/>
      <c r="P12" s="447"/>
      <c r="Q12" s="447"/>
      <c r="R12" s="447"/>
      <c r="S12" s="179" t="s">
        <v>694</v>
      </c>
      <c r="T12" s="179" t="s">
        <v>44</v>
      </c>
      <c r="U12" s="131"/>
      <c r="V12" s="132"/>
      <c r="W12" s="130"/>
      <c r="X12" s="131"/>
      <c r="Y12" s="131"/>
      <c r="Z12" s="131"/>
      <c r="AA12" s="131"/>
      <c r="AB12" s="131"/>
      <c r="AC12" s="131"/>
      <c r="AD12" s="132"/>
      <c r="AE12" s="5"/>
      <c r="AF12" s="5"/>
      <c r="AP12" s="5"/>
    </row>
    <row r="13" spans="2:53" ht="25" customHeight="1">
      <c r="B13" s="130"/>
      <c r="C13" s="131"/>
      <c r="D13" s="131"/>
      <c r="E13" s="131"/>
      <c r="F13" s="131"/>
      <c r="G13" s="131"/>
      <c r="H13" s="131"/>
      <c r="I13" s="132"/>
      <c r="J13" s="130"/>
      <c r="K13" s="131"/>
      <c r="L13" s="131"/>
      <c r="M13" s="131"/>
      <c r="N13" s="131"/>
      <c r="O13" s="131"/>
      <c r="P13" s="131"/>
      <c r="Q13" s="131"/>
      <c r="R13" s="131"/>
      <c r="S13" s="131"/>
      <c r="T13" s="131"/>
      <c r="U13" s="170"/>
      <c r="V13" s="172"/>
      <c r="W13" s="130"/>
      <c r="X13" s="131"/>
      <c r="Y13" s="131"/>
      <c r="Z13" s="131"/>
      <c r="AA13" s="131"/>
      <c r="AB13" s="131"/>
      <c r="AC13" s="131"/>
      <c r="AD13" s="132"/>
      <c r="AE13" s="5"/>
      <c r="AF13" s="5"/>
      <c r="AI13" s="5"/>
    </row>
    <row r="14" spans="2:53" ht="25" customHeight="1">
      <c r="B14" s="130"/>
      <c r="C14" s="131"/>
      <c r="D14" s="131"/>
      <c r="E14" s="131"/>
      <c r="F14" s="131"/>
      <c r="G14" s="131"/>
      <c r="H14" s="131"/>
      <c r="I14" s="132"/>
      <c r="J14" s="171"/>
      <c r="K14" s="170"/>
      <c r="L14" s="170"/>
      <c r="M14" s="170"/>
      <c r="N14" s="170"/>
      <c r="O14" s="170"/>
      <c r="P14" s="170"/>
      <c r="Q14" s="170"/>
      <c r="R14" s="170"/>
      <c r="S14" s="170"/>
      <c r="T14" s="170"/>
      <c r="U14" s="170"/>
      <c r="V14" s="172"/>
      <c r="W14" s="130"/>
      <c r="X14" s="131"/>
      <c r="Y14" s="131"/>
      <c r="Z14" s="131"/>
      <c r="AA14" s="131"/>
      <c r="AB14" s="131"/>
      <c r="AC14" s="131"/>
      <c r="AD14" s="132"/>
      <c r="AE14" s="4"/>
      <c r="AF14" s="4"/>
      <c r="AI14" s="4"/>
    </row>
    <row r="15" spans="2:53" ht="25" customHeight="1">
      <c r="B15" s="130"/>
      <c r="C15" s="131"/>
      <c r="D15" s="131"/>
      <c r="E15" s="131"/>
      <c r="F15" s="131"/>
      <c r="G15" s="131"/>
      <c r="H15" s="131"/>
      <c r="I15" s="132"/>
      <c r="J15" s="171"/>
      <c r="K15" s="170"/>
      <c r="L15" s="170"/>
      <c r="M15" s="170"/>
      <c r="N15" s="443" t="s">
        <v>656</v>
      </c>
      <c r="O15" s="443"/>
      <c r="P15" s="443"/>
      <c r="Q15" s="443"/>
      <c r="R15" s="443"/>
      <c r="S15" s="170"/>
      <c r="T15" s="170"/>
      <c r="U15" s="170"/>
      <c r="V15" s="172"/>
      <c r="W15" s="130"/>
      <c r="X15" s="131"/>
      <c r="Y15" s="131"/>
      <c r="Z15" s="131"/>
      <c r="AA15" s="131"/>
      <c r="AB15" s="131"/>
      <c r="AC15" s="131"/>
      <c r="AD15" s="132"/>
      <c r="AE15" s="4"/>
      <c r="AF15" s="4"/>
    </row>
    <row r="16" spans="2:53" ht="25" customHeight="1">
      <c r="B16" s="130"/>
      <c r="C16" s="131"/>
      <c r="D16" s="131"/>
      <c r="E16" s="131"/>
      <c r="F16" s="131"/>
      <c r="G16" s="131"/>
      <c r="H16" s="131"/>
      <c r="I16" s="132"/>
      <c r="J16" s="171"/>
      <c r="K16" s="170"/>
      <c r="L16" s="170"/>
      <c r="M16" s="170"/>
      <c r="N16" s="443" t="s">
        <v>658</v>
      </c>
      <c r="O16" s="443"/>
      <c r="P16" s="443"/>
      <c r="Q16" s="443"/>
      <c r="R16" s="443"/>
      <c r="S16" s="170"/>
      <c r="T16" s="170"/>
      <c r="U16" s="170"/>
      <c r="V16" s="172"/>
      <c r="W16" s="130"/>
      <c r="X16" s="131"/>
      <c r="Y16" s="131"/>
      <c r="Z16" s="131"/>
      <c r="AA16" s="131"/>
      <c r="AB16" s="131"/>
      <c r="AC16" s="131"/>
      <c r="AD16" s="132"/>
      <c r="AE16" s="3"/>
    </row>
    <row r="17" spans="1:43" ht="25" customHeight="1">
      <c r="B17" s="130"/>
      <c r="C17" s="131"/>
      <c r="D17" s="131"/>
      <c r="E17" s="131"/>
      <c r="F17" s="131"/>
      <c r="G17" s="131"/>
      <c r="H17" s="131"/>
      <c r="I17" s="132"/>
      <c r="J17" s="171"/>
      <c r="K17" s="170"/>
      <c r="L17" s="170"/>
      <c r="M17" s="170"/>
      <c r="N17" s="443" t="s">
        <v>666</v>
      </c>
      <c r="O17" s="443"/>
      <c r="P17" s="443"/>
      <c r="Q17" s="443"/>
      <c r="R17" s="443"/>
      <c r="S17" s="170"/>
      <c r="T17" s="170"/>
      <c r="U17" s="170"/>
      <c r="V17" s="172"/>
      <c r="W17" s="130"/>
      <c r="X17" s="131"/>
      <c r="Y17" s="131"/>
      <c r="Z17" s="131"/>
      <c r="AA17" s="131"/>
      <c r="AB17" s="131"/>
      <c r="AC17" s="131"/>
      <c r="AD17" s="132"/>
      <c r="AE17" s="3"/>
    </row>
    <row r="18" spans="1:43" ht="25" customHeight="1">
      <c r="B18" s="130"/>
      <c r="C18" s="131"/>
      <c r="D18" s="131"/>
      <c r="E18" s="131"/>
      <c r="F18" s="131"/>
      <c r="G18" s="131"/>
      <c r="H18" s="131"/>
      <c r="I18" s="132"/>
      <c r="J18" s="171"/>
      <c r="K18" s="170"/>
      <c r="L18" s="170"/>
      <c r="M18" s="170"/>
      <c r="N18" s="131"/>
      <c r="O18" s="131"/>
      <c r="P18" s="131"/>
      <c r="Q18" s="131"/>
      <c r="R18" s="131"/>
      <c r="S18" s="170"/>
      <c r="T18" s="170"/>
      <c r="U18" s="170"/>
      <c r="V18" s="172"/>
      <c r="W18" s="130"/>
      <c r="X18" s="131"/>
      <c r="Y18" s="131"/>
      <c r="Z18" s="131"/>
      <c r="AA18" s="131"/>
      <c r="AB18" s="131"/>
      <c r="AC18" s="131"/>
      <c r="AD18" s="132"/>
      <c r="AE18" s="2"/>
      <c r="AF18" s="6"/>
    </row>
    <row r="19" spans="1:43" ht="25" customHeight="1">
      <c r="B19" s="130"/>
      <c r="C19" s="131"/>
      <c r="D19" s="131"/>
      <c r="E19" s="131"/>
      <c r="F19" s="131"/>
      <c r="G19" s="131"/>
      <c r="H19" s="131"/>
      <c r="I19" s="132"/>
      <c r="J19" s="171"/>
      <c r="K19" s="170"/>
      <c r="L19" s="170"/>
      <c r="M19" s="170"/>
      <c r="N19" s="131"/>
      <c r="O19" s="131"/>
      <c r="P19" s="131"/>
      <c r="Q19" s="131"/>
      <c r="R19" s="131"/>
      <c r="S19" s="170"/>
      <c r="T19" s="170"/>
      <c r="U19" s="170"/>
      <c r="V19" s="172"/>
      <c r="W19" s="130"/>
      <c r="X19" s="131"/>
      <c r="Y19" s="131"/>
      <c r="Z19" s="131"/>
      <c r="AA19" s="131"/>
      <c r="AB19" s="131"/>
      <c r="AC19" s="131"/>
      <c r="AD19" s="132"/>
      <c r="AE19" s="2"/>
      <c r="AF19" s="6"/>
    </row>
    <row r="20" spans="1:43" ht="25" customHeight="1">
      <c r="B20" s="130"/>
      <c r="C20" s="131"/>
      <c r="D20" s="131"/>
      <c r="E20" s="131"/>
      <c r="F20" s="131"/>
      <c r="G20" s="131"/>
      <c r="H20" s="131"/>
      <c r="I20" s="132"/>
      <c r="J20" s="171"/>
      <c r="K20" s="170"/>
      <c r="L20" s="170"/>
      <c r="M20" s="170"/>
      <c r="N20" s="444" t="s">
        <v>663</v>
      </c>
      <c r="O20" s="445"/>
      <c r="P20" s="445"/>
      <c r="Q20" s="445"/>
      <c r="R20" s="446"/>
      <c r="S20" s="170"/>
      <c r="T20" s="170"/>
      <c r="U20" s="170"/>
      <c r="V20" s="172"/>
      <c r="W20" s="130"/>
      <c r="X20" s="131"/>
      <c r="Y20" s="131"/>
      <c r="Z20" s="131"/>
      <c r="AA20" s="131"/>
      <c r="AB20" s="131"/>
      <c r="AC20" s="131"/>
      <c r="AD20" s="132"/>
      <c r="AE20" s="2"/>
      <c r="AF20" s="6"/>
    </row>
    <row r="21" spans="1:43" ht="25" customHeight="1">
      <c r="B21" s="130"/>
      <c r="C21" s="131"/>
      <c r="D21" s="131"/>
      <c r="E21" s="131"/>
      <c r="F21" s="131"/>
      <c r="G21" s="131"/>
      <c r="H21" s="131"/>
      <c r="I21" s="132"/>
      <c r="J21" s="171"/>
      <c r="K21" s="170"/>
      <c r="L21" s="170"/>
      <c r="M21" s="170"/>
      <c r="N21" s="444" t="s">
        <v>664</v>
      </c>
      <c r="O21" s="445"/>
      <c r="P21" s="445"/>
      <c r="Q21" s="445"/>
      <c r="R21" s="446"/>
      <c r="S21" s="170"/>
      <c r="T21" s="170"/>
      <c r="U21" s="170"/>
      <c r="V21" s="172"/>
      <c r="W21" s="130"/>
      <c r="X21" s="131"/>
      <c r="Y21" s="131"/>
      <c r="Z21" s="131"/>
      <c r="AA21" s="131"/>
      <c r="AB21" s="131"/>
      <c r="AC21" s="131"/>
      <c r="AD21" s="132"/>
      <c r="AE21" s="2"/>
      <c r="AF21" s="6"/>
    </row>
    <row r="22" spans="1:43" ht="25" customHeight="1">
      <c r="B22" s="130"/>
      <c r="C22" s="131"/>
      <c r="D22" s="131"/>
      <c r="E22" s="131"/>
      <c r="F22" s="131"/>
      <c r="G22" s="131"/>
      <c r="H22" s="131"/>
      <c r="I22" s="132"/>
      <c r="J22" s="171"/>
      <c r="K22" s="170"/>
      <c r="L22" s="170"/>
      <c r="M22" s="170"/>
      <c r="N22" s="444" t="s">
        <v>665</v>
      </c>
      <c r="O22" s="445"/>
      <c r="P22" s="445"/>
      <c r="Q22" s="445"/>
      <c r="R22" s="446"/>
      <c r="S22" s="170"/>
      <c r="T22" s="170"/>
      <c r="U22" s="170"/>
      <c r="W22" s="130"/>
      <c r="X22" s="131"/>
      <c r="Y22" s="131"/>
      <c r="Z22" s="131"/>
      <c r="AA22" s="131"/>
      <c r="AB22" s="131"/>
      <c r="AC22" s="131"/>
      <c r="AD22" s="132"/>
      <c r="AE22" s="2"/>
      <c r="AF22" s="5"/>
    </row>
    <row r="23" spans="1:43" ht="25" customHeight="1">
      <c r="B23" s="130"/>
      <c r="C23" s="131"/>
      <c r="D23" s="131"/>
      <c r="E23" s="131"/>
      <c r="F23" s="131"/>
      <c r="G23" s="131"/>
      <c r="H23" s="131"/>
      <c r="I23" s="132"/>
      <c r="J23" s="171"/>
      <c r="K23" s="170"/>
      <c r="L23" s="170"/>
      <c r="M23" s="170"/>
      <c r="N23" s="170"/>
      <c r="O23" s="170"/>
      <c r="P23" s="170"/>
      <c r="Q23" s="170"/>
      <c r="R23" s="170"/>
      <c r="S23" s="170"/>
      <c r="T23" s="170"/>
      <c r="U23" s="170"/>
      <c r="V23" s="172"/>
      <c r="W23" s="130"/>
      <c r="X23" s="131"/>
      <c r="Y23" s="131"/>
      <c r="Z23" s="131"/>
      <c r="AA23" s="131"/>
      <c r="AB23" s="131"/>
      <c r="AC23" s="131"/>
      <c r="AD23" s="132"/>
      <c r="AE23" s="2"/>
      <c r="AF23" s="2"/>
    </row>
    <row r="24" spans="1:43" ht="25" customHeight="1">
      <c r="B24" s="130"/>
      <c r="C24" s="131"/>
      <c r="D24" s="131"/>
      <c r="E24" s="131"/>
      <c r="F24" s="131"/>
      <c r="G24" s="131"/>
      <c r="H24" s="131"/>
      <c r="I24" s="132"/>
      <c r="J24" s="173"/>
      <c r="K24" s="169"/>
      <c r="L24" s="169"/>
      <c r="M24" s="169"/>
      <c r="N24" s="169"/>
      <c r="O24" s="169"/>
      <c r="P24" s="169"/>
      <c r="Q24" s="169"/>
      <c r="R24" s="169"/>
      <c r="S24" s="169"/>
      <c r="T24" s="169"/>
      <c r="U24" s="169"/>
      <c r="V24" s="174"/>
      <c r="W24" s="130"/>
      <c r="X24" s="131"/>
      <c r="Y24" s="131"/>
      <c r="Z24" s="131"/>
      <c r="AA24" s="131"/>
      <c r="AB24" s="131"/>
      <c r="AC24" s="131"/>
      <c r="AD24" s="132"/>
      <c r="AE24" s="2"/>
      <c r="AF24" s="2"/>
      <c r="AG24" s="2"/>
      <c r="AH24" s="2"/>
      <c r="AI24" s="2"/>
      <c r="AJ24" s="2"/>
      <c r="AK24" s="2"/>
    </row>
    <row r="25" spans="1:43" ht="25" customHeight="1">
      <c r="B25" s="134"/>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5"/>
    </row>
    <row r="26" spans="1:43" ht="25" customHeight="1">
      <c r="A26" s="1"/>
      <c r="B26" s="1"/>
    </row>
    <row r="27" spans="1:43" ht="25" customHeight="1">
      <c r="B27" s="131"/>
      <c r="C27" s="19"/>
      <c r="D27" s="17"/>
      <c r="E27" s="17"/>
      <c r="F27" s="17"/>
      <c r="G27" s="17"/>
      <c r="H27" s="17"/>
      <c r="I27" s="17"/>
      <c r="J27" s="17"/>
      <c r="K27" s="17"/>
      <c r="L27" s="17"/>
      <c r="M27" s="17"/>
      <c r="N27" s="17"/>
      <c r="O27" s="16"/>
      <c r="Q27" s="19"/>
      <c r="R27" s="17"/>
      <c r="S27" s="17"/>
      <c r="T27" s="17"/>
      <c r="U27" s="17"/>
      <c r="V27" s="17"/>
      <c r="W27" s="17"/>
      <c r="X27" s="17"/>
      <c r="Y27" s="17"/>
      <c r="Z27" s="17"/>
      <c r="AA27" s="17"/>
      <c r="AB27" s="17"/>
      <c r="AC27" s="16"/>
      <c r="AQ27" s="5"/>
    </row>
    <row r="28" spans="1:43" ht="25" customHeight="1">
      <c r="B28" s="131"/>
      <c r="C28" s="14"/>
      <c r="O28" s="13"/>
      <c r="Q28" s="14"/>
      <c r="AC28" s="13"/>
      <c r="AQ28" s="5"/>
    </row>
    <row r="29" spans="1:43" ht="25" customHeight="1">
      <c r="B29" s="131"/>
      <c r="C29" s="14"/>
      <c r="O29" s="13"/>
      <c r="Q29" s="14"/>
      <c r="AC29" s="13"/>
      <c r="AQ29" s="5"/>
    </row>
    <row r="30" spans="1:43" ht="25" customHeight="1">
      <c r="B30" s="131"/>
      <c r="C30" s="140"/>
      <c r="D30" s="4"/>
      <c r="E30" s="4"/>
      <c r="F30" s="4"/>
      <c r="G30" s="4"/>
      <c r="O30" s="87"/>
      <c r="Q30" s="140"/>
      <c r="R30" s="6"/>
      <c r="S30" s="6"/>
      <c r="T30" s="6"/>
      <c r="U30" s="6"/>
      <c r="AC30" s="87"/>
      <c r="AD30" s="6"/>
      <c r="AE30" s="6"/>
      <c r="AF30" s="6"/>
      <c r="AG30" s="6"/>
      <c r="AJ30" s="5"/>
    </row>
    <row r="31" spans="1:43" ht="25" customHeight="1">
      <c r="B31" s="131"/>
      <c r="C31" s="140"/>
      <c r="D31" s="4"/>
      <c r="E31" s="4"/>
      <c r="F31" s="4"/>
      <c r="G31" s="4"/>
      <c r="O31" s="87"/>
      <c r="Q31" s="140"/>
      <c r="R31" s="6"/>
      <c r="S31" s="6"/>
      <c r="T31" s="6"/>
      <c r="U31" s="6"/>
      <c r="AC31" s="87"/>
      <c r="AD31" s="6"/>
      <c r="AE31" s="6"/>
      <c r="AF31" s="6"/>
      <c r="AG31" s="6"/>
      <c r="AJ31" s="4"/>
    </row>
    <row r="32" spans="1:43" ht="25" customHeight="1">
      <c r="B32" s="131"/>
      <c r="C32" s="141"/>
      <c r="D32" s="3"/>
      <c r="E32" s="3"/>
      <c r="O32" s="142"/>
      <c r="Q32" s="141"/>
      <c r="R32" s="5"/>
      <c r="S32" s="5"/>
      <c r="T32" s="5"/>
      <c r="U32" s="5"/>
      <c r="AC32" s="142"/>
      <c r="AD32" s="5"/>
      <c r="AE32" s="5"/>
      <c r="AF32" s="5"/>
      <c r="AG32" s="5"/>
    </row>
    <row r="33" spans="2:38" ht="25" customHeight="1">
      <c r="B33" s="131"/>
      <c r="C33" s="141"/>
      <c r="D33" s="3"/>
      <c r="E33" s="3"/>
      <c r="F33" s="418" t="s">
        <v>660</v>
      </c>
      <c r="G33" s="418"/>
      <c r="H33" s="418"/>
      <c r="I33" s="418"/>
      <c r="J33" s="418"/>
      <c r="K33" s="418"/>
      <c r="L33" s="418"/>
      <c r="O33" s="142"/>
      <c r="Q33" s="141"/>
      <c r="S33" s="5"/>
      <c r="T33" s="5"/>
      <c r="U33" s="5"/>
      <c r="AC33" s="142"/>
      <c r="AD33" s="5"/>
      <c r="AE33" s="5"/>
      <c r="AF33" s="5"/>
      <c r="AG33" s="5"/>
    </row>
    <row r="34" spans="2:38" ht="25" customHeight="1">
      <c r="B34" s="131"/>
      <c r="C34" s="130"/>
      <c r="D34" s="2"/>
      <c r="E34" s="2"/>
      <c r="F34" s="6"/>
      <c r="G34" s="6"/>
      <c r="H34" s="6"/>
      <c r="I34" s="6"/>
      <c r="M34" s="137"/>
      <c r="N34" s="137"/>
      <c r="O34" s="132"/>
      <c r="Q34" s="141"/>
      <c r="R34" s="448" t="s">
        <v>667</v>
      </c>
      <c r="S34" s="448"/>
      <c r="T34" s="448"/>
      <c r="U34" s="448"/>
      <c r="V34" s="448"/>
      <c r="W34" s="448"/>
      <c r="X34" s="448"/>
      <c r="Z34" s="412" t="s">
        <v>659</v>
      </c>
      <c r="AA34" s="413"/>
      <c r="AB34" s="414"/>
      <c r="AC34" s="142"/>
      <c r="AD34" s="5"/>
      <c r="AE34" s="5"/>
      <c r="AF34" s="5"/>
      <c r="AG34" s="5"/>
    </row>
    <row r="35" spans="2:38" ht="25" customHeight="1">
      <c r="B35" s="131"/>
      <c r="C35" s="130"/>
      <c r="D35" s="2"/>
      <c r="E35" s="2"/>
      <c r="F35" s="411" t="s">
        <v>661</v>
      </c>
      <c r="G35" s="411"/>
      <c r="H35" s="411"/>
      <c r="I35" s="411"/>
      <c r="J35" s="411"/>
      <c r="K35" s="411"/>
      <c r="L35" s="411"/>
      <c r="M35" s="137"/>
      <c r="N35" s="137"/>
      <c r="O35" s="132"/>
      <c r="Q35" s="141"/>
      <c r="R35" s="5"/>
      <c r="S35" s="5"/>
      <c r="T35" s="5"/>
      <c r="U35" s="5"/>
      <c r="AC35" s="142"/>
      <c r="AD35" s="5"/>
      <c r="AE35" s="5"/>
      <c r="AF35" s="5"/>
      <c r="AG35" s="5"/>
    </row>
    <row r="36" spans="2:38" ht="25" customHeight="1">
      <c r="B36" s="131"/>
      <c r="C36" s="130"/>
      <c r="D36" s="4"/>
      <c r="E36" s="4"/>
      <c r="G36" s="5"/>
      <c r="H36" s="5"/>
      <c r="I36" s="5"/>
      <c r="M36" s="137"/>
      <c r="N36" s="137"/>
      <c r="O36" s="132"/>
      <c r="Q36" s="415" t="s">
        <v>723</v>
      </c>
      <c r="R36" s="416"/>
      <c r="S36" s="416"/>
      <c r="T36" s="416"/>
      <c r="U36" s="416"/>
      <c r="V36" s="416"/>
      <c r="W36" s="416"/>
      <c r="X36" s="416"/>
      <c r="Y36" s="416"/>
      <c r="Z36" s="416"/>
      <c r="AA36" s="416"/>
      <c r="AB36" s="416"/>
      <c r="AC36" s="417"/>
      <c r="AD36" s="5"/>
      <c r="AE36" s="5"/>
      <c r="AF36" s="5"/>
      <c r="AG36" s="5"/>
    </row>
    <row r="37" spans="2:38" ht="25" customHeight="1">
      <c r="B37" s="131"/>
      <c r="C37" s="141"/>
      <c r="D37" s="4"/>
      <c r="E37" s="4"/>
      <c r="F37" s="411" t="s">
        <v>662</v>
      </c>
      <c r="G37" s="411"/>
      <c r="H37" s="411"/>
      <c r="I37" s="411"/>
      <c r="J37" s="411"/>
      <c r="K37" s="411"/>
      <c r="L37" s="411"/>
      <c r="O37" s="142"/>
      <c r="Q37" s="415"/>
      <c r="R37" s="416"/>
      <c r="S37" s="416"/>
      <c r="T37" s="416"/>
      <c r="U37" s="416"/>
      <c r="V37" s="416"/>
      <c r="W37" s="416"/>
      <c r="X37" s="416"/>
      <c r="Y37" s="416"/>
      <c r="Z37" s="416"/>
      <c r="AA37" s="416"/>
      <c r="AB37" s="416"/>
      <c r="AC37" s="417"/>
      <c r="AD37" s="5"/>
      <c r="AE37" s="5"/>
      <c r="AF37" s="5"/>
      <c r="AG37" s="5"/>
    </row>
    <row r="38" spans="2:38" ht="25" customHeight="1">
      <c r="B38" s="131"/>
      <c r="C38" s="143"/>
      <c r="D38" s="3"/>
      <c r="E38" s="3"/>
      <c r="F38" s="137"/>
      <c r="G38" s="137"/>
      <c r="H38" s="137"/>
      <c r="I38" s="137"/>
      <c r="J38" s="137"/>
      <c r="K38" s="137"/>
      <c r="L38" s="137"/>
      <c r="O38" s="144"/>
      <c r="Q38" s="143"/>
      <c r="R38" s="4"/>
      <c r="S38" s="4"/>
      <c r="T38" s="4"/>
      <c r="U38" s="4"/>
      <c r="AC38" s="144"/>
      <c r="AD38" s="4"/>
      <c r="AE38" s="4"/>
      <c r="AF38" s="4"/>
      <c r="AG38" s="4"/>
    </row>
    <row r="39" spans="2:38" ht="25" customHeight="1">
      <c r="B39" s="131"/>
      <c r="C39" s="143"/>
      <c r="D39" s="3"/>
      <c r="E39" s="3"/>
      <c r="F39" s="2"/>
      <c r="G39" s="2"/>
      <c r="J39" s="412" t="s">
        <v>585</v>
      </c>
      <c r="K39" s="413"/>
      <c r="L39" s="414"/>
      <c r="O39" s="144"/>
      <c r="Q39" s="143"/>
      <c r="R39" s="4"/>
      <c r="S39" s="4"/>
      <c r="T39" s="4"/>
      <c r="U39" s="4"/>
      <c r="AC39" s="144"/>
      <c r="AD39" s="4"/>
      <c r="AE39" s="4"/>
      <c r="AF39" s="4"/>
      <c r="AG39" s="4"/>
    </row>
    <row r="40" spans="2:38" ht="25" customHeight="1">
      <c r="B40" s="131"/>
      <c r="C40" s="145"/>
      <c r="D40" s="2"/>
      <c r="E40" s="2"/>
      <c r="F40" s="2"/>
      <c r="G40" s="2"/>
      <c r="O40" s="146"/>
      <c r="Q40" s="145"/>
      <c r="R40" s="3"/>
      <c r="S40" s="3"/>
      <c r="T40" s="3"/>
      <c r="U40" s="3"/>
      <c r="AC40" s="146"/>
      <c r="AD40" s="3"/>
      <c r="AE40" s="3"/>
      <c r="AF40" s="3"/>
      <c r="AG40" s="3"/>
    </row>
    <row r="41" spans="2:38" ht="25" customHeight="1">
      <c r="B41" s="131"/>
      <c r="C41" s="145"/>
      <c r="D41" s="2"/>
      <c r="E41" s="2"/>
      <c r="F41" s="2"/>
      <c r="G41" s="2"/>
      <c r="O41" s="146"/>
      <c r="Q41" s="145"/>
      <c r="R41" s="3"/>
      <c r="S41" s="3"/>
      <c r="T41" s="3"/>
      <c r="U41" s="3"/>
      <c r="AC41" s="146"/>
      <c r="AD41" s="3"/>
      <c r="AE41" s="3"/>
      <c r="AF41" s="3"/>
      <c r="AG41" s="3"/>
      <c r="AH41" s="2"/>
      <c r="AI41" s="2"/>
      <c r="AJ41" s="2"/>
      <c r="AK41" s="2"/>
      <c r="AL41" s="2"/>
    </row>
    <row r="42" spans="2:38" ht="25" customHeight="1">
      <c r="B42" s="131"/>
      <c r="C42" s="147"/>
      <c r="D42" s="2"/>
      <c r="E42" s="2"/>
      <c r="F42" s="2"/>
      <c r="G42" s="2"/>
      <c r="O42" s="148"/>
      <c r="Q42" s="147"/>
      <c r="R42" s="2"/>
      <c r="S42" s="2"/>
      <c r="T42" s="2"/>
      <c r="U42" s="2"/>
      <c r="AC42" s="148"/>
      <c r="AD42" s="2"/>
      <c r="AE42" s="2"/>
      <c r="AF42" s="2"/>
      <c r="AG42" s="2"/>
    </row>
    <row r="43" spans="2:38" ht="25" customHeight="1">
      <c r="B43" s="131"/>
      <c r="C43" s="147"/>
      <c r="D43" s="2"/>
      <c r="E43" s="2"/>
      <c r="F43" s="2"/>
      <c r="G43" s="2"/>
      <c r="O43" s="148"/>
      <c r="Q43" s="147"/>
      <c r="R43" s="2"/>
      <c r="S43" s="2"/>
      <c r="T43" s="2"/>
      <c r="U43" s="2"/>
      <c r="AC43" s="148"/>
      <c r="AD43" s="2"/>
      <c r="AE43" s="2"/>
      <c r="AF43" s="2"/>
      <c r="AG43" s="2"/>
      <c r="AH43" s="5"/>
    </row>
    <row r="44" spans="2:38" ht="25" customHeight="1">
      <c r="B44" s="131"/>
      <c r="C44" s="147"/>
      <c r="D44" s="2"/>
      <c r="E44" s="2"/>
      <c r="F44" s="2"/>
      <c r="G44" s="2"/>
      <c r="O44" s="148"/>
      <c r="Q44" s="147"/>
      <c r="R44" s="2"/>
      <c r="S44" s="2"/>
      <c r="T44" s="2"/>
      <c r="U44" s="2"/>
      <c r="AC44" s="148"/>
      <c r="AD44" s="2"/>
      <c r="AE44" s="2"/>
      <c r="AF44" s="2"/>
      <c r="AG44" s="2"/>
      <c r="AH44" s="5"/>
    </row>
    <row r="45" spans="2:38" ht="25" customHeight="1">
      <c r="B45" s="131"/>
      <c r="C45" s="149"/>
      <c r="D45" s="150"/>
      <c r="E45" s="150"/>
      <c r="F45" s="150"/>
      <c r="G45" s="150"/>
      <c r="H45" s="10"/>
      <c r="I45" s="10"/>
      <c r="J45" s="10"/>
      <c r="K45" s="10"/>
      <c r="L45" s="10"/>
      <c r="M45" s="10"/>
      <c r="N45" s="10"/>
      <c r="O45" s="151"/>
      <c r="Q45" s="149"/>
      <c r="R45" s="150"/>
      <c r="S45" s="150"/>
      <c r="T45" s="150"/>
      <c r="U45" s="150"/>
      <c r="V45" s="10"/>
      <c r="W45" s="10"/>
      <c r="X45" s="10"/>
      <c r="Y45" s="10"/>
      <c r="Z45" s="10"/>
      <c r="AA45" s="10"/>
      <c r="AB45" s="10"/>
      <c r="AC45" s="151"/>
      <c r="AD45" s="2"/>
      <c r="AE45" s="2"/>
      <c r="AF45" s="2"/>
      <c r="AG45" s="2"/>
      <c r="AH45" s="5"/>
    </row>
    <row r="46" spans="2:38" ht="25" customHeight="1">
      <c r="AC46" s="2"/>
      <c r="AD46" s="2"/>
      <c r="AE46" s="2"/>
      <c r="AF46" s="2"/>
      <c r="AG46" s="2"/>
      <c r="AH46" s="4"/>
    </row>
    <row r="47" spans="2:38" ht="25" customHeight="1">
      <c r="AC47" s="2"/>
      <c r="AD47" s="2"/>
      <c r="AE47" s="2"/>
      <c r="AF47" s="2"/>
      <c r="AG47" s="2"/>
      <c r="AH47" s="4"/>
    </row>
    <row r="48" spans="2:38"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row r="66" ht="24" customHeight="1"/>
  </sheetData>
  <mergeCells count="26">
    <mergeCell ref="AI2:BA2"/>
    <mergeCell ref="C3:I4"/>
    <mergeCell ref="J3:P4"/>
    <mergeCell ref="R3:X4"/>
    <mergeCell ref="AF3:AH3"/>
    <mergeCell ref="AI3:BA3"/>
    <mergeCell ref="AF4:AH7"/>
    <mergeCell ref="AI4:BA7"/>
    <mergeCell ref="M7:S11"/>
    <mergeCell ref="Y8:AC8"/>
    <mergeCell ref="Y9:AC9"/>
    <mergeCell ref="Y10:AC10"/>
    <mergeCell ref="N12:R12"/>
    <mergeCell ref="Q36:AC37"/>
    <mergeCell ref="F35:L35"/>
    <mergeCell ref="F37:L37"/>
    <mergeCell ref="R34:X34"/>
    <mergeCell ref="Z34:AB34"/>
    <mergeCell ref="F33:L33"/>
    <mergeCell ref="J39:L39"/>
    <mergeCell ref="N17:R17"/>
    <mergeCell ref="N15:R15"/>
    <mergeCell ref="N16:R16"/>
    <mergeCell ref="N20:R20"/>
    <mergeCell ref="N21:R21"/>
    <mergeCell ref="N22:R22"/>
  </mergeCells>
  <phoneticPr fontId="2" type="noConversion"/>
  <dataValidations count="1">
    <dataValidation type="list" allowBlank="1" showInputMessage="1" showErrorMessage="1" sqref="S12" xr:uid="{1ED2CA10-4A8F-5B4B-AF4D-DE147762ACDD}">
      <formula1>"✔,회원,스탭,어드민"</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7AB24-B00A-5540-98CB-8245126EBDAF}">
  <dimension ref="A1:P31"/>
  <sheetViews>
    <sheetView zoomScale="80" zoomScaleNormal="80" workbookViewId="0"/>
  </sheetViews>
  <sheetFormatPr baseColWidth="10" defaultRowHeight="18"/>
  <cols>
    <col min="1" max="2" width="4.42578125" style="8" customWidth="1"/>
    <col min="3" max="3" width="20.5703125" bestFit="1" customWidth="1"/>
    <col min="4" max="4" width="25.8554687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557</v>
      </c>
      <c r="D2" s="27" t="s">
        <v>779</v>
      </c>
      <c r="E2" s="27" t="s">
        <v>671</v>
      </c>
      <c r="F2" s="27"/>
      <c r="G2" s="27" t="str">
        <f>_xlfn.CONCAT(profilepage!AI3, D2)</f>
        <v>profilepagetab</v>
      </c>
      <c r="H2" s="20"/>
      <c r="I2" s="20"/>
      <c r="J2" s="20"/>
      <c r="K2" s="20"/>
      <c r="L2" s="20"/>
      <c r="M2" s="20"/>
      <c r="N2" s="20"/>
      <c r="O2" s="20"/>
      <c r="P2" s="20"/>
    </row>
    <row r="3" spans="1:16" ht="23">
      <c r="A3" s="440"/>
      <c r="B3" s="43">
        <v>1</v>
      </c>
      <c r="C3" s="38" t="s">
        <v>672</v>
      </c>
      <c r="D3" s="28" t="s">
        <v>793</v>
      </c>
      <c r="E3" s="29" t="s">
        <v>559</v>
      </c>
      <c r="F3" s="29"/>
      <c r="G3" s="28" t="str">
        <f>_xlfn.CONCAT(G2,D3)</f>
        <v>profilepagetabmyprofiletab</v>
      </c>
      <c r="H3" s="20"/>
      <c r="I3" s="20"/>
      <c r="J3" s="20"/>
      <c r="K3" s="20"/>
      <c r="L3" s="20"/>
      <c r="M3" s="20"/>
      <c r="N3" s="20"/>
      <c r="O3" s="20"/>
      <c r="P3" s="20"/>
    </row>
    <row r="4" spans="1:16" ht="23">
      <c r="A4" s="440"/>
      <c r="B4" s="152">
        <v>2</v>
      </c>
      <c r="C4" s="38" t="s">
        <v>673</v>
      </c>
      <c r="D4" s="28" t="s">
        <v>794</v>
      </c>
      <c r="E4" s="29" t="s">
        <v>560</v>
      </c>
      <c r="F4" s="29"/>
      <c r="G4" s="28" t="str">
        <f>_xlfn.CONCAT(G2,D4)</f>
        <v>profilepagetabchangepasswordtab</v>
      </c>
      <c r="H4" s="20"/>
      <c r="I4" s="20"/>
      <c r="J4" s="20"/>
      <c r="K4" s="20"/>
      <c r="L4" s="20"/>
      <c r="M4" s="20"/>
      <c r="N4" s="20"/>
      <c r="O4" s="20"/>
      <c r="P4" s="20"/>
    </row>
    <row r="5" spans="1:16" ht="23">
      <c r="A5" s="440"/>
      <c r="B5" s="107">
        <v>3</v>
      </c>
      <c r="C5" s="38" t="s">
        <v>674</v>
      </c>
      <c r="D5" s="28" t="s">
        <v>795</v>
      </c>
      <c r="E5" s="29" t="s">
        <v>578</v>
      </c>
      <c r="F5" s="29"/>
      <c r="G5" s="28" t="str">
        <f>_xlfn.CONCAT(G2,D5)</f>
        <v>profilepagetabsignouttab</v>
      </c>
      <c r="H5" s="20"/>
      <c r="I5" s="20"/>
      <c r="J5" s="20"/>
      <c r="K5" s="20"/>
      <c r="L5" s="20"/>
      <c r="M5" s="20"/>
      <c r="N5" s="20"/>
      <c r="O5" s="20"/>
      <c r="P5" s="20"/>
    </row>
    <row r="6" spans="1:16" ht="23">
      <c r="A6" s="438" t="s">
        <v>158</v>
      </c>
      <c r="B6" s="55"/>
      <c r="C6" s="27" t="s">
        <v>802</v>
      </c>
      <c r="D6" s="27" t="s">
        <v>805</v>
      </c>
      <c r="E6" s="27" t="s">
        <v>716</v>
      </c>
      <c r="F6" s="40" t="s">
        <v>562</v>
      </c>
      <c r="G6" s="27" t="str">
        <f>_xlfn.CONCAT(profilepage!AI3, D6)</f>
        <v>profilepagemyprofilearea</v>
      </c>
    </row>
    <row r="7" spans="1:16" ht="22" customHeight="1">
      <c r="A7" s="439"/>
      <c r="B7" s="26">
        <v>1</v>
      </c>
      <c r="C7" s="27" t="s">
        <v>164</v>
      </c>
      <c r="D7" s="27" t="s">
        <v>808</v>
      </c>
      <c r="E7" s="27" t="s">
        <v>686</v>
      </c>
      <c r="F7" s="29"/>
      <c r="G7" s="28" t="str">
        <f>_xlfn.CONCAT(G6,D7)</f>
        <v>profilepagemyprofileareaphoto</v>
      </c>
    </row>
    <row r="8" spans="1:16" ht="23">
      <c r="A8" s="439"/>
      <c r="B8" s="398">
        <v>2</v>
      </c>
      <c r="C8" s="27" t="s">
        <v>21</v>
      </c>
      <c r="D8" s="27" t="s">
        <v>556</v>
      </c>
      <c r="E8" s="27" t="s">
        <v>689</v>
      </c>
      <c r="F8" s="108" t="s">
        <v>695</v>
      </c>
      <c r="G8" s="461" t="str">
        <f>_xlfn.CONCAT(G6,D8)</f>
        <v>profilepagemyprofileareanickname</v>
      </c>
    </row>
    <row r="9" spans="1:16" ht="23">
      <c r="A9" s="439"/>
      <c r="B9" s="469"/>
      <c r="C9" s="27" t="s">
        <v>687</v>
      </c>
      <c r="D9" s="27" t="s">
        <v>809</v>
      </c>
      <c r="E9" s="27" t="s">
        <v>840</v>
      </c>
      <c r="F9" s="108" t="s">
        <v>688</v>
      </c>
      <c r="G9" s="461"/>
    </row>
    <row r="10" spans="1:16" ht="22">
      <c r="A10" s="439"/>
      <c r="B10" s="398">
        <v>3</v>
      </c>
      <c r="C10" s="27" t="s">
        <v>690</v>
      </c>
      <c r="D10" s="27" t="s">
        <v>810</v>
      </c>
      <c r="E10" s="27" t="s">
        <v>692</v>
      </c>
      <c r="F10" s="108"/>
      <c r="G10" s="28" t="str">
        <f>_xlfn.CONCAT(G6,D10)</f>
        <v>profilepagemyprofilearearank</v>
      </c>
    </row>
    <row r="11" spans="1:16" ht="115">
      <c r="A11" s="439"/>
      <c r="B11" s="399"/>
      <c r="C11" s="27" t="s">
        <v>691</v>
      </c>
      <c r="D11" s="27" t="s">
        <v>811</v>
      </c>
      <c r="E11" s="40" t="s">
        <v>696</v>
      </c>
      <c r="F11" s="108" t="s">
        <v>693</v>
      </c>
      <c r="G11" s="400" t="str">
        <f>_xlfn.CONCAT(G6,D11)</f>
        <v>profilepagemyprofileareaeditnicknamecomplete</v>
      </c>
    </row>
    <row r="12" spans="1:16" ht="46">
      <c r="A12" s="439"/>
      <c r="B12" s="469"/>
      <c r="C12" s="27" t="s">
        <v>697</v>
      </c>
      <c r="D12" s="27" t="s">
        <v>812</v>
      </c>
      <c r="E12" s="40" t="s">
        <v>698</v>
      </c>
      <c r="F12" s="108" t="s">
        <v>693</v>
      </c>
      <c r="G12" s="402"/>
    </row>
    <row r="13" spans="1:16" ht="23">
      <c r="A13" s="439"/>
      <c r="B13" s="26">
        <v>4</v>
      </c>
      <c r="C13" s="27" t="s">
        <v>20</v>
      </c>
      <c r="D13" s="27" t="s">
        <v>333</v>
      </c>
      <c r="E13" s="27" t="s">
        <v>700</v>
      </c>
      <c r="F13" s="108" t="s">
        <v>699</v>
      </c>
      <c r="G13" s="28" t="str">
        <f>_xlfn.CONCAT(G6,D13)</f>
        <v>profilepagemyprofileareaid</v>
      </c>
    </row>
    <row r="14" spans="1:16" ht="23">
      <c r="A14" s="439"/>
      <c r="B14" s="26">
        <v>5</v>
      </c>
      <c r="C14" s="27" t="s">
        <v>675</v>
      </c>
      <c r="D14" s="27" t="s">
        <v>784</v>
      </c>
      <c r="E14" s="27" t="s">
        <v>701</v>
      </c>
      <c r="F14" s="108" t="s">
        <v>699</v>
      </c>
      <c r="G14" s="28" t="str">
        <f>_xlfn.CONCAT(G6,D14)</f>
        <v>profilepagemyprofileareaemail</v>
      </c>
    </row>
    <row r="15" spans="1:16" ht="22" customHeight="1">
      <c r="A15" s="439"/>
      <c r="B15" s="26">
        <v>6</v>
      </c>
      <c r="C15" s="27" t="s">
        <v>676</v>
      </c>
      <c r="D15" s="27" t="s">
        <v>813</v>
      </c>
      <c r="E15" s="27" t="s">
        <v>702</v>
      </c>
      <c r="F15" s="108"/>
      <c r="G15" s="28" t="str">
        <f>_xlfn.CONCAT(G6,D15)</f>
        <v>profilepagemyprofileareascore</v>
      </c>
    </row>
    <row r="16" spans="1:16" ht="23">
      <c r="A16" s="439"/>
      <c r="B16" s="26">
        <v>7</v>
      </c>
      <c r="C16" s="27" t="s">
        <v>677</v>
      </c>
      <c r="D16" s="27" t="s">
        <v>823</v>
      </c>
      <c r="E16" s="40" t="s">
        <v>703</v>
      </c>
      <c r="F16" s="405" t="s">
        <v>650</v>
      </c>
      <c r="G16" s="28" t="str">
        <f>_xlfn.CONCAT(G6,D16)</f>
        <v>profilepagemyprofileareafindmywriting</v>
      </c>
    </row>
    <row r="17" spans="1:7" ht="23">
      <c r="A17" s="439"/>
      <c r="B17" s="26">
        <v>8</v>
      </c>
      <c r="C17" s="27" t="s">
        <v>678</v>
      </c>
      <c r="D17" s="27" t="s">
        <v>824</v>
      </c>
      <c r="E17" s="40" t="s">
        <v>704</v>
      </c>
      <c r="F17" s="406"/>
      <c r="G17" s="28" t="str">
        <f>_xlfn.CONCAT(G6,D17)</f>
        <v>profilepagemyprofileareafindmycomment</v>
      </c>
    </row>
    <row r="18" spans="1:7" ht="23">
      <c r="A18" s="439"/>
      <c r="B18" s="26">
        <v>9</v>
      </c>
      <c r="C18" s="27" t="s">
        <v>679</v>
      </c>
      <c r="D18" s="27" t="s">
        <v>825</v>
      </c>
      <c r="E18" s="40" t="s">
        <v>705</v>
      </c>
      <c r="F18" s="407"/>
      <c r="G18" s="28" t="str">
        <f>_xlfn.CONCAT(G6,D18)</f>
        <v>profilepagemyprofileareafindmylike</v>
      </c>
    </row>
    <row r="19" spans="1:7" ht="23" customHeight="1">
      <c r="A19" s="439"/>
      <c r="B19" s="26">
        <v>10</v>
      </c>
      <c r="C19" s="27" t="s">
        <v>683</v>
      </c>
      <c r="D19" s="27" t="s">
        <v>826</v>
      </c>
      <c r="E19" s="40" t="s">
        <v>706</v>
      </c>
      <c r="F19" s="108"/>
      <c r="G19" s="28" t="str">
        <f>_xlfn.CONCAT(G6,D19)</f>
        <v>profilepagemyprofileareaprofileedit</v>
      </c>
    </row>
    <row r="20" spans="1:7" ht="23" customHeight="1">
      <c r="A20" s="439"/>
      <c r="B20" s="462">
        <v>11</v>
      </c>
      <c r="C20" s="41" t="s">
        <v>680</v>
      </c>
      <c r="D20" s="41" t="s">
        <v>681</v>
      </c>
      <c r="E20" s="176" t="s">
        <v>682</v>
      </c>
      <c r="F20" s="465"/>
      <c r="G20" s="468" t="str">
        <f>_xlfn.CONCAT(G6,D20)</f>
        <v>profilepagemyprofileareaprofilemenu</v>
      </c>
    </row>
    <row r="21" spans="1:7" ht="23">
      <c r="A21" s="439"/>
      <c r="B21" s="463"/>
      <c r="C21" s="177" t="s">
        <v>684</v>
      </c>
      <c r="D21" s="177" t="s">
        <v>827</v>
      </c>
      <c r="E21" s="178" t="s">
        <v>712</v>
      </c>
      <c r="F21" s="466"/>
      <c r="G21" s="468"/>
    </row>
    <row r="22" spans="1:7" ht="23">
      <c r="A22" s="439"/>
      <c r="B22" s="463"/>
      <c r="C22" s="177" t="s">
        <v>685</v>
      </c>
      <c r="D22" s="177" t="s">
        <v>828</v>
      </c>
      <c r="E22" s="178" t="s">
        <v>710</v>
      </c>
      <c r="F22" s="466"/>
      <c r="G22" s="468"/>
    </row>
    <row r="23" spans="1:7" ht="23">
      <c r="A23" s="439"/>
      <c r="B23" s="464"/>
      <c r="C23" s="177" t="s">
        <v>829</v>
      </c>
      <c r="D23" s="177" t="s">
        <v>830</v>
      </c>
      <c r="E23" s="178" t="s">
        <v>711</v>
      </c>
      <c r="F23" s="467"/>
      <c r="G23" s="468"/>
    </row>
    <row r="24" spans="1:7" ht="22">
      <c r="A24" s="408" t="s">
        <v>180</v>
      </c>
      <c r="B24" s="154"/>
      <c r="C24" s="28" t="s">
        <v>803</v>
      </c>
      <c r="D24" s="28" t="s">
        <v>806</v>
      </c>
      <c r="E24" s="28" t="s">
        <v>717</v>
      </c>
      <c r="F24" s="28"/>
      <c r="G24" s="27" t="str">
        <f>_xlfn.CONCAT(profilepage!AI3, D24)</f>
        <v>profilepagechangepasswordarea</v>
      </c>
    </row>
    <row r="25" spans="1:7" ht="22">
      <c r="A25" s="441"/>
      <c r="B25" s="26">
        <v>1</v>
      </c>
      <c r="C25" s="28" t="s">
        <v>660</v>
      </c>
      <c r="D25" s="28" t="s">
        <v>831</v>
      </c>
      <c r="E25" s="27" t="s">
        <v>713</v>
      </c>
      <c r="F25" s="28"/>
      <c r="G25" s="28" t="str">
        <f>_xlfn.CONCAT(G24,D25)</f>
        <v>profilepagechangepasswordareanowpassword</v>
      </c>
    </row>
    <row r="26" spans="1:7" ht="23">
      <c r="A26" s="441"/>
      <c r="B26" s="26">
        <v>2</v>
      </c>
      <c r="C26" s="28" t="s">
        <v>661</v>
      </c>
      <c r="D26" s="28" t="s">
        <v>832</v>
      </c>
      <c r="E26" s="27" t="s">
        <v>841</v>
      </c>
      <c r="F26" s="108" t="s">
        <v>583</v>
      </c>
      <c r="G26" s="28" t="str">
        <f>_xlfn.CONCAT(G24,D26)</f>
        <v>profilepagechangepasswordareanextpassword</v>
      </c>
    </row>
    <row r="27" spans="1:7" ht="69">
      <c r="A27" s="441"/>
      <c r="B27" s="26">
        <v>3</v>
      </c>
      <c r="C27" s="28" t="s">
        <v>662</v>
      </c>
      <c r="D27" s="20" t="s">
        <v>833</v>
      </c>
      <c r="E27" s="27" t="s">
        <v>715</v>
      </c>
      <c r="F27" s="108" t="s">
        <v>714</v>
      </c>
      <c r="G27" s="28" t="str">
        <f>_xlfn.CONCAT(G24,D27)</f>
        <v>profilepagechangepasswordareaconfirmnextpassword</v>
      </c>
    </row>
    <row r="28" spans="1:7" ht="115">
      <c r="A28" s="442"/>
      <c r="B28" s="26">
        <v>4</v>
      </c>
      <c r="C28" s="28" t="s">
        <v>585</v>
      </c>
      <c r="D28" s="28" t="s">
        <v>792</v>
      </c>
      <c r="E28" s="40" t="s">
        <v>718</v>
      </c>
      <c r="F28" s="108" t="s">
        <v>719</v>
      </c>
      <c r="G28" s="28" t="str">
        <f>_xlfn.CONCAT(G24,D28)</f>
        <v>profilepagechangepasswordareareset</v>
      </c>
    </row>
    <row r="29" spans="1:7" ht="22">
      <c r="A29" s="394" t="s">
        <v>525</v>
      </c>
      <c r="B29" s="157"/>
      <c r="C29" s="28" t="s">
        <v>804</v>
      </c>
      <c r="D29" s="28" t="s">
        <v>807</v>
      </c>
      <c r="E29" s="28" t="s">
        <v>724</v>
      </c>
      <c r="F29" s="29"/>
      <c r="G29" s="28" t="str">
        <f>_xlfn.CONCAT(profilepage!AI3, D29)</f>
        <v>profilepagesignoutarea</v>
      </c>
    </row>
    <row r="30" spans="1:7" ht="22">
      <c r="A30" s="437"/>
      <c r="B30" s="26">
        <v>1</v>
      </c>
      <c r="C30" s="27" t="s">
        <v>725</v>
      </c>
      <c r="D30" s="27" t="s">
        <v>834</v>
      </c>
      <c r="E30" s="27" t="s">
        <v>727</v>
      </c>
      <c r="F30" s="108"/>
      <c r="G30" s="28" t="str">
        <f>_xlfn.CONCAT(G29,D30)</f>
        <v>profilepagesignoutareasignoutpromise</v>
      </c>
    </row>
    <row r="31" spans="1:7" ht="69">
      <c r="A31" s="437"/>
      <c r="B31" s="26">
        <v>2</v>
      </c>
      <c r="C31" s="27" t="s">
        <v>726</v>
      </c>
      <c r="D31" s="27" t="s">
        <v>835</v>
      </c>
      <c r="E31" s="27" t="s">
        <v>729</v>
      </c>
      <c r="F31" s="29" t="s">
        <v>728</v>
      </c>
      <c r="G31" s="28" t="str">
        <f>_xlfn.CONCAT(G29,D31)</f>
        <v>profilepagesignoutareasignout</v>
      </c>
    </row>
  </sheetData>
  <mergeCells count="12">
    <mergeCell ref="A29:A31"/>
    <mergeCell ref="B20:B23"/>
    <mergeCell ref="F20:F23"/>
    <mergeCell ref="G20:G23"/>
    <mergeCell ref="B8:B9"/>
    <mergeCell ref="B10:B12"/>
    <mergeCell ref="F16:F18"/>
    <mergeCell ref="A2:A5"/>
    <mergeCell ref="A6:A23"/>
    <mergeCell ref="G8:G9"/>
    <mergeCell ref="G11:G12"/>
    <mergeCell ref="A24:A28"/>
  </mergeCells>
  <phoneticPr fontId="2"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29B29-0B0F-1840-BC76-9DE69E095891}">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19"/>
      <c r="C2" s="18"/>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12</v>
      </c>
      <c r="AJ2" s="352"/>
      <c r="AK2" s="352"/>
      <c r="AL2" s="352"/>
      <c r="AM2" s="352"/>
      <c r="AN2" s="352"/>
      <c r="AO2" s="352"/>
      <c r="AP2" s="352"/>
      <c r="AQ2" s="352"/>
      <c r="AR2" s="352"/>
      <c r="AS2" s="352"/>
      <c r="AT2" s="352"/>
      <c r="AU2" s="352"/>
      <c r="AV2" s="352"/>
      <c r="AW2" s="352"/>
      <c r="AX2" s="352"/>
      <c r="AY2" s="352"/>
      <c r="AZ2" s="352"/>
      <c r="BA2" s="353"/>
    </row>
    <row r="3" spans="1:53" ht="25" customHeight="1">
      <c r="B3" s="14"/>
      <c r="C3" s="494" t="s">
        <v>313</v>
      </c>
      <c r="D3" s="495"/>
      <c r="E3" s="495"/>
      <c r="F3" s="495"/>
      <c r="G3" s="44" t="s">
        <v>9</v>
      </c>
      <c r="Y3" s="491" t="s">
        <v>8</v>
      </c>
      <c r="Z3" s="492"/>
      <c r="AA3" s="492"/>
      <c r="AB3" s="492"/>
      <c r="AC3" s="493"/>
      <c r="AD3" s="13"/>
      <c r="AF3" s="354" t="s">
        <v>14</v>
      </c>
      <c r="AG3" s="354"/>
      <c r="AH3" s="354"/>
      <c r="AI3" s="351" t="s">
        <v>16</v>
      </c>
      <c r="AJ3" s="352"/>
      <c r="AK3" s="352"/>
      <c r="AL3" s="352"/>
      <c r="AM3" s="352"/>
      <c r="AN3" s="352"/>
      <c r="AO3" s="352"/>
      <c r="AP3" s="352"/>
      <c r="AQ3" s="352"/>
      <c r="AR3" s="352"/>
      <c r="AS3" s="352"/>
      <c r="AT3" s="352"/>
      <c r="AU3" s="352"/>
      <c r="AV3" s="352"/>
      <c r="AW3" s="352"/>
      <c r="AX3" s="352"/>
      <c r="AY3" s="352"/>
      <c r="AZ3" s="352"/>
      <c r="BA3" s="353"/>
    </row>
    <row r="4" spans="1:53" ht="25" customHeight="1">
      <c r="B4" s="14"/>
      <c r="C4" s="487" t="s">
        <v>476</v>
      </c>
      <c r="D4" s="279"/>
      <c r="E4" s="279"/>
      <c r="F4" s="279"/>
      <c r="G4" s="279"/>
      <c r="H4" s="279"/>
      <c r="I4" s="279"/>
      <c r="J4" s="279"/>
      <c r="K4" s="279"/>
      <c r="L4" s="279"/>
      <c r="M4" s="279"/>
      <c r="N4" s="279"/>
      <c r="O4" s="279"/>
      <c r="P4" s="279"/>
      <c r="Q4" s="279"/>
      <c r="R4" s="279"/>
      <c r="AD4" s="13"/>
      <c r="AF4" s="355" t="s">
        <v>15</v>
      </c>
      <c r="AG4" s="356"/>
      <c r="AH4" s="357"/>
      <c r="AI4" s="364" t="s">
        <v>11</v>
      </c>
      <c r="AJ4" s="365"/>
      <c r="AK4" s="365"/>
      <c r="AL4" s="365"/>
      <c r="AM4" s="365"/>
      <c r="AN4" s="365"/>
      <c r="AO4" s="365"/>
      <c r="AP4" s="365"/>
      <c r="AQ4" s="365"/>
      <c r="AR4" s="365"/>
      <c r="AS4" s="365"/>
      <c r="AT4" s="365"/>
      <c r="AU4" s="365"/>
      <c r="AV4" s="365"/>
      <c r="AW4" s="365"/>
      <c r="AX4" s="365"/>
      <c r="AY4" s="365"/>
      <c r="AZ4" s="365"/>
      <c r="BA4" s="366"/>
    </row>
    <row r="5" spans="1:53" ht="25" customHeight="1">
      <c r="B5" s="14"/>
      <c r="C5" s="496" t="s">
        <v>876</v>
      </c>
      <c r="D5" s="482" t="s">
        <v>7</v>
      </c>
      <c r="E5" s="482"/>
      <c r="F5" s="482"/>
      <c r="G5" s="482"/>
      <c r="H5" s="482"/>
      <c r="I5" s="482"/>
      <c r="J5" s="482"/>
      <c r="K5" s="482"/>
      <c r="L5" s="482"/>
      <c r="M5" s="482"/>
      <c r="N5" s="482"/>
      <c r="O5" s="482"/>
      <c r="P5" s="482"/>
      <c r="Q5" s="482"/>
      <c r="R5" s="482"/>
      <c r="S5" s="482"/>
      <c r="T5" s="482"/>
      <c r="U5" s="482"/>
      <c r="V5" s="482"/>
      <c r="W5" s="482"/>
      <c r="X5" s="482"/>
      <c r="Y5" s="484" t="s">
        <v>66</v>
      </c>
      <c r="Z5" s="484"/>
      <c r="AA5" s="484"/>
      <c r="AB5" s="481" t="s">
        <v>866</v>
      </c>
      <c r="AC5" s="481"/>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B6" s="14"/>
      <c r="C6" s="496"/>
      <c r="D6" s="482"/>
      <c r="E6" s="482"/>
      <c r="F6" s="482"/>
      <c r="G6" s="482"/>
      <c r="H6" s="482"/>
      <c r="I6" s="482"/>
      <c r="J6" s="482"/>
      <c r="K6" s="482"/>
      <c r="L6" s="482"/>
      <c r="M6" s="482"/>
      <c r="N6" s="482"/>
      <c r="O6" s="482"/>
      <c r="P6" s="482"/>
      <c r="Q6" s="482"/>
      <c r="R6" s="482"/>
      <c r="S6" s="482"/>
      <c r="T6" s="482"/>
      <c r="U6" s="482"/>
      <c r="V6" s="482"/>
      <c r="W6" s="482"/>
      <c r="X6" s="482"/>
      <c r="Y6" s="484"/>
      <c r="Z6" s="484"/>
      <c r="AA6" s="484"/>
      <c r="AB6" s="481"/>
      <c r="AC6" s="481"/>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B7" s="14"/>
      <c r="C7" s="497" t="s">
        <v>90</v>
      </c>
      <c r="D7" s="470" t="s">
        <v>183</v>
      </c>
      <c r="E7" s="470"/>
      <c r="F7" s="470"/>
      <c r="G7" s="470"/>
      <c r="H7" s="470"/>
      <c r="I7" s="470"/>
      <c r="J7" s="470"/>
      <c r="K7" s="470"/>
      <c r="L7" s="470"/>
      <c r="M7" s="470"/>
      <c r="N7" s="470"/>
      <c r="O7" s="470"/>
      <c r="P7" s="470"/>
      <c r="Q7" s="470"/>
      <c r="R7" s="470"/>
      <c r="S7" s="470"/>
      <c r="T7" s="470"/>
      <c r="U7" s="470"/>
      <c r="V7" s="470"/>
      <c r="W7" s="470"/>
      <c r="X7" s="470"/>
      <c r="Y7" s="484" t="s">
        <v>72</v>
      </c>
      <c r="Z7" s="484"/>
      <c r="AA7" s="484"/>
      <c r="AB7" s="481" t="s">
        <v>871</v>
      </c>
      <c r="AC7" s="481"/>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B8" s="14"/>
      <c r="C8" s="496"/>
      <c r="D8" s="470"/>
      <c r="E8" s="470"/>
      <c r="F8" s="470"/>
      <c r="G8" s="470"/>
      <c r="H8" s="470"/>
      <c r="I8" s="470"/>
      <c r="J8" s="470"/>
      <c r="K8" s="470"/>
      <c r="L8" s="470"/>
      <c r="M8" s="470"/>
      <c r="N8" s="470"/>
      <c r="O8" s="470"/>
      <c r="P8" s="470"/>
      <c r="Q8" s="470"/>
      <c r="R8" s="470"/>
      <c r="S8" s="470"/>
      <c r="T8" s="470"/>
      <c r="U8" s="470"/>
      <c r="V8" s="470"/>
      <c r="W8" s="470"/>
      <c r="X8" s="470"/>
      <c r="Y8" s="484"/>
      <c r="Z8" s="484"/>
      <c r="AA8" s="484"/>
      <c r="AB8" s="481"/>
      <c r="AC8" s="481"/>
      <c r="AD8" s="13"/>
      <c r="AE8" s="5"/>
      <c r="AF8" s="5"/>
      <c r="AG8" s="5"/>
      <c r="AH8" s="5"/>
      <c r="AI8" s="5"/>
      <c r="AJ8" s="5"/>
      <c r="AK8" s="5"/>
      <c r="AP8" s="5"/>
    </row>
    <row r="9" spans="1:53" ht="25" customHeight="1">
      <c r="B9" s="14"/>
      <c r="C9" s="496" t="s">
        <v>3</v>
      </c>
      <c r="D9" s="482" t="s">
        <v>6</v>
      </c>
      <c r="E9" s="482"/>
      <c r="F9" s="482"/>
      <c r="G9" s="482"/>
      <c r="H9" s="482"/>
      <c r="I9" s="482"/>
      <c r="J9" s="482"/>
      <c r="K9" s="482"/>
      <c r="L9" s="482"/>
      <c r="M9" s="482"/>
      <c r="N9" s="482"/>
      <c r="O9" s="482"/>
      <c r="P9" s="482"/>
      <c r="Q9" s="482"/>
      <c r="R9" s="482"/>
      <c r="S9" s="482"/>
      <c r="T9" s="482"/>
      <c r="U9" s="482"/>
      <c r="V9" s="482"/>
      <c r="W9" s="482"/>
      <c r="X9" s="482"/>
      <c r="Y9" s="498" t="s">
        <v>88</v>
      </c>
      <c r="Z9" s="498"/>
      <c r="AA9" s="498"/>
      <c r="AB9" s="480" t="s">
        <v>867</v>
      </c>
      <c r="AC9" s="480"/>
      <c r="AD9" s="13"/>
      <c r="AE9" s="5"/>
      <c r="AF9" s="355" t="s">
        <v>434</v>
      </c>
      <c r="AG9" s="356"/>
      <c r="AH9" s="357"/>
      <c r="AI9" s="471" t="s">
        <v>648</v>
      </c>
      <c r="AJ9" s="472"/>
      <c r="AK9" s="472"/>
      <c r="AL9" s="472"/>
      <c r="AM9" s="472"/>
      <c r="AN9" s="472"/>
      <c r="AO9" s="472"/>
      <c r="AP9" s="472"/>
      <c r="AQ9" s="472"/>
      <c r="AR9" s="472"/>
      <c r="AS9" s="472"/>
      <c r="AT9" s="472"/>
      <c r="AU9" s="472"/>
      <c r="AV9" s="472"/>
      <c r="AW9" s="472"/>
      <c r="AX9" s="472"/>
      <c r="AY9" s="472"/>
      <c r="AZ9" s="472"/>
      <c r="BA9" s="473"/>
    </row>
    <row r="10" spans="1:53" ht="25" customHeight="1">
      <c r="B10" s="14"/>
      <c r="C10" s="496"/>
      <c r="D10" s="482"/>
      <c r="E10" s="482"/>
      <c r="F10" s="482"/>
      <c r="G10" s="482"/>
      <c r="H10" s="482"/>
      <c r="I10" s="482"/>
      <c r="J10" s="482"/>
      <c r="K10" s="482"/>
      <c r="L10" s="482"/>
      <c r="M10" s="482"/>
      <c r="N10" s="482"/>
      <c r="O10" s="482"/>
      <c r="P10" s="482"/>
      <c r="Q10" s="482"/>
      <c r="R10" s="482"/>
      <c r="S10" s="482"/>
      <c r="T10" s="482"/>
      <c r="U10" s="482"/>
      <c r="V10" s="482"/>
      <c r="W10" s="482"/>
      <c r="X10" s="482"/>
      <c r="Y10" s="498"/>
      <c r="Z10" s="498"/>
      <c r="AA10" s="498"/>
      <c r="AB10" s="480"/>
      <c r="AC10" s="480"/>
      <c r="AD10" s="13"/>
      <c r="AE10" s="5"/>
      <c r="AF10" s="358"/>
      <c r="AG10" s="359"/>
      <c r="AH10" s="360"/>
      <c r="AI10" s="474"/>
      <c r="AJ10" s="475"/>
      <c r="AK10" s="475"/>
      <c r="AL10" s="475"/>
      <c r="AM10" s="475"/>
      <c r="AN10" s="475"/>
      <c r="AO10" s="475"/>
      <c r="AP10" s="475"/>
      <c r="AQ10" s="475"/>
      <c r="AR10" s="475"/>
      <c r="AS10" s="475"/>
      <c r="AT10" s="475"/>
      <c r="AU10" s="475"/>
      <c r="AV10" s="475"/>
      <c r="AW10" s="475"/>
      <c r="AX10" s="475"/>
      <c r="AY10" s="475"/>
      <c r="AZ10" s="475"/>
      <c r="BA10" s="476"/>
    </row>
    <row r="11" spans="1:53" ht="25" customHeight="1">
      <c r="B11" s="14"/>
      <c r="C11" s="496" t="s">
        <v>3</v>
      </c>
      <c r="D11" s="482" t="s">
        <v>5</v>
      </c>
      <c r="E11" s="482"/>
      <c r="F11" s="482"/>
      <c r="G11" s="482"/>
      <c r="H11" s="482"/>
      <c r="I11" s="482"/>
      <c r="J11" s="482"/>
      <c r="K11" s="482"/>
      <c r="L11" s="482"/>
      <c r="M11" s="482"/>
      <c r="N11" s="482"/>
      <c r="O11" s="482"/>
      <c r="P11" s="482"/>
      <c r="Q11" s="482"/>
      <c r="R11" s="482"/>
      <c r="S11" s="482"/>
      <c r="T11" s="482"/>
      <c r="U11" s="482"/>
      <c r="V11" s="482"/>
      <c r="W11" s="482"/>
      <c r="X11" s="482"/>
      <c r="Y11" s="484" t="s">
        <v>68</v>
      </c>
      <c r="Z11" s="484"/>
      <c r="AA11" s="484"/>
      <c r="AB11" s="485" t="s">
        <v>868</v>
      </c>
      <c r="AC11" s="486"/>
      <c r="AD11" s="13"/>
      <c r="AE11" s="5"/>
      <c r="AF11" s="358"/>
      <c r="AG11" s="359"/>
      <c r="AH11" s="360"/>
      <c r="AI11" s="474"/>
      <c r="AJ11" s="475"/>
      <c r="AK11" s="475"/>
      <c r="AL11" s="475"/>
      <c r="AM11" s="475"/>
      <c r="AN11" s="475"/>
      <c r="AO11" s="475"/>
      <c r="AP11" s="475"/>
      <c r="AQ11" s="475"/>
      <c r="AR11" s="475"/>
      <c r="AS11" s="475"/>
      <c r="AT11" s="475"/>
      <c r="AU11" s="475"/>
      <c r="AV11" s="475"/>
      <c r="AW11" s="475"/>
      <c r="AX11" s="475"/>
      <c r="AY11" s="475"/>
      <c r="AZ11" s="475"/>
      <c r="BA11" s="476"/>
    </row>
    <row r="12" spans="1:53" ht="25" customHeight="1">
      <c r="B12" s="14"/>
      <c r="C12" s="496"/>
      <c r="D12" s="482"/>
      <c r="E12" s="482"/>
      <c r="F12" s="482"/>
      <c r="G12" s="482"/>
      <c r="H12" s="482"/>
      <c r="I12" s="482"/>
      <c r="J12" s="482"/>
      <c r="K12" s="482"/>
      <c r="L12" s="482"/>
      <c r="M12" s="482"/>
      <c r="N12" s="482"/>
      <c r="O12" s="482"/>
      <c r="P12" s="482"/>
      <c r="Q12" s="482"/>
      <c r="R12" s="482"/>
      <c r="S12" s="482"/>
      <c r="T12" s="482"/>
      <c r="U12" s="482"/>
      <c r="V12" s="482"/>
      <c r="W12" s="482"/>
      <c r="X12" s="482"/>
      <c r="Y12" s="484"/>
      <c r="Z12" s="484"/>
      <c r="AA12" s="484"/>
      <c r="AB12" s="486"/>
      <c r="AC12" s="486"/>
      <c r="AD12" s="13"/>
      <c r="AE12" s="5"/>
      <c r="AF12" s="358"/>
      <c r="AG12" s="359"/>
      <c r="AH12" s="360"/>
      <c r="AI12" s="474"/>
      <c r="AJ12" s="475"/>
      <c r="AK12" s="475"/>
      <c r="AL12" s="475"/>
      <c r="AM12" s="475"/>
      <c r="AN12" s="475"/>
      <c r="AO12" s="475"/>
      <c r="AP12" s="475"/>
      <c r="AQ12" s="475"/>
      <c r="AR12" s="475"/>
      <c r="AS12" s="475"/>
      <c r="AT12" s="475"/>
      <c r="AU12" s="475"/>
      <c r="AV12" s="475"/>
      <c r="AW12" s="475"/>
      <c r="AX12" s="475"/>
      <c r="AY12" s="475"/>
      <c r="AZ12" s="475"/>
      <c r="BA12" s="476"/>
    </row>
    <row r="13" spans="1:53" ht="25" customHeight="1">
      <c r="B13" s="14"/>
      <c r="C13" s="496" t="s">
        <v>3</v>
      </c>
      <c r="D13" s="483" t="s">
        <v>55</v>
      </c>
      <c r="E13" s="483"/>
      <c r="F13" s="483"/>
      <c r="G13" s="483"/>
      <c r="H13" s="483"/>
      <c r="I13" s="483"/>
      <c r="J13" s="483"/>
      <c r="K13" s="483"/>
      <c r="L13" s="483"/>
      <c r="M13" s="483"/>
      <c r="N13" s="483"/>
      <c r="O13" s="483"/>
      <c r="P13" s="483"/>
      <c r="Q13" s="483"/>
      <c r="R13" s="483"/>
      <c r="S13" s="483"/>
      <c r="T13" s="483"/>
      <c r="U13" s="483"/>
      <c r="V13" s="483"/>
      <c r="W13" s="483"/>
      <c r="X13" s="483"/>
      <c r="Y13" s="484" t="s">
        <v>71</v>
      </c>
      <c r="Z13" s="484"/>
      <c r="AA13" s="484"/>
      <c r="AB13" s="480" t="s">
        <v>869</v>
      </c>
      <c r="AC13" s="481"/>
      <c r="AD13" s="13"/>
      <c r="AE13" s="5"/>
      <c r="AF13" s="358"/>
      <c r="AG13" s="359"/>
      <c r="AH13" s="360"/>
      <c r="AI13" s="474"/>
      <c r="AJ13" s="475"/>
      <c r="AK13" s="475"/>
      <c r="AL13" s="475"/>
      <c r="AM13" s="475"/>
      <c r="AN13" s="475"/>
      <c r="AO13" s="475"/>
      <c r="AP13" s="475"/>
      <c r="AQ13" s="475"/>
      <c r="AR13" s="475"/>
      <c r="AS13" s="475"/>
      <c r="AT13" s="475"/>
      <c r="AU13" s="475"/>
      <c r="AV13" s="475"/>
      <c r="AW13" s="475"/>
      <c r="AX13" s="475"/>
      <c r="AY13" s="475"/>
      <c r="AZ13" s="475"/>
      <c r="BA13" s="476"/>
    </row>
    <row r="14" spans="1:53" ht="25" customHeight="1">
      <c r="B14" s="14"/>
      <c r="C14" s="496"/>
      <c r="D14" s="483"/>
      <c r="E14" s="483"/>
      <c r="F14" s="483"/>
      <c r="G14" s="483"/>
      <c r="H14" s="483"/>
      <c r="I14" s="483"/>
      <c r="J14" s="483"/>
      <c r="K14" s="483"/>
      <c r="L14" s="483"/>
      <c r="M14" s="483"/>
      <c r="N14" s="483"/>
      <c r="O14" s="483"/>
      <c r="P14" s="483"/>
      <c r="Q14" s="483"/>
      <c r="R14" s="483"/>
      <c r="S14" s="483"/>
      <c r="T14" s="483"/>
      <c r="U14" s="483"/>
      <c r="V14" s="483"/>
      <c r="W14" s="483"/>
      <c r="X14" s="483"/>
      <c r="Y14" s="484"/>
      <c r="Z14" s="484"/>
      <c r="AA14" s="484"/>
      <c r="AB14" s="481"/>
      <c r="AC14" s="481"/>
      <c r="AD14" s="13"/>
      <c r="AE14" s="4"/>
      <c r="AF14" s="358"/>
      <c r="AG14" s="359"/>
      <c r="AH14" s="360"/>
      <c r="AI14" s="474"/>
      <c r="AJ14" s="475"/>
      <c r="AK14" s="475"/>
      <c r="AL14" s="475"/>
      <c r="AM14" s="475"/>
      <c r="AN14" s="475"/>
      <c r="AO14" s="475"/>
      <c r="AP14" s="475"/>
      <c r="AQ14" s="475"/>
      <c r="AR14" s="475"/>
      <c r="AS14" s="475"/>
      <c r="AT14" s="475"/>
      <c r="AU14" s="475"/>
      <c r="AV14" s="475"/>
      <c r="AW14" s="475"/>
      <c r="AX14" s="475"/>
      <c r="AY14" s="475"/>
      <c r="AZ14" s="475"/>
      <c r="BA14" s="476"/>
    </row>
    <row r="15" spans="1:53" ht="25" customHeight="1">
      <c r="B15" s="14"/>
      <c r="C15" s="496" t="s">
        <v>3</v>
      </c>
      <c r="D15" s="483" t="s">
        <v>2</v>
      </c>
      <c r="E15" s="483"/>
      <c r="F15" s="483"/>
      <c r="G15" s="483"/>
      <c r="H15" s="483"/>
      <c r="I15" s="483"/>
      <c r="J15" s="483"/>
      <c r="K15" s="483"/>
      <c r="L15" s="483"/>
      <c r="M15" s="483"/>
      <c r="N15" s="483"/>
      <c r="O15" s="483"/>
      <c r="P15" s="483"/>
      <c r="Q15" s="483"/>
      <c r="R15" s="483"/>
      <c r="S15" s="483"/>
      <c r="T15" s="483"/>
      <c r="U15" s="483"/>
      <c r="V15" s="483"/>
      <c r="W15" s="483"/>
      <c r="X15" s="483"/>
      <c r="Y15" s="484" t="s">
        <v>69</v>
      </c>
      <c r="Z15" s="484"/>
      <c r="AA15" s="484"/>
      <c r="AB15" s="480" t="s">
        <v>870</v>
      </c>
      <c r="AC15" s="481"/>
      <c r="AD15" s="13"/>
      <c r="AE15" s="4"/>
      <c r="AF15" s="358"/>
      <c r="AG15" s="359"/>
      <c r="AH15" s="360"/>
      <c r="AI15" s="474"/>
      <c r="AJ15" s="475"/>
      <c r="AK15" s="475"/>
      <c r="AL15" s="475"/>
      <c r="AM15" s="475"/>
      <c r="AN15" s="475"/>
      <c r="AO15" s="475"/>
      <c r="AP15" s="475"/>
      <c r="AQ15" s="475"/>
      <c r="AR15" s="475"/>
      <c r="AS15" s="475"/>
      <c r="AT15" s="475"/>
      <c r="AU15" s="475"/>
      <c r="AV15" s="475"/>
      <c r="AW15" s="475"/>
      <c r="AX15" s="475"/>
      <c r="AY15" s="475"/>
      <c r="AZ15" s="475"/>
      <c r="BA15" s="476"/>
    </row>
    <row r="16" spans="1:53" ht="25" customHeight="1">
      <c r="B16" s="14"/>
      <c r="C16" s="496"/>
      <c r="D16" s="483"/>
      <c r="E16" s="483"/>
      <c r="F16" s="483"/>
      <c r="G16" s="483"/>
      <c r="H16" s="483"/>
      <c r="I16" s="483"/>
      <c r="J16" s="483"/>
      <c r="K16" s="483"/>
      <c r="L16" s="483"/>
      <c r="M16" s="483"/>
      <c r="N16" s="483"/>
      <c r="O16" s="483"/>
      <c r="P16" s="483"/>
      <c r="Q16" s="483"/>
      <c r="R16" s="483"/>
      <c r="S16" s="483"/>
      <c r="T16" s="483"/>
      <c r="U16" s="483"/>
      <c r="V16" s="483"/>
      <c r="W16" s="483"/>
      <c r="X16" s="483"/>
      <c r="Y16" s="484"/>
      <c r="Z16" s="484"/>
      <c r="AA16" s="484"/>
      <c r="AB16" s="481"/>
      <c r="AC16" s="481"/>
      <c r="AD16" s="13"/>
      <c r="AE16" s="3"/>
      <c r="AF16" s="358"/>
      <c r="AG16" s="359"/>
      <c r="AH16" s="360"/>
      <c r="AI16" s="474"/>
      <c r="AJ16" s="475"/>
      <c r="AK16" s="475"/>
      <c r="AL16" s="475"/>
      <c r="AM16" s="475"/>
      <c r="AN16" s="475"/>
      <c r="AO16" s="475"/>
      <c r="AP16" s="475"/>
      <c r="AQ16" s="475"/>
      <c r="AR16" s="475"/>
      <c r="AS16" s="475"/>
      <c r="AT16" s="475"/>
      <c r="AU16" s="475"/>
      <c r="AV16" s="475"/>
      <c r="AW16" s="475"/>
      <c r="AX16" s="475"/>
      <c r="AY16" s="475"/>
      <c r="AZ16" s="475"/>
      <c r="BA16" s="476"/>
    </row>
    <row r="17" spans="1:53" ht="25" customHeight="1">
      <c r="B17" s="14"/>
      <c r="C17" s="496" t="s">
        <v>3</v>
      </c>
      <c r="D17" s="482" t="s">
        <v>1</v>
      </c>
      <c r="E17" s="482"/>
      <c r="F17" s="482"/>
      <c r="G17" s="482"/>
      <c r="H17" s="482"/>
      <c r="I17" s="482"/>
      <c r="J17" s="482"/>
      <c r="K17" s="482"/>
      <c r="L17" s="482"/>
      <c r="M17" s="482"/>
      <c r="N17" s="482"/>
      <c r="O17" s="482"/>
      <c r="P17" s="482"/>
      <c r="Q17" s="482"/>
      <c r="R17" s="482"/>
      <c r="S17" s="482"/>
      <c r="T17" s="482"/>
      <c r="U17" s="482"/>
      <c r="V17" s="482"/>
      <c r="W17" s="482"/>
      <c r="X17" s="482"/>
      <c r="Y17" s="489" t="s">
        <v>269</v>
      </c>
      <c r="Z17" s="489"/>
      <c r="AA17" s="489"/>
      <c r="AB17" s="485" t="s">
        <v>872</v>
      </c>
      <c r="AC17" s="486"/>
      <c r="AD17" s="13"/>
      <c r="AE17" s="3"/>
      <c r="AF17" s="358"/>
      <c r="AG17" s="359"/>
      <c r="AH17" s="360"/>
      <c r="AI17" s="474"/>
      <c r="AJ17" s="475"/>
      <c r="AK17" s="475"/>
      <c r="AL17" s="475"/>
      <c r="AM17" s="475"/>
      <c r="AN17" s="475"/>
      <c r="AO17" s="475"/>
      <c r="AP17" s="475"/>
      <c r="AQ17" s="475"/>
      <c r="AR17" s="475"/>
      <c r="AS17" s="475"/>
      <c r="AT17" s="475"/>
      <c r="AU17" s="475"/>
      <c r="AV17" s="475"/>
      <c r="AW17" s="475"/>
      <c r="AX17" s="475"/>
      <c r="AY17" s="475"/>
      <c r="AZ17" s="475"/>
      <c r="BA17" s="476"/>
    </row>
    <row r="18" spans="1:53" ht="25" customHeight="1">
      <c r="B18" s="14"/>
      <c r="C18" s="496"/>
      <c r="D18" s="482"/>
      <c r="E18" s="482"/>
      <c r="F18" s="482"/>
      <c r="G18" s="482"/>
      <c r="H18" s="482"/>
      <c r="I18" s="482"/>
      <c r="J18" s="482"/>
      <c r="K18" s="482"/>
      <c r="L18" s="482"/>
      <c r="M18" s="482"/>
      <c r="N18" s="482"/>
      <c r="O18" s="482"/>
      <c r="P18" s="482"/>
      <c r="Q18" s="482"/>
      <c r="R18" s="482"/>
      <c r="S18" s="482"/>
      <c r="T18" s="482"/>
      <c r="U18" s="482"/>
      <c r="V18" s="482"/>
      <c r="W18" s="482"/>
      <c r="X18" s="482"/>
      <c r="Y18" s="489"/>
      <c r="Z18" s="489"/>
      <c r="AA18" s="489"/>
      <c r="AB18" s="486"/>
      <c r="AC18" s="486"/>
      <c r="AD18" s="13"/>
      <c r="AE18" s="2"/>
      <c r="AF18" s="358"/>
      <c r="AG18" s="359"/>
      <c r="AH18" s="360"/>
      <c r="AI18" s="474"/>
      <c r="AJ18" s="475"/>
      <c r="AK18" s="475"/>
      <c r="AL18" s="475"/>
      <c r="AM18" s="475"/>
      <c r="AN18" s="475"/>
      <c r="AO18" s="475"/>
      <c r="AP18" s="475"/>
      <c r="AQ18" s="475"/>
      <c r="AR18" s="475"/>
      <c r="AS18" s="475"/>
      <c r="AT18" s="475"/>
      <c r="AU18" s="475"/>
      <c r="AV18" s="475"/>
      <c r="AW18" s="475"/>
      <c r="AX18" s="475"/>
      <c r="AY18" s="475"/>
      <c r="AZ18" s="475"/>
      <c r="BA18" s="476"/>
    </row>
    <row r="19" spans="1:53" ht="25" customHeight="1">
      <c r="B19" s="14"/>
      <c r="C19" s="496" t="s">
        <v>3</v>
      </c>
      <c r="D19" s="482" t="s">
        <v>54</v>
      </c>
      <c r="E19" s="482"/>
      <c r="F19" s="482"/>
      <c r="G19" s="482"/>
      <c r="H19" s="482"/>
      <c r="I19" s="482"/>
      <c r="J19" s="482"/>
      <c r="K19" s="482"/>
      <c r="L19" s="482"/>
      <c r="M19" s="482"/>
      <c r="N19" s="482"/>
      <c r="O19" s="482"/>
      <c r="P19" s="482"/>
      <c r="Q19" s="482"/>
      <c r="R19" s="482"/>
      <c r="S19" s="482"/>
      <c r="T19" s="482"/>
      <c r="U19" s="482"/>
      <c r="V19" s="482"/>
      <c r="W19" s="482"/>
      <c r="X19" s="482"/>
      <c r="Y19" s="490" t="s">
        <v>268</v>
      </c>
      <c r="Z19" s="490"/>
      <c r="AA19" s="490"/>
      <c r="AB19" s="480" t="s">
        <v>873</v>
      </c>
      <c r="AC19" s="481"/>
      <c r="AD19" s="13"/>
      <c r="AE19" s="2"/>
      <c r="AF19" s="358"/>
      <c r="AG19" s="359"/>
      <c r="AH19" s="360"/>
      <c r="AI19" s="474"/>
      <c r="AJ19" s="475"/>
      <c r="AK19" s="475"/>
      <c r="AL19" s="475"/>
      <c r="AM19" s="475"/>
      <c r="AN19" s="475"/>
      <c r="AO19" s="475"/>
      <c r="AP19" s="475"/>
      <c r="AQ19" s="475"/>
      <c r="AR19" s="475"/>
      <c r="AS19" s="475"/>
      <c r="AT19" s="475"/>
      <c r="AU19" s="475"/>
      <c r="AV19" s="475"/>
      <c r="AW19" s="475"/>
      <c r="AX19" s="475"/>
      <c r="AY19" s="475"/>
      <c r="AZ19" s="475"/>
      <c r="BA19" s="476"/>
    </row>
    <row r="20" spans="1:53" ht="25" customHeight="1">
      <c r="B20" s="14"/>
      <c r="C20" s="496"/>
      <c r="D20" s="482"/>
      <c r="E20" s="482"/>
      <c r="F20" s="482"/>
      <c r="G20" s="482"/>
      <c r="H20" s="482"/>
      <c r="I20" s="482"/>
      <c r="J20" s="482"/>
      <c r="K20" s="482"/>
      <c r="L20" s="482"/>
      <c r="M20" s="482"/>
      <c r="N20" s="482"/>
      <c r="O20" s="482"/>
      <c r="P20" s="482"/>
      <c r="Q20" s="482"/>
      <c r="R20" s="482"/>
      <c r="S20" s="482"/>
      <c r="T20" s="482"/>
      <c r="U20" s="482"/>
      <c r="V20" s="482"/>
      <c r="W20" s="482"/>
      <c r="X20" s="482"/>
      <c r="Y20" s="490"/>
      <c r="Z20" s="490"/>
      <c r="AA20" s="490"/>
      <c r="AB20" s="481"/>
      <c r="AC20" s="481"/>
      <c r="AD20" s="13"/>
      <c r="AE20" s="2"/>
      <c r="AF20" s="361"/>
      <c r="AG20" s="362"/>
      <c r="AH20" s="363"/>
      <c r="AI20" s="477"/>
      <c r="AJ20" s="478"/>
      <c r="AK20" s="478"/>
      <c r="AL20" s="478"/>
      <c r="AM20" s="478"/>
      <c r="AN20" s="478"/>
      <c r="AO20" s="478"/>
      <c r="AP20" s="478"/>
      <c r="AQ20" s="478"/>
      <c r="AR20" s="478"/>
      <c r="AS20" s="478"/>
      <c r="AT20" s="478"/>
      <c r="AU20" s="478"/>
      <c r="AV20" s="478"/>
      <c r="AW20" s="478"/>
      <c r="AX20" s="478"/>
      <c r="AY20" s="478"/>
      <c r="AZ20" s="478"/>
      <c r="BA20" s="479"/>
    </row>
    <row r="21" spans="1:53" ht="25" customHeight="1">
      <c r="B21" s="14"/>
      <c r="C21" s="496" t="s">
        <v>3</v>
      </c>
      <c r="D21" s="482" t="s">
        <v>0</v>
      </c>
      <c r="E21" s="482"/>
      <c r="F21" s="482"/>
      <c r="G21" s="482"/>
      <c r="H21" s="482"/>
      <c r="I21" s="482"/>
      <c r="J21" s="482"/>
      <c r="K21" s="482"/>
      <c r="L21" s="482"/>
      <c r="M21" s="482"/>
      <c r="N21" s="482"/>
      <c r="O21" s="482"/>
      <c r="P21" s="482"/>
      <c r="Q21" s="482"/>
      <c r="R21" s="482"/>
      <c r="S21" s="482"/>
      <c r="T21" s="482"/>
      <c r="U21" s="482"/>
      <c r="V21" s="482"/>
      <c r="W21" s="482"/>
      <c r="X21" s="482"/>
      <c r="Y21" s="484" t="s">
        <v>67</v>
      </c>
      <c r="Z21" s="484"/>
      <c r="AA21" s="484"/>
      <c r="AB21" s="480" t="s">
        <v>874</v>
      </c>
      <c r="AC21" s="481"/>
      <c r="AD21" s="13"/>
      <c r="AE21" s="2"/>
      <c r="AF21" s="6"/>
      <c r="AG21" s="5"/>
      <c r="AH21" s="5"/>
      <c r="AI21" s="6"/>
      <c r="AJ21" s="5"/>
      <c r="AK21" s="2"/>
    </row>
    <row r="22" spans="1:53" ht="25" customHeight="1">
      <c r="B22" s="14"/>
      <c r="C22" s="496"/>
      <c r="D22" s="482"/>
      <c r="E22" s="482"/>
      <c r="F22" s="482"/>
      <c r="G22" s="482"/>
      <c r="H22" s="482"/>
      <c r="I22" s="482"/>
      <c r="J22" s="482"/>
      <c r="K22" s="482"/>
      <c r="L22" s="482"/>
      <c r="M22" s="482"/>
      <c r="N22" s="482"/>
      <c r="O22" s="482"/>
      <c r="P22" s="482"/>
      <c r="Q22" s="482"/>
      <c r="R22" s="482"/>
      <c r="S22" s="482"/>
      <c r="T22" s="482"/>
      <c r="U22" s="482"/>
      <c r="V22" s="482"/>
      <c r="W22" s="482"/>
      <c r="X22" s="482"/>
      <c r="Y22" s="484"/>
      <c r="Z22" s="484"/>
      <c r="AA22" s="484"/>
      <c r="AB22" s="481"/>
      <c r="AC22" s="481"/>
      <c r="AD22" s="13"/>
      <c r="AE22" s="2"/>
      <c r="AF22" s="5"/>
      <c r="AG22" s="5"/>
      <c r="AH22" s="5"/>
      <c r="AI22" s="5"/>
      <c r="AJ22" s="5"/>
      <c r="AK22" s="2"/>
    </row>
    <row r="23" spans="1:53" ht="25" customHeight="1">
      <c r="B23" s="14"/>
      <c r="C23" s="496" t="s">
        <v>3</v>
      </c>
      <c r="D23" s="482" t="s">
        <v>53</v>
      </c>
      <c r="E23" s="482"/>
      <c r="F23" s="482"/>
      <c r="G23" s="482"/>
      <c r="H23" s="482"/>
      <c r="I23" s="482"/>
      <c r="J23" s="482"/>
      <c r="K23" s="482"/>
      <c r="L23" s="482"/>
      <c r="M23" s="482"/>
      <c r="N23" s="482"/>
      <c r="O23" s="482"/>
      <c r="P23" s="482"/>
      <c r="Q23" s="482"/>
      <c r="R23" s="482"/>
      <c r="S23" s="482"/>
      <c r="T23" s="482"/>
      <c r="U23" s="482"/>
      <c r="V23" s="482"/>
      <c r="W23" s="482"/>
      <c r="X23" s="482"/>
      <c r="Y23" s="484" t="s">
        <v>70</v>
      </c>
      <c r="Z23" s="484"/>
      <c r="AA23" s="484"/>
      <c r="AB23" s="480" t="s">
        <v>867</v>
      </c>
      <c r="AC23" s="481"/>
      <c r="AD23" s="13"/>
      <c r="AE23" s="2"/>
      <c r="AF23" s="2"/>
      <c r="AG23" s="2"/>
      <c r="AI23" s="2"/>
      <c r="AJ23" s="2"/>
      <c r="AK23" s="2"/>
    </row>
    <row r="24" spans="1:53" ht="25" customHeight="1">
      <c r="B24" s="14"/>
      <c r="C24" s="496"/>
      <c r="D24" s="482"/>
      <c r="E24" s="482"/>
      <c r="F24" s="482"/>
      <c r="G24" s="482"/>
      <c r="H24" s="482"/>
      <c r="I24" s="482"/>
      <c r="J24" s="482"/>
      <c r="K24" s="482"/>
      <c r="L24" s="482"/>
      <c r="M24" s="482"/>
      <c r="N24" s="482"/>
      <c r="O24" s="482"/>
      <c r="P24" s="482"/>
      <c r="Q24" s="482"/>
      <c r="R24" s="482"/>
      <c r="S24" s="482"/>
      <c r="T24" s="482"/>
      <c r="U24" s="482"/>
      <c r="V24" s="482"/>
      <c r="W24" s="482"/>
      <c r="X24" s="482"/>
      <c r="Y24" s="484"/>
      <c r="Z24" s="484"/>
      <c r="AA24" s="484"/>
      <c r="AB24" s="481"/>
      <c r="AC24" s="481"/>
      <c r="AD24" s="13"/>
      <c r="AE24" s="2"/>
      <c r="AF24" s="2"/>
      <c r="AG24" s="2"/>
      <c r="AH24" s="2"/>
      <c r="AI24" s="2"/>
      <c r="AJ24" s="2"/>
      <c r="AK24" s="2"/>
    </row>
    <row r="25" spans="1:53" ht="25" customHeight="1">
      <c r="B25" s="12"/>
      <c r="C25" s="11"/>
      <c r="D25" s="488" t="s">
        <v>37</v>
      </c>
      <c r="E25" s="488"/>
      <c r="F25" s="488"/>
      <c r="G25" s="488"/>
      <c r="H25" s="488"/>
      <c r="I25" s="488"/>
      <c r="J25" s="488"/>
      <c r="K25" s="488"/>
      <c r="L25" s="488"/>
      <c r="M25" s="488"/>
      <c r="N25" s="488"/>
      <c r="O25" s="488"/>
      <c r="P25" s="488"/>
      <c r="Q25" s="488"/>
      <c r="R25" s="488"/>
      <c r="S25" s="488"/>
      <c r="T25" s="488"/>
      <c r="U25" s="488"/>
      <c r="V25" s="488"/>
      <c r="W25" s="488"/>
      <c r="X25" s="488"/>
      <c r="Y25" s="488"/>
      <c r="Z25" s="488"/>
      <c r="AA25" s="248"/>
      <c r="AB25" s="248"/>
      <c r="AC25" s="10"/>
      <c r="AD25" s="9"/>
    </row>
    <row r="26" spans="1:53" ht="25" customHeight="1">
      <c r="A26" s="1"/>
      <c r="B26" s="1"/>
    </row>
    <row r="27" spans="1:53" ht="25" customHeight="1"/>
    <row r="28" spans="1:53" ht="25" customHeight="1"/>
    <row r="29" spans="1:53" ht="25" customHeight="1">
      <c r="E29" s="8"/>
      <c r="F29" s="191" t="s">
        <v>884</v>
      </c>
    </row>
    <row r="30" spans="1:53" ht="25" customHeight="1">
      <c r="F30" s="19"/>
      <c r="G30" s="18"/>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6"/>
      <c r="AI30" s="6"/>
    </row>
    <row r="31" spans="1:53" ht="25" customHeight="1">
      <c r="F31" s="14"/>
      <c r="G31" s="494" t="s">
        <v>877</v>
      </c>
      <c r="H31" s="495"/>
      <c r="I31" s="495"/>
      <c r="J31" s="495"/>
      <c r="K31" s="44" t="s">
        <v>9</v>
      </c>
      <c r="AC31" s="491" t="s">
        <v>8</v>
      </c>
      <c r="AD31" s="492"/>
      <c r="AE31" s="492"/>
      <c r="AF31" s="492"/>
      <c r="AG31" s="493"/>
      <c r="AH31" s="13"/>
      <c r="AI31" s="6"/>
    </row>
    <row r="32" spans="1:53" ht="25" customHeight="1">
      <c r="F32" s="14"/>
      <c r="G32" s="487" t="s">
        <v>878</v>
      </c>
      <c r="H32" s="279"/>
      <c r="I32" s="279"/>
      <c r="J32" s="279"/>
      <c r="K32" s="279"/>
      <c r="L32" s="279"/>
      <c r="M32" s="279"/>
      <c r="N32" s="279"/>
      <c r="O32" s="279"/>
      <c r="P32" s="279"/>
      <c r="Q32" s="279"/>
      <c r="R32" s="279"/>
      <c r="S32" s="279"/>
      <c r="T32" s="279"/>
      <c r="U32" s="279"/>
      <c r="V32" s="279"/>
      <c r="AH32" s="13"/>
      <c r="AI32" s="5"/>
    </row>
    <row r="33" spans="6:35" ht="25" customHeight="1">
      <c r="F33" s="14"/>
      <c r="G33" s="500" t="s">
        <v>881</v>
      </c>
      <c r="H33" s="482" t="s">
        <v>882</v>
      </c>
      <c r="I33" s="482"/>
      <c r="J33" s="482"/>
      <c r="K33" s="482"/>
      <c r="L33" s="482"/>
      <c r="M33" s="482"/>
      <c r="N33" s="482"/>
      <c r="O33" s="482"/>
      <c r="P33" s="482"/>
      <c r="Q33" s="482"/>
      <c r="R33" s="482"/>
      <c r="S33" s="482"/>
      <c r="T33" s="482"/>
      <c r="U33" s="482"/>
      <c r="V33" s="482"/>
      <c r="W33" s="482"/>
      <c r="X33" s="482"/>
      <c r="Y33" s="482"/>
      <c r="Z33" s="482"/>
      <c r="AA33" s="482"/>
      <c r="AB33" s="482"/>
      <c r="AC33" s="484" t="s">
        <v>66</v>
      </c>
      <c r="AD33" s="484"/>
      <c r="AE33" s="484"/>
      <c r="AF33" s="499" t="s">
        <v>879</v>
      </c>
      <c r="AG33" s="481"/>
      <c r="AH33" s="13"/>
      <c r="AI33" s="5"/>
    </row>
    <row r="34" spans="6:35" ht="25" customHeight="1">
      <c r="F34" s="14"/>
      <c r="G34" s="500"/>
      <c r="H34" s="482"/>
      <c r="I34" s="482"/>
      <c r="J34" s="482"/>
      <c r="K34" s="482"/>
      <c r="L34" s="482"/>
      <c r="M34" s="482"/>
      <c r="N34" s="482"/>
      <c r="O34" s="482"/>
      <c r="P34" s="482"/>
      <c r="Q34" s="482"/>
      <c r="R34" s="482"/>
      <c r="S34" s="482"/>
      <c r="T34" s="482"/>
      <c r="U34" s="482"/>
      <c r="V34" s="482"/>
      <c r="W34" s="482"/>
      <c r="X34" s="482"/>
      <c r="Y34" s="482"/>
      <c r="Z34" s="482"/>
      <c r="AA34" s="482"/>
      <c r="AB34" s="482"/>
      <c r="AC34" s="484"/>
      <c r="AD34" s="484"/>
      <c r="AE34" s="484"/>
      <c r="AF34" s="481"/>
      <c r="AG34" s="481"/>
      <c r="AH34" s="13"/>
      <c r="AI34" s="5"/>
    </row>
    <row r="35" spans="6:35" ht="25" customHeight="1">
      <c r="F35" s="14"/>
      <c r="G35" s="497" t="s">
        <v>436</v>
      </c>
      <c r="H35" s="482" t="s">
        <v>883</v>
      </c>
      <c r="I35" s="482"/>
      <c r="J35" s="482"/>
      <c r="K35" s="482"/>
      <c r="L35" s="482"/>
      <c r="M35" s="482"/>
      <c r="N35" s="482"/>
      <c r="O35" s="482"/>
      <c r="P35" s="482"/>
      <c r="Q35" s="482"/>
      <c r="R35" s="482"/>
      <c r="S35" s="482"/>
      <c r="T35" s="482"/>
      <c r="U35" s="482"/>
      <c r="V35" s="482"/>
      <c r="W35" s="482"/>
      <c r="X35" s="482"/>
      <c r="Y35" s="482"/>
      <c r="Z35" s="482"/>
      <c r="AA35" s="482"/>
      <c r="AB35" s="482"/>
      <c r="AC35" s="484" t="s">
        <v>72</v>
      </c>
      <c r="AD35" s="484"/>
      <c r="AE35" s="484"/>
      <c r="AF35" s="499" t="s">
        <v>880</v>
      </c>
      <c r="AG35" s="481"/>
      <c r="AH35" s="13"/>
      <c r="AI35" s="5"/>
    </row>
    <row r="36" spans="6:35" ht="25" customHeight="1">
      <c r="F36" s="14"/>
      <c r="G36" s="496"/>
      <c r="H36" s="482"/>
      <c r="I36" s="482"/>
      <c r="J36" s="482"/>
      <c r="K36" s="482"/>
      <c r="L36" s="482"/>
      <c r="M36" s="482"/>
      <c r="N36" s="482"/>
      <c r="O36" s="482"/>
      <c r="P36" s="482"/>
      <c r="Q36" s="482"/>
      <c r="R36" s="482"/>
      <c r="S36" s="482"/>
      <c r="T36" s="482"/>
      <c r="U36" s="482"/>
      <c r="V36" s="482"/>
      <c r="W36" s="482"/>
      <c r="X36" s="482"/>
      <c r="Y36" s="482"/>
      <c r="Z36" s="482"/>
      <c r="AA36" s="482"/>
      <c r="AB36" s="482"/>
      <c r="AC36" s="484"/>
      <c r="AD36" s="484"/>
      <c r="AE36" s="484"/>
      <c r="AF36" s="481"/>
      <c r="AG36" s="481"/>
      <c r="AH36" s="13"/>
      <c r="AI36" s="5"/>
    </row>
    <row r="37" spans="6:35" ht="25" customHeight="1">
      <c r="F37" s="191"/>
      <c r="AE37" s="5"/>
      <c r="AF37" s="5"/>
      <c r="AG37" s="5"/>
      <c r="AH37" s="5"/>
      <c r="AI37" s="5"/>
    </row>
    <row r="38" spans="6:35" ht="25" customHeight="1">
      <c r="AE38" s="4"/>
      <c r="AF38" s="4"/>
      <c r="AG38" s="4"/>
      <c r="AH38" s="4"/>
      <c r="AI38" s="4"/>
    </row>
    <row r="39" spans="6:35" ht="25" customHeight="1">
      <c r="AE39" s="4"/>
      <c r="AF39" s="4"/>
      <c r="AG39" s="4"/>
      <c r="AH39" s="4"/>
      <c r="AI39" s="4"/>
    </row>
    <row r="40" spans="6:35" ht="25" customHeight="1">
      <c r="AE40" s="3"/>
      <c r="AF40" s="3"/>
      <c r="AG40" s="3"/>
      <c r="AH40" s="3"/>
      <c r="AI40" s="3"/>
    </row>
    <row r="41" spans="6:35" ht="25" customHeight="1">
      <c r="AE41" s="3"/>
      <c r="AF41" s="3"/>
      <c r="AG41" s="3"/>
      <c r="AH41" s="3"/>
      <c r="AI41" s="3"/>
    </row>
    <row r="42" spans="6:35" ht="25" customHeight="1">
      <c r="AE42" s="2"/>
      <c r="AF42" s="2"/>
      <c r="AG42" s="2"/>
      <c r="AH42" s="2"/>
      <c r="AI42" s="2"/>
    </row>
    <row r="43" spans="6:35" ht="25" customHeight="1">
      <c r="AE43" s="2"/>
      <c r="AF43" s="2"/>
      <c r="AG43" s="2"/>
      <c r="AH43" s="2"/>
      <c r="AI43" s="2"/>
    </row>
    <row r="44" spans="6:35" ht="25" customHeight="1">
      <c r="AE44" s="2"/>
      <c r="AF44" s="2"/>
      <c r="AG44" s="2"/>
      <c r="AH44" s="2"/>
      <c r="AI44" s="2"/>
    </row>
    <row r="45" spans="6:35" ht="25" customHeight="1">
      <c r="AE45" s="2"/>
      <c r="AF45" s="2"/>
      <c r="AG45" s="2"/>
      <c r="AH45" s="2"/>
      <c r="AI45" s="2"/>
    </row>
    <row r="46" spans="6:35" ht="25" customHeight="1">
      <c r="AE46" s="2"/>
      <c r="AF46" s="2"/>
      <c r="AG46" s="2"/>
      <c r="AH46" s="2"/>
      <c r="AI46" s="2"/>
    </row>
    <row r="47" spans="6:35" ht="25" customHeight="1">
      <c r="AE47" s="2"/>
      <c r="AF47" s="2"/>
      <c r="AG47" s="2"/>
      <c r="AH47" s="2"/>
      <c r="AI47" s="2"/>
    </row>
    <row r="48" spans="6: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63">
    <mergeCell ref="G35:G36"/>
    <mergeCell ref="H35:AB36"/>
    <mergeCell ref="AC35:AE36"/>
    <mergeCell ref="AF35:AG36"/>
    <mergeCell ref="G31:J31"/>
    <mergeCell ref="AC31:AG31"/>
    <mergeCell ref="G32:V32"/>
    <mergeCell ref="G33:G34"/>
    <mergeCell ref="H33:AB34"/>
    <mergeCell ref="AC33:AE34"/>
    <mergeCell ref="AF33:AG34"/>
    <mergeCell ref="Y23:AA24"/>
    <mergeCell ref="C3:F3"/>
    <mergeCell ref="C17:C18"/>
    <mergeCell ref="C23:C24"/>
    <mergeCell ref="C19:C20"/>
    <mergeCell ref="C21:C22"/>
    <mergeCell ref="C7:C8"/>
    <mergeCell ref="C15:C16"/>
    <mergeCell ref="C5:C6"/>
    <mergeCell ref="C11:C12"/>
    <mergeCell ref="C9:C10"/>
    <mergeCell ref="C13:C14"/>
    <mergeCell ref="Y13:AA14"/>
    <mergeCell ref="Y9:AA10"/>
    <mergeCell ref="D5:X6"/>
    <mergeCell ref="D9:X10"/>
    <mergeCell ref="AI2:BA2"/>
    <mergeCell ref="AF3:AH3"/>
    <mergeCell ref="AB5:AC6"/>
    <mergeCell ref="AB7:AC8"/>
    <mergeCell ref="Y3:AC3"/>
    <mergeCell ref="AI3:BA3"/>
    <mergeCell ref="Y5:AA6"/>
    <mergeCell ref="Y7:AA8"/>
    <mergeCell ref="D25:Z25"/>
    <mergeCell ref="AA25:AB25"/>
    <mergeCell ref="D15:X16"/>
    <mergeCell ref="D17:X18"/>
    <mergeCell ref="D19:X20"/>
    <mergeCell ref="D21:X22"/>
    <mergeCell ref="D23:X24"/>
    <mergeCell ref="Y15:AA16"/>
    <mergeCell ref="AB15:AC16"/>
    <mergeCell ref="Y17:AA18"/>
    <mergeCell ref="AB17:AC18"/>
    <mergeCell ref="AB19:AC20"/>
    <mergeCell ref="AB21:AC22"/>
    <mergeCell ref="AB23:AC24"/>
    <mergeCell ref="Y19:AA20"/>
    <mergeCell ref="Y21:AA22"/>
    <mergeCell ref="D7:X8"/>
    <mergeCell ref="AI4:BA7"/>
    <mergeCell ref="AF4:AH7"/>
    <mergeCell ref="AI9:BA20"/>
    <mergeCell ref="AF9:AH20"/>
    <mergeCell ref="AB13:AC14"/>
    <mergeCell ref="D11:X12"/>
    <mergeCell ref="D13:X14"/>
    <mergeCell ref="AB9:AC10"/>
    <mergeCell ref="Y11:AA12"/>
    <mergeCell ref="AB11:AC12"/>
    <mergeCell ref="C4:R4"/>
  </mergeCells>
  <phoneticPr fontId="2" type="noConversion"/>
  <dataValidations count="2">
    <dataValidation type="list" allowBlank="1" showInputMessage="1" showErrorMessage="1" sqref="C3:F3 G31:J31" xr:uid="{A5AC361B-00B2-F442-9C95-0E30ACCE7215}">
      <formula1>"추천,모두,책,라이프,게임,건의,회의,공지"</formula1>
    </dataValidation>
    <dataValidation type="list" allowBlank="1" showInputMessage="1" showErrorMessage="1" sqref="C5:C6" xr:uid="{399F0F24-C180-9341-851D-D2942031D40D}">
      <formula1>"☆,♡,♥"</formula1>
    </dataValidation>
  </dataValidations>
  <pageMargins left="0.7" right="0.7" top="0.75" bottom="0.75" header="0.3" footer="0.3"/>
  <pageSetup paperSize="9" orientation="portrait" horizontalDpi="0" verticalDpi="0"/>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F39F4-A6E7-3645-84A9-5CDA8E434456}">
  <dimension ref="A1:N22"/>
  <sheetViews>
    <sheetView showGridLines="0" zoomScale="90" zoomScaleNormal="90" workbookViewId="0"/>
  </sheetViews>
  <sheetFormatPr baseColWidth="10" defaultRowHeight="18"/>
  <cols>
    <col min="1" max="1" width="4.42578125" style="8" customWidth="1"/>
    <col min="2" max="2" width="15.140625" customWidth="1"/>
    <col min="3" max="3" width="21.140625" bestFit="1" customWidth="1"/>
    <col min="4" max="4" width="76.140625" customWidth="1"/>
    <col min="5" max="5" width="49" customWidth="1"/>
    <col min="6" max="6" width="33" customWidth="1"/>
  </cols>
  <sheetData>
    <row r="1" spans="1:14" ht="22">
      <c r="A1" s="26" t="s">
        <v>25</v>
      </c>
      <c r="B1" s="26" t="s">
        <v>4</v>
      </c>
      <c r="C1" s="26" t="s">
        <v>28</v>
      </c>
      <c r="D1" s="26" t="s">
        <v>15</v>
      </c>
      <c r="E1" s="26" t="s">
        <v>26</v>
      </c>
      <c r="F1" s="26" t="s">
        <v>27</v>
      </c>
      <c r="G1" s="20"/>
      <c r="H1" s="20"/>
      <c r="I1" s="20"/>
      <c r="J1" s="20"/>
      <c r="K1" s="20"/>
      <c r="L1" s="20"/>
      <c r="M1" s="20"/>
      <c r="N1" s="20"/>
    </row>
    <row r="2" spans="1:14" ht="322">
      <c r="A2" s="26">
        <v>1</v>
      </c>
      <c r="B2" s="27" t="s">
        <v>153</v>
      </c>
      <c r="C2" s="28" t="s">
        <v>175</v>
      </c>
      <c r="D2" s="29" t="s">
        <v>593</v>
      </c>
      <c r="E2" s="29" t="s">
        <v>592</v>
      </c>
      <c r="F2" s="28" t="str">
        <f>_xlfn.CONCAT(mainpage!AI3,C2)</f>
        <v>mainpagecategory</v>
      </c>
      <c r="G2" s="20"/>
      <c r="H2" s="20"/>
      <c r="I2" s="20"/>
      <c r="J2" s="20"/>
      <c r="K2" s="20"/>
      <c r="L2" s="20"/>
      <c r="M2" s="20"/>
      <c r="N2" s="20"/>
    </row>
    <row r="3" spans="1:14" ht="22">
      <c r="A3" s="26">
        <v>2</v>
      </c>
      <c r="B3" s="27" t="s">
        <v>29</v>
      </c>
      <c r="C3" s="28" t="s">
        <v>121</v>
      </c>
      <c r="D3" s="28" t="s">
        <v>30</v>
      </c>
      <c r="E3" s="28" t="s">
        <v>184</v>
      </c>
      <c r="F3" s="28" t="str">
        <f>_xlfn.CONCAT(mainpage!AI3,C3)</f>
        <v>mainpagepost</v>
      </c>
      <c r="G3" s="20"/>
      <c r="H3" s="20"/>
      <c r="I3" s="20"/>
      <c r="J3" s="20"/>
      <c r="K3" s="20"/>
      <c r="L3" s="20"/>
      <c r="M3" s="20"/>
      <c r="N3" s="20"/>
    </row>
    <row r="4" spans="1:14" ht="115">
      <c r="A4" s="26">
        <v>3</v>
      </c>
      <c r="B4" s="27" t="s">
        <v>133</v>
      </c>
      <c r="C4" s="28" t="s">
        <v>134</v>
      </c>
      <c r="D4" s="29" t="s">
        <v>433</v>
      </c>
      <c r="E4" s="29" t="s">
        <v>486</v>
      </c>
      <c r="F4" s="28" t="str">
        <f>_xlfn.CONCAT(mainpage!AI3,C4)</f>
        <v>mainpageposttable</v>
      </c>
      <c r="G4" s="20"/>
      <c r="H4" s="20"/>
      <c r="I4" s="20"/>
      <c r="J4" s="20"/>
      <c r="K4" s="20"/>
      <c r="L4" s="20"/>
      <c r="M4" s="20"/>
      <c r="N4" s="20"/>
    </row>
    <row r="5" spans="1:14" ht="92">
      <c r="A5" s="26">
        <v>4</v>
      </c>
      <c r="B5" s="27" t="s">
        <v>31</v>
      </c>
      <c r="C5" s="28" t="s">
        <v>122</v>
      </c>
      <c r="D5" s="29" t="s">
        <v>905</v>
      </c>
      <c r="E5" s="28" t="s">
        <v>36</v>
      </c>
      <c r="F5" s="28" t="str">
        <f>_xlfn.CONCAT(mainpage!AI3,C5)</f>
        <v>mainpagepostrow</v>
      </c>
      <c r="G5" s="20"/>
      <c r="H5" s="20"/>
      <c r="I5" s="20"/>
      <c r="J5" s="20"/>
      <c r="K5" s="20"/>
      <c r="L5" s="20"/>
      <c r="M5" s="20"/>
      <c r="N5" s="20"/>
    </row>
    <row r="6" spans="1:14" ht="46">
      <c r="A6" s="398">
        <v>5</v>
      </c>
      <c r="B6" s="400" t="s">
        <v>34</v>
      </c>
      <c r="C6" s="28" t="s">
        <v>818</v>
      </c>
      <c r="D6" s="29" t="s">
        <v>127</v>
      </c>
      <c r="E6" s="29" t="s">
        <v>424</v>
      </c>
      <c r="F6" s="400" t="str">
        <f>_xlfn.CONCAT(mainpage!AI3,C6)</f>
        <v>mainpagecategorysymbol</v>
      </c>
      <c r="G6" s="20"/>
      <c r="H6" s="20"/>
      <c r="I6" s="20"/>
      <c r="J6" s="20"/>
      <c r="K6" s="20"/>
      <c r="L6" s="20"/>
      <c r="M6" s="20"/>
      <c r="N6" s="20"/>
    </row>
    <row r="7" spans="1:14" ht="46">
      <c r="A7" s="399"/>
      <c r="B7" s="402"/>
      <c r="C7" s="28" t="s">
        <v>126</v>
      </c>
      <c r="D7" s="29" t="s">
        <v>178</v>
      </c>
      <c r="E7" s="29" t="s">
        <v>875</v>
      </c>
      <c r="F7" s="401"/>
      <c r="G7" s="20"/>
      <c r="H7" s="20"/>
      <c r="I7" s="20"/>
      <c r="J7" s="20"/>
      <c r="K7" s="20"/>
      <c r="L7" s="20"/>
      <c r="M7" s="20"/>
      <c r="N7" s="20"/>
    </row>
    <row r="8" spans="1:14" ht="46">
      <c r="A8" s="469"/>
      <c r="B8" s="27" t="s">
        <v>185</v>
      </c>
      <c r="C8" s="28" t="s">
        <v>817</v>
      </c>
      <c r="D8" s="29" t="s">
        <v>420</v>
      </c>
      <c r="E8" s="29" t="s">
        <v>423</v>
      </c>
      <c r="F8" s="402"/>
      <c r="G8" s="20"/>
      <c r="H8" s="20"/>
      <c r="I8" s="20"/>
      <c r="J8" s="20"/>
      <c r="K8" s="20"/>
      <c r="L8" s="20"/>
      <c r="M8" s="20"/>
      <c r="N8" s="20"/>
    </row>
    <row r="9" spans="1:14" ht="92">
      <c r="A9" s="26">
        <v>6</v>
      </c>
      <c r="B9" s="27" t="s">
        <v>32</v>
      </c>
      <c r="C9" s="28" t="s">
        <v>124</v>
      </c>
      <c r="D9" s="29" t="s">
        <v>425</v>
      </c>
      <c r="E9" s="29" t="s">
        <v>913</v>
      </c>
      <c r="F9" s="28" t="str">
        <f>_xlfn.CONCAT(mainpage!AI3,C9)</f>
        <v>mainpageposttitle</v>
      </c>
      <c r="G9" s="20"/>
      <c r="H9" s="20"/>
      <c r="I9" s="20"/>
      <c r="J9" s="20"/>
      <c r="K9" s="20"/>
      <c r="L9" s="20"/>
      <c r="M9" s="20"/>
      <c r="N9" s="20"/>
    </row>
    <row r="10" spans="1:14" ht="161">
      <c r="A10" s="26">
        <v>7</v>
      </c>
      <c r="B10" s="27" t="s">
        <v>73</v>
      </c>
      <c r="C10" s="28" t="s">
        <v>179</v>
      </c>
      <c r="D10" s="29" t="s">
        <v>651</v>
      </c>
      <c r="E10" s="29" t="s">
        <v>652</v>
      </c>
      <c r="F10" s="28" t="str">
        <f>_xlfn.CONCAT(mainpage!AI3,C10)</f>
        <v>mainpagepostauthor</v>
      </c>
      <c r="G10" s="20"/>
      <c r="H10" s="20"/>
      <c r="I10" s="20"/>
      <c r="J10" s="20"/>
      <c r="K10" s="20"/>
      <c r="L10" s="20"/>
      <c r="M10" s="20"/>
      <c r="N10" s="20"/>
    </row>
    <row r="11" spans="1:14" ht="23">
      <c r="A11" s="398">
        <v>8</v>
      </c>
      <c r="B11" s="400" t="s">
        <v>33</v>
      </c>
      <c r="C11" s="28" t="s">
        <v>132</v>
      </c>
      <c r="D11" s="29" t="s">
        <v>129</v>
      </c>
      <c r="E11" s="28" t="s">
        <v>35</v>
      </c>
      <c r="F11" s="28" t="str">
        <f>_xlfn.CONCAT(mainpage!AI3,C11)</f>
        <v>mainpagegoodnum</v>
      </c>
      <c r="G11" s="20"/>
      <c r="H11" s="20"/>
      <c r="I11" s="20"/>
      <c r="J11" s="20"/>
      <c r="K11" s="20"/>
      <c r="L11" s="20"/>
      <c r="M11" s="20"/>
      <c r="N11" s="20"/>
    </row>
    <row r="12" spans="1:14" ht="23">
      <c r="A12" s="469"/>
      <c r="B12" s="402"/>
      <c r="C12" s="28" t="s">
        <v>131</v>
      </c>
      <c r="D12" s="29" t="s">
        <v>130</v>
      </c>
      <c r="E12" s="28"/>
      <c r="F12" s="28" t="str">
        <f>_xlfn.CONCAT(mainpage!AI3,C12)</f>
        <v>mainpagecommentsnum</v>
      </c>
      <c r="G12" s="20"/>
      <c r="H12" s="20"/>
      <c r="I12" s="20"/>
      <c r="J12" s="20"/>
      <c r="K12" s="20"/>
      <c r="L12" s="20"/>
      <c r="M12" s="20"/>
      <c r="N12" s="20"/>
    </row>
    <row r="13" spans="1:14" ht="46">
      <c r="A13" s="26">
        <v>9</v>
      </c>
      <c r="B13" s="27" t="s">
        <v>38</v>
      </c>
      <c r="C13" s="28" t="s">
        <v>125</v>
      </c>
      <c r="D13" s="29" t="s">
        <v>39</v>
      </c>
      <c r="E13" s="28"/>
      <c r="F13" s="28" t="str">
        <f>_xlfn.CONCAT(mainpage!AI3,C13)</f>
        <v>mainpagepagelist</v>
      </c>
      <c r="G13" s="20"/>
      <c r="H13" s="20"/>
      <c r="I13" s="20"/>
      <c r="J13" s="20"/>
      <c r="K13" s="20"/>
      <c r="L13" s="20"/>
      <c r="M13" s="20"/>
      <c r="N13" s="20"/>
    </row>
    <row r="14" spans="1:14" ht="22">
      <c r="A14" s="26">
        <v>10</v>
      </c>
      <c r="B14" s="27" t="s">
        <v>426</v>
      </c>
      <c r="C14" s="28" t="s">
        <v>474</v>
      </c>
      <c r="D14" s="28" t="s">
        <v>534</v>
      </c>
      <c r="E14" s="28"/>
      <c r="F14" s="28" t="str">
        <f>_xlfn.CONCAT(mainpage!AI3,C14)</f>
        <v>mainpagecategorydetail</v>
      </c>
      <c r="G14" s="20"/>
      <c r="H14" s="20"/>
      <c r="I14" s="20"/>
      <c r="J14" s="20"/>
      <c r="K14" s="20"/>
      <c r="L14" s="20"/>
      <c r="M14" s="20"/>
      <c r="N14" s="20"/>
    </row>
    <row r="15" spans="1:14">
      <c r="B15" s="1"/>
    </row>
    <row r="16" spans="1:14">
      <c r="B16" s="1"/>
    </row>
    <row r="17" spans="2:2">
      <c r="B17" s="1"/>
    </row>
    <row r="18" spans="2:2">
      <c r="B18" s="1"/>
    </row>
    <row r="19" spans="2:2">
      <c r="B19" s="1"/>
    </row>
    <row r="20" spans="2:2">
      <c r="B20" s="1"/>
    </row>
    <row r="21" spans="2:2">
      <c r="B21" s="1"/>
    </row>
    <row r="22" spans="2:2">
      <c r="B22" s="1"/>
    </row>
  </sheetData>
  <mergeCells count="5">
    <mergeCell ref="B6:B7"/>
    <mergeCell ref="A11:A12"/>
    <mergeCell ref="B11:B12"/>
    <mergeCell ref="A6:A8"/>
    <mergeCell ref="F6:F8"/>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81EF2-B025-D445-A534-B0048FA4FBE0}">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41</v>
      </c>
      <c r="AJ2" s="352"/>
      <c r="AK2" s="352"/>
      <c r="AL2" s="352"/>
      <c r="AM2" s="352"/>
      <c r="AN2" s="352"/>
      <c r="AO2" s="352"/>
      <c r="AP2" s="352"/>
      <c r="AQ2" s="352"/>
      <c r="AR2" s="352"/>
      <c r="AS2" s="352"/>
      <c r="AT2" s="352"/>
      <c r="AU2" s="352"/>
      <c r="AV2" s="352"/>
      <c r="AW2" s="352"/>
      <c r="AX2" s="352"/>
      <c r="AY2" s="352"/>
      <c r="AZ2" s="352"/>
      <c r="BA2" s="353"/>
    </row>
    <row r="3" spans="2:53" ht="25" customHeight="1">
      <c r="B3" s="14"/>
      <c r="C3" s="494" t="s">
        <v>643</v>
      </c>
      <c r="D3" s="495"/>
      <c r="E3" s="495"/>
      <c r="F3" s="495"/>
      <c r="G3" s="44" t="s">
        <v>9</v>
      </c>
      <c r="I3" s="505"/>
      <c r="J3" s="506"/>
      <c r="K3" s="506"/>
      <c r="L3" s="506"/>
      <c r="M3" s="506"/>
      <c r="N3" s="506"/>
      <c r="O3" s="506"/>
      <c r="P3" s="506"/>
      <c r="Q3" s="506"/>
      <c r="R3" s="506"/>
      <c r="S3" s="506"/>
      <c r="T3" s="506"/>
      <c r="U3" s="506"/>
      <c r="V3" s="506"/>
      <c r="W3" s="506"/>
      <c r="X3" s="506"/>
      <c r="Y3" s="506"/>
      <c r="Z3" s="506"/>
      <c r="AA3" s="506"/>
      <c r="AB3" s="25" t="s">
        <v>42</v>
      </c>
      <c r="AC3" s="24" t="s">
        <v>43</v>
      </c>
      <c r="AD3" s="13"/>
      <c r="AF3" s="354" t="s">
        <v>14</v>
      </c>
      <c r="AG3" s="354"/>
      <c r="AH3" s="354"/>
      <c r="AI3" s="351" t="s">
        <v>40</v>
      </c>
      <c r="AJ3" s="352"/>
      <c r="AK3" s="352"/>
      <c r="AL3" s="352"/>
      <c r="AM3" s="352"/>
      <c r="AN3" s="352"/>
      <c r="AO3" s="352"/>
      <c r="AP3" s="352"/>
      <c r="AQ3" s="352"/>
      <c r="AR3" s="352"/>
      <c r="AS3" s="352"/>
      <c r="AT3" s="352"/>
      <c r="AU3" s="352"/>
      <c r="AV3" s="352"/>
      <c r="AW3" s="352"/>
      <c r="AX3" s="352"/>
      <c r="AY3" s="352"/>
      <c r="AZ3" s="352"/>
      <c r="BA3" s="353"/>
    </row>
    <row r="4" spans="2:53" ht="25" customHeight="1">
      <c r="B4" s="14"/>
      <c r="C4"/>
      <c r="AA4" s="23"/>
      <c r="AD4" s="13"/>
      <c r="AF4" s="355" t="s">
        <v>15</v>
      </c>
      <c r="AG4" s="356"/>
      <c r="AH4" s="357"/>
      <c r="AI4" s="364" t="s">
        <v>46</v>
      </c>
      <c r="AJ4" s="365"/>
      <c r="AK4" s="365"/>
      <c r="AL4" s="365"/>
      <c r="AM4" s="365"/>
      <c r="AN4" s="365"/>
      <c r="AO4" s="365"/>
      <c r="AP4" s="365"/>
      <c r="AQ4" s="365"/>
      <c r="AR4" s="365"/>
      <c r="AS4" s="365"/>
      <c r="AT4" s="365"/>
      <c r="AU4" s="365"/>
      <c r="AV4" s="365"/>
      <c r="AW4" s="365"/>
      <c r="AX4" s="365"/>
      <c r="AY4" s="365"/>
      <c r="AZ4" s="365"/>
      <c r="BA4" s="366"/>
    </row>
    <row r="5" spans="2:53" ht="25" customHeight="1">
      <c r="B5" s="14"/>
      <c r="C5" s="245"/>
      <c r="D5" s="247"/>
      <c r="E5" s="247"/>
      <c r="F5" s="247"/>
      <c r="G5" s="247"/>
      <c r="H5" s="247"/>
      <c r="I5" s="247"/>
      <c r="J5" s="247"/>
      <c r="K5" s="247"/>
      <c r="L5" s="247"/>
      <c r="M5" s="247"/>
      <c r="N5" s="247"/>
      <c r="O5" s="247"/>
      <c r="P5" s="247"/>
      <c r="Q5" s="247"/>
      <c r="R5" s="247"/>
      <c r="S5" s="247"/>
      <c r="T5" s="247"/>
      <c r="U5" s="247"/>
      <c r="V5" s="247"/>
      <c r="W5" s="247"/>
      <c r="X5" s="247"/>
      <c r="Y5" s="247"/>
      <c r="Z5" s="247"/>
      <c r="AA5" s="247"/>
      <c r="AB5" s="247"/>
      <c r="AC5" s="258"/>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321"/>
      <c r="D6" s="496"/>
      <c r="E6" s="496"/>
      <c r="F6" s="496"/>
      <c r="G6" s="496"/>
      <c r="H6" s="496"/>
      <c r="I6" s="496"/>
      <c r="J6" s="496"/>
      <c r="K6" s="496"/>
      <c r="L6" s="496"/>
      <c r="M6" s="496"/>
      <c r="N6" s="496"/>
      <c r="O6" s="496"/>
      <c r="P6" s="496"/>
      <c r="Q6" s="496"/>
      <c r="R6" s="496"/>
      <c r="S6" s="496"/>
      <c r="T6" s="496"/>
      <c r="U6" s="496"/>
      <c r="V6" s="496"/>
      <c r="W6" s="496"/>
      <c r="X6" s="496"/>
      <c r="Y6" s="496"/>
      <c r="Z6" s="496"/>
      <c r="AA6" s="496"/>
      <c r="AB6" s="496"/>
      <c r="AC6" s="322"/>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321"/>
      <c r="D7" s="496"/>
      <c r="E7" s="496"/>
      <c r="F7" s="496"/>
      <c r="G7" s="496"/>
      <c r="H7" s="496"/>
      <c r="I7" s="496"/>
      <c r="J7" s="496"/>
      <c r="K7" s="496"/>
      <c r="L7" s="496"/>
      <c r="M7" s="496"/>
      <c r="N7" s="496"/>
      <c r="O7" s="496"/>
      <c r="P7" s="496"/>
      <c r="Q7" s="496"/>
      <c r="R7" s="496"/>
      <c r="S7" s="496"/>
      <c r="T7" s="496"/>
      <c r="U7" s="496"/>
      <c r="V7" s="496"/>
      <c r="W7" s="496"/>
      <c r="X7" s="496"/>
      <c r="Y7" s="496"/>
      <c r="Z7" s="496"/>
      <c r="AA7" s="496"/>
      <c r="AB7" s="496"/>
      <c r="AC7" s="322"/>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321"/>
      <c r="D8" s="496"/>
      <c r="E8" s="496"/>
      <c r="F8" s="496"/>
      <c r="G8" s="496"/>
      <c r="H8" s="496"/>
      <c r="I8" s="496"/>
      <c r="J8" s="496"/>
      <c r="K8" s="496"/>
      <c r="L8" s="496"/>
      <c r="M8" s="496"/>
      <c r="N8" s="496"/>
      <c r="O8" s="496"/>
      <c r="P8" s="496"/>
      <c r="Q8" s="496"/>
      <c r="R8" s="496"/>
      <c r="S8" s="496"/>
      <c r="T8" s="496"/>
      <c r="U8" s="496"/>
      <c r="V8" s="496"/>
      <c r="W8" s="496"/>
      <c r="X8" s="496"/>
      <c r="Y8" s="496"/>
      <c r="Z8" s="496"/>
      <c r="AA8" s="496"/>
      <c r="AB8" s="496"/>
      <c r="AC8" s="322"/>
      <c r="AD8" s="13"/>
      <c r="AE8" s="5"/>
      <c r="AF8" s="5"/>
      <c r="AG8" s="5"/>
      <c r="AH8" s="5"/>
      <c r="AI8" s="5"/>
      <c r="AJ8" s="5"/>
      <c r="AK8" s="5"/>
      <c r="AP8" s="5"/>
    </row>
    <row r="9" spans="2:53" ht="25" customHeight="1">
      <c r="B9" s="14"/>
      <c r="C9" s="321"/>
      <c r="D9" s="496"/>
      <c r="E9" s="496"/>
      <c r="F9" s="496"/>
      <c r="G9" s="496"/>
      <c r="H9" s="496"/>
      <c r="I9" s="496"/>
      <c r="J9" s="496"/>
      <c r="K9" s="496"/>
      <c r="L9" s="496"/>
      <c r="M9" s="496"/>
      <c r="N9" s="496"/>
      <c r="O9" s="496"/>
      <c r="P9" s="496"/>
      <c r="Q9" s="496"/>
      <c r="R9" s="496"/>
      <c r="S9" s="496"/>
      <c r="T9" s="496"/>
      <c r="U9" s="496"/>
      <c r="V9" s="496"/>
      <c r="W9" s="496"/>
      <c r="X9" s="496"/>
      <c r="Y9" s="496"/>
      <c r="Z9" s="496"/>
      <c r="AA9" s="496"/>
      <c r="AB9" s="496"/>
      <c r="AC9" s="322"/>
      <c r="AD9" s="13"/>
      <c r="AE9" s="5"/>
      <c r="AF9" s="6"/>
      <c r="AG9" s="5"/>
      <c r="AH9" s="5"/>
      <c r="AI9" s="6"/>
      <c r="AJ9" s="5"/>
      <c r="AK9" s="5"/>
      <c r="AP9" s="5"/>
    </row>
    <row r="10" spans="2:53" ht="25" customHeight="1">
      <c r="B10" s="14"/>
      <c r="C10" s="321"/>
      <c r="D10" s="496"/>
      <c r="E10" s="496"/>
      <c r="F10" s="496"/>
      <c r="G10" s="496"/>
      <c r="H10" s="496"/>
      <c r="I10" s="496"/>
      <c r="J10" s="496"/>
      <c r="K10" s="496"/>
      <c r="L10" s="496"/>
      <c r="M10" s="496"/>
      <c r="N10" s="496"/>
      <c r="O10" s="496"/>
      <c r="P10" s="496"/>
      <c r="Q10" s="496"/>
      <c r="R10" s="496"/>
      <c r="S10" s="496"/>
      <c r="T10" s="496"/>
      <c r="U10" s="496"/>
      <c r="V10" s="496"/>
      <c r="W10" s="496"/>
      <c r="X10" s="496"/>
      <c r="Y10" s="496"/>
      <c r="Z10" s="496"/>
      <c r="AA10" s="496"/>
      <c r="AB10" s="496"/>
      <c r="AC10" s="322"/>
      <c r="AD10" s="13"/>
      <c r="AE10" s="5"/>
      <c r="AF10" s="5"/>
      <c r="AG10" s="5"/>
      <c r="AH10" s="5"/>
      <c r="AI10" s="5"/>
      <c r="AJ10" s="5"/>
      <c r="AK10" s="5"/>
      <c r="AP10" s="5"/>
    </row>
    <row r="11" spans="2:53" ht="25" customHeight="1">
      <c r="B11" s="14"/>
      <c r="C11" s="321"/>
      <c r="D11" s="496"/>
      <c r="E11" s="496"/>
      <c r="F11" s="496"/>
      <c r="G11" s="496"/>
      <c r="H11" s="496"/>
      <c r="I11" s="496"/>
      <c r="J11" s="496"/>
      <c r="K11" s="496"/>
      <c r="L11" s="496"/>
      <c r="M11" s="496"/>
      <c r="N11" s="496"/>
      <c r="O11" s="496"/>
      <c r="P11" s="496"/>
      <c r="Q11" s="496"/>
      <c r="R11" s="496"/>
      <c r="S11" s="496"/>
      <c r="T11" s="496"/>
      <c r="U11" s="496"/>
      <c r="V11" s="496"/>
      <c r="W11" s="496"/>
      <c r="X11" s="496"/>
      <c r="Y11" s="496"/>
      <c r="Z11" s="496"/>
      <c r="AA11" s="496"/>
      <c r="AB11" s="496"/>
      <c r="AC11" s="322"/>
      <c r="AD11" s="13"/>
      <c r="AE11" s="5"/>
      <c r="AF11" s="5"/>
      <c r="AG11" s="5"/>
      <c r="AH11" s="5"/>
      <c r="AI11" s="5"/>
      <c r="AJ11" s="5"/>
      <c r="AK11" s="5"/>
      <c r="AP11" s="5"/>
    </row>
    <row r="12" spans="2:53" ht="25" customHeight="1">
      <c r="B12" s="14"/>
      <c r="C12" s="321"/>
      <c r="D12" s="496"/>
      <c r="E12" s="496"/>
      <c r="F12" s="496"/>
      <c r="G12" s="496"/>
      <c r="H12" s="496"/>
      <c r="I12" s="496"/>
      <c r="J12" s="496"/>
      <c r="K12" s="496"/>
      <c r="L12" s="496"/>
      <c r="M12" s="496"/>
      <c r="N12" s="496"/>
      <c r="O12" s="496"/>
      <c r="P12" s="496"/>
      <c r="Q12" s="496"/>
      <c r="R12" s="496"/>
      <c r="S12" s="496"/>
      <c r="T12" s="496"/>
      <c r="U12" s="496"/>
      <c r="V12" s="496"/>
      <c r="W12" s="496"/>
      <c r="X12" s="496"/>
      <c r="Y12" s="496"/>
      <c r="Z12" s="496"/>
      <c r="AA12" s="496"/>
      <c r="AB12" s="496"/>
      <c r="AC12" s="322"/>
      <c r="AD12" s="13"/>
      <c r="AE12" s="5"/>
      <c r="AF12" s="5"/>
      <c r="AG12" s="5"/>
      <c r="AH12" s="5"/>
      <c r="AI12" s="5"/>
      <c r="AJ12" s="5"/>
      <c r="AK12" s="5"/>
      <c r="AP12" s="5"/>
    </row>
    <row r="13" spans="2:53" ht="25" customHeight="1">
      <c r="B13" s="14"/>
      <c r="C13" s="321"/>
      <c r="D13" s="496"/>
      <c r="E13" s="496"/>
      <c r="F13" s="496"/>
      <c r="G13" s="496"/>
      <c r="H13" s="496"/>
      <c r="I13" s="496"/>
      <c r="J13" s="496"/>
      <c r="K13" s="496"/>
      <c r="L13" s="496"/>
      <c r="M13" s="496"/>
      <c r="N13" s="496"/>
      <c r="O13" s="496"/>
      <c r="P13" s="496"/>
      <c r="Q13" s="496"/>
      <c r="R13" s="496"/>
      <c r="S13" s="496"/>
      <c r="T13" s="496"/>
      <c r="U13" s="496"/>
      <c r="V13" s="496"/>
      <c r="W13" s="496"/>
      <c r="X13" s="496"/>
      <c r="Y13" s="496"/>
      <c r="Z13" s="496"/>
      <c r="AA13" s="496"/>
      <c r="AB13" s="496"/>
      <c r="AC13" s="322"/>
      <c r="AD13" s="13"/>
      <c r="AE13" s="5"/>
      <c r="AF13" s="5"/>
      <c r="AG13" s="5"/>
      <c r="AH13" s="5"/>
      <c r="AI13" s="5"/>
      <c r="AJ13" s="5"/>
      <c r="AK13" s="5"/>
      <c r="AP13" s="5"/>
    </row>
    <row r="14" spans="2:53" ht="25" customHeight="1">
      <c r="B14" s="14"/>
      <c r="C14" s="321"/>
      <c r="D14" s="496"/>
      <c r="E14" s="496"/>
      <c r="F14" s="496"/>
      <c r="G14" s="496"/>
      <c r="H14" s="496"/>
      <c r="I14" s="496"/>
      <c r="J14" s="496"/>
      <c r="K14" s="496"/>
      <c r="L14" s="496"/>
      <c r="M14" s="496"/>
      <c r="N14" s="496"/>
      <c r="O14" s="496"/>
      <c r="P14" s="496"/>
      <c r="Q14" s="496"/>
      <c r="R14" s="496"/>
      <c r="S14" s="496"/>
      <c r="T14" s="496"/>
      <c r="U14" s="496"/>
      <c r="V14" s="496"/>
      <c r="W14" s="496"/>
      <c r="X14" s="496"/>
      <c r="Y14" s="496"/>
      <c r="Z14" s="496"/>
      <c r="AA14" s="496"/>
      <c r="AB14" s="496"/>
      <c r="AC14" s="322"/>
      <c r="AD14" s="13"/>
      <c r="AE14" s="4"/>
      <c r="AF14" s="4"/>
      <c r="AG14" s="4"/>
      <c r="AH14" s="4"/>
      <c r="AI14" s="4"/>
      <c r="AJ14" s="4"/>
      <c r="AK14" s="4"/>
      <c r="AP14" s="4"/>
    </row>
    <row r="15" spans="2:53" ht="25" customHeight="1">
      <c r="B15" s="14"/>
      <c r="C15" s="321"/>
      <c r="D15" s="496"/>
      <c r="E15" s="496"/>
      <c r="F15" s="496"/>
      <c r="G15" s="496"/>
      <c r="H15" s="496"/>
      <c r="I15" s="496"/>
      <c r="J15" s="496"/>
      <c r="K15" s="496"/>
      <c r="L15" s="496"/>
      <c r="M15" s="496"/>
      <c r="N15" s="496"/>
      <c r="O15" s="496"/>
      <c r="P15" s="496"/>
      <c r="Q15" s="496"/>
      <c r="R15" s="496"/>
      <c r="S15" s="496"/>
      <c r="T15" s="496"/>
      <c r="U15" s="496"/>
      <c r="V15" s="496"/>
      <c r="W15" s="496"/>
      <c r="X15" s="496"/>
      <c r="Y15" s="496"/>
      <c r="Z15" s="496"/>
      <c r="AA15" s="496"/>
      <c r="AB15" s="496"/>
      <c r="AC15" s="322"/>
      <c r="AD15" s="13"/>
      <c r="AE15" s="4"/>
      <c r="AF15" s="4"/>
      <c r="AG15" s="4"/>
      <c r="AH15" s="4"/>
      <c r="AI15" s="4"/>
      <c r="AJ15" s="4"/>
      <c r="AK15" s="4"/>
    </row>
    <row r="16" spans="2:53" ht="25" customHeight="1">
      <c r="B16" s="14"/>
      <c r="C16" s="321"/>
      <c r="D16" s="496"/>
      <c r="E16" s="496"/>
      <c r="F16" s="496"/>
      <c r="G16" s="496"/>
      <c r="H16" s="496"/>
      <c r="I16" s="496"/>
      <c r="J16" s="496"/>
      <c r="K16" s="496"/>
      <c r="L16" s="496"/>
      <c r="M16" s="496"/>
      <c r="N16" s="496"/>
      <c r="O16" s="496"/>
      <c r="P16" s="496"/>
      <c r="Q16" s="496"/>
      <c r="R16" s="496"/>
      <c r="S16" s="496"/>
      <c r="T16" s="496"/>
      <c r="U16" s="496"/>
      <c r="V16" s="496"/>
      <c r="W16" s="496"/>
      <c r="X16" s="496"/>
      <c r="Y16" s="496"/>
      <c r="Z16" s="496"/>
      <c r="AA16" s="496"/>
      <c r="AB16" s="496"/>
      <c r="AC16" s="322"/>
      <c r="AD16" s="13"/>
      <c r="AE16" s="3"/>
      <c r="AK16" s="3"/>
    </row>
    <row r="17" spans="1:37" ht="25" customHeight="1">
      <c r="B17" s="14"/>
      <c r="C17" s="321"/>
      <c r="D17" s="496"/>
      <c r="E17" s="496"/>
      <c r="F17" s="496"/>
      <c r="G17" s="496"/>
      <c r="H17" s="496"/>
      <c r="I17" s="496"/>
      <c r="J17" s="496"/>
      <c r="K17" s="496"/>
      <c r="L17" s="496"/>
      <c r="M17" s="496"/>
      <c r="N17" s="496"/>
      <c r="O17" s="496"/>
      <c r="P17" s="496"/>
      <c r="Q17" s="496"/>
      <c r="R17" s="496"/>
      <c r="S17" s="496"/>
      <c r="T17" s="496"/>
      <c r="U17" s="496"/>
      <c r="V17" s="496"/>
      <c r="W17" s="496"/>
      <c r="X17" s="496"/>
      <c r="Y17" s="496"/>
      <c r="Z17" s="496"/>
      <c r="AA17" s="496"/>
      <c r="AB17" s="496"/>
      <c r="AC17" s="322"/>
      <c r="AD17" s="13"/>
      <c r="AE17" s="3"/>
      <c r="AK17" s="3"/>
    </row>
    <row r="18" spans="1:37" ht="25" customHeight="1">
      <c r="B18" s="14"/>
      <c r="C18" s="321"/>
      <c r="D18" s="496"/>
      <c r="E18" s="496"/>
      <c r="F18" s="496"/>
      <c r="G18" s="496"/>
      <c r="H18" s="496"/>
      <c r="I18" s="496"/>
      <c r="J18" s="496"/>
      <c r="K18" s="496"/>
      <c r="L18" s="496"/>
      <c r="M18" s="496"/>
      <c r="N18" s="496"/>
      <c r="O18" s="496"/>
      <c r="P18" s="496"/>
      <c r="Q18" s="496"/>
      <c r="R18" s="496"/>
      <c r="S18" s="496"/>
      <c r="T18" s="496"/>
      <c r="U18" s="496"/>
      <c r="V18" s="496"/>
      <c r="W18" s="496"/>
      <c r="X18" s="496"/>
      <c r="Y18" s="496"/>
      <c r="Z18" s="496"/>
      <c r="AA18" s="496"/>
      <c r="AB18" s="496"/>
      <c r="AC18" s="322"/>
      <c r="AD18" s="13"/>
      <c r="AE18" s="2"/>
      <c r="AF18" s="6"/>
      <c r="AG18" s="6"/>
      <c r="AH18" s="6"/>
      <c r="AI18" s="6"/>
      <c r="AJ18" s="6"/>
      <c r="AK18" s="2"/>
    </row>
    <row r="19" spans="1:37" ht="25" customHeight="1">
      <c r="B19" s="14"/>
      <c r="C19" s="321"/>
      <c r="D19" s="496"/>
      <c r="E19" s="496"/>
      <c r="F19" s="496"/>
      <c r="G19" s="496"/>
      <c r="H19" s="496"/>
      <c r="I19" s="496"/>
      <c r="J19" s="496"/>
      <c r="K19" s="496"/>
      <c r="L19" s="496"/>
      <c r="M19" s="496"/>
      <c r="N19" s="496"/>
      <c r="O19" s="496"/>
      <c r="P19" s="496"/>
      <c r="Q19" s="496"/>
      <c r="R19" s="496"/>
      <c r="S19" s="496"/>
      <c r="T19" s="496"/>
      <c r="U19" s="496"/>
      <c r="V19" s="496"/>
      <c r="W19" s="496"/>
      <c r="X19" s="496"/>
      <c r="Y19" s="496"/>
      <c r="Z19" s="496"/>
      <c r="AA19" s="496"/>
      <c r="AB19" s="496"/>
      <c r="AC19" s="322"/>
      <c r="AD19" s="13"/>
      <c r="AE19" s="2"/>
      <c r="AF19" s="6"/>
      <c r="AG19" s="6"/>
      <c r="AH19" s="6"/>
      <c r="AI19" s="15"/>
      <c r="AJ19" s="6"/>
      <c r="AK19" s="2"/>
    </row>
    <row r="20" spans="1:37" ht="25" customHeight="1">
      <c r="B20" s="14"/>
      <c r="C20" s="321"/>
      <c r="D20" s="496"/>
      <c r="E20" s="496"/>
      <c r="F20" s="496"/>
      <c r="G20" s="496"/>
      <c r="H20" s="496"/>
      <c r="I20" s="496"/>
      <c r="J20" s="496"/>
      <c r="K20" s="496"/>
      <c r="L20" s="496"/>
      <c r="M20" s="496"/>
      <c r="N20" s="496"/>
      <c r="O20" s="496"/>
      <c r="P20" s="496"/>
      <c r="Q20" s="496"/>
      <c r="R20" s="496"/>
      <c r="S20" s="496"/>
      <c r="T20" s="496"/>
      <c r="U20" s="496"/>
      <c r="V20" s="496"/>
      <c r="W20" s="496"/>
      <c r="X20" s="496"/>
      <c r="Y20" s="496"/>
      <c r="Z20" s="496"/>
      <c r="AA20" s="496"/>
      <c r="AB20" s="496"/>
      <c r="AC20" s="322"/>
      <c r="AD20" s="13"/>
      <c r="AE20" s="2"/>
      <c r="AF20" s="6"/>
      <c r="AG20" s="5"/>
      <c r="AH20" s="5"/>
      <c r="AI20" s="15"/>
      <c r="AJ20" s="5"/>
      <c r="AK20" s="2"/>
    </row>
    <row r="21" spans="1:37" ht="25" customHeight="1">
      <c r="B21" s="14"/>
      <c r="C21" s="321"/>
      <c r="D21" s="496"/>
      <c r="E21" s="496"/>
      <c r="F21" s="496"/>
      <c r="G21" s="496"/>
      <c r="H21" s="496"/>
      <c r="I21" s="496"/>
      <c r="J21" s="496"/>
      <c r="K21" s="496"/>
      <c r="L21" s="496"/>
      <c r="M21" s="496"/>
      <c r="N21" s="496"/>
      <c r="O21" s="496"/>
      <c r="P21" s="496"/>
      <c r="Q21" s="496"/>
      <c r="R21" s="496"/>
      <c r="S21" s="496"/>
      <c r="T21" s="496"/>
      <c r="U21" s="496"/>
      <c r="V21" s="496"/>
      <c r="W21" s="496"/>
      <c r="X21" s="496"/>
      <c r="Y21" s="496"/>
      <c r="Z21" s="496"/>
      <c r="AA21" s="496"/>
      <c r="AB21" s="496"/>
      <c r="AC21" s="322"/>
      <c r="AD21" s="13"/>
      <c r="AE21" s="2"/>
      <c r="AF21" s="6"/>
      <c r="AG21" s="5"/>
      <c r="AH21" s="5"/>
      <c r="AI21" s="6"/>
      <c r="AJ21" s="5"/>
      <c r="AK21" s="2"/>
    </row>
    <row r="22" spans="1:37" ht="25" customHeight="1">
      <c r="B22" s="14"/>
      <c r="C22" s="246"/>
      <c r="D22" s="248"/>
      <c r="E22" s="248"/>
      <c r="F22" s="248"/>
      <c r="G22" s="248"/>
      <c r="H22" s="248"/>
      <c r="I22" s="248"/>
      <c r="J22" s="248"/>
      <c r="K22" s="248"/>
      <c r="L22" s="248"/>
      <c r="M22" s="248"/>
      <c r="N22" s="248"/>
      <c r="O22" s="248"/>
      <c r="P22" s="248"/>
      <c r="Q22" s="248"/>
      <c r="R22" s="248"/>
      <c r="S22" s="248"/>
      <c r="T22" s="248"/>
      <c r="U22" s="248"/>
      <c r="V22" s="248"/>
      <c r="W22" s="248"/>
      <c r="X22" s="248"/>
      <c r="Y22" s="248"/>
      <c r="Z22" s="248"/>
      <c r="AA22" s="248"/>
      <c r="AB22" s="248"/>
      <c r="AC22" s="259"/>
      <c r="AD22" s="13"/>
      <c r="AE22" s="2"/>
      <c r="AF22" s="5"/>
      <c r="AG22" s="5"/>
      <c r="AH22" s="5"/>
      <c r="AI22" s="5"/>
      <c r="AJ22" s="5"/>
      <c r="AK22" s="2"/>
    </row>
    <row r="23" spans="1:37" ht="25" customHeight="1">
      <c r="B23" s="14"/>
      <c r="C23"/>
      <c r="AD23" s="13"/>
      <c r="AE23" s="2"/>
      <c r="AF23" s="2"/>
      <c r="AG23" s="2"/>
      <c r="AI23" s="2"/>
      <c r="AJ23" s="2"/>
      <c r="AK23" s="2"/>
    </row>
    <row r="24" spans="1:37" ht="25" customHeight="1">
      <c r="B24" s="14"/>
      <c r="C24"/>
      <c r="W24" s="504" t="s">
        <v>83</v>
      </c>
      <c r="X24" s="502"/>
      <c r="Y24" s="503"/>
      <c r="AA24" s="501" t="s">
        <v>45</v>
      </c>
      <c r="AB24" s="502"/>
      <c r="AC24" s="503"/>
      <c r="AD24" s="13"/>
      <c r="AE24" s="2"/>
      <c r="AF24" s="2"/>
      <c r="AG24" s="2"/>
      <c r="AH24" s="2"/>
      <c r="AI24" s="2"/>
      <c r="AJ24" s="2"/>
      <c r="AK24" s="2"/>
    </row>
    <row r="25" spans="1:37"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row>
    <row r="26" spans="1:37" ht="25" customHeight="1">
      <c r="A26" s="1"/>
      <c r="B26" s="1"/>
    </row>
    <row r="27" spans="1:37" ht="25" customHeight="1"/>
    <row r="28" spans="1:37" ht="25" customHeight="1"/>
    <row r="29" spans="1:37" ht="25" customHeight="1">
      <c r="E29" s="8"/>
      <c r="F29" s="8"/>
    </row>
    <row r="30" spans="1:37" ht="25" customHeight="1">
      <c r="N30" s="7"/>
      <c r="AE30" s="6"/>
      <c r="AF30" s="6"/>
      <c r="AG30" s="6"/>
      <c r="AH30" s="6"/>
      <c r="AI30" s="6"/>
    </row>
    <row r="31" spans="1:37" ht="25" customHeight="1">
      <c r="AE31" s="6"/>
      <c r="AF31" s="6"/>
      <c r="AG31" s="6"/>
      <c r="AH31" s="6"/>
      <c r="AI31" s="6"/>
    </row>
    <row r="32" spans="1:37" ht="25" customHeight="1">
      <c r="AE32" s="5"/>
      <c r="AF32" s="5"/>
      <c r="AG32" s="5"/>
      <c r="AH32" s="5"/>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10">
    <mergeCell ref="AA24:AC24"/>
    <mergeCell ref="W24:Y24"/>
    <mergeCell ref="I3:AA3"/>
    <mergeCell ref="C5:AC22"/>
    <mergeCell ref="AI2:BA2"/>
    <mergeCell ref="AF3:AH3"/>
    <mergeCell ref="AF4:AH7"/>
    <mergeCell ref="AI4:BA7"/>
    <mergeCell ref="C3:F3"/>
    <mergeCell ref="AI3:BA3"/>
  </mergeCells>
  <phoneticPr fontId="2" type="noConversion"/>
  <dataValidations count="1">
    <dataValidation type="list" allowBlank="1" showInputMessage="1" showErrorMessage="1" sqref="C3:F3" xr:uid="{C850852A-E797-1A43-AC25-072A8E3A7D81}">
      <formula1>"책, 라이프, 펫, 건의, 회의, 공지"</formula1>
    </dataValidation>
  </dataValidations>
  <pageMargins left="0.7" right="0.7" top="0.75" bottom="0.75" header="0.3" footer="0.3"/>
  <pageSetup paperSize="9" orientation="portrait" horizontalDpi="0" verticalDpi="0"/>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B0F6-4C81-534A-B7EA-D38F67C9FD31}">
  <dimension ref="A1:O17"/>
  <sheetViews>
    <sheetView zoomScale="90" zoomScaleNormal="90" workbookViewId="0"/>
  </sheetViews>
  <sheetFormatPr baseColWidth="10" defaultRowHeight="18"/>
  <cols>
    <col min="1" max="1" width="4.42578125" style="8" customWidth="1"/>
    <col min="2" max="2" width="15.140625" customWidth="1"/>
    <col min="3" max="3" width="18.5703125" customWidth="1"/>
    <col min="4" max="4" width="76.140625" customWidth="1"/>
    <col min="5" max="5" width="49" customWidth="1"/>
    <col min="6" max="6" width="33" customWidth="1"/>
  </cols>
  <sheetData>
    <row r="1" spans="1:15" ht="22">
      <c r="A1" s="26" t="s">
        <v>25</v>
      </c>
      <c r="B1" s="26" t="s">
        <v>4</v>
      </c>
      <c r="C1" s="26" t="s">
        <v>28</v>
      </c>
      <c r="D1" s="26" t="s">
        <v>15</v>
      </c>
      <c r="E1" s="26" t="s">
        <v>26</v>
      </c>
      <c r="F1" s="26" t="s">
        <v>27</v>
      </c>
      <c r="G1" s="20"/>
      <c r="H1" s="20"/>
      <c r="I1" s="20"/>
      <c r="J1" s="20"/>
      <c r="K1" s="20"/>
      <c r="L1" s="20"/>
      <c r="M1" s="20"/>
      <c r="N1" s="20"/>
      <c r="O1" s="20"/>
    </row>
    <row r="2" spans="1:15" ht="184">
      <c r="A2" s="26">
        <v>1</v>
      </c>
      <c r="B2" s="27" t="s">
        <v>152</v>
      </c>
      <c r="C2" s="28" t="s">
        <v>175</v>
      </c>
      <c r="D2" s="29" t="s">
        <v>644</v>
      </c>
      <c r="E2" s="29" t="s">
        <v>647</v>
      </c>
      <c r="F2" s="28" t="str">
        <f>_xlfn.CONCAT(postformpage!AI3,C2)</f>
        <v>postformpagecategory</v>
      </c>
      <c r="G2" s="20"/>
      <c r="H2" s="20"/>
      <c r="I2" s="20"/>
      <c r="J2" s="20"/>
      <c r="K2" s="20"/>
      <c r="L2" s="20"/>
      <c r="M2" s="20"/>
      <c r="N2" s="20"/>
      <c r="O2" s="20"/>
    </row>
    <row r="3" spans="1:15" ht="22">
      <c r="A3" s="26">
        <v>2</v>
      </c>
      <c r="B3" s="27" t="s">
        <v>47</v>
      </c>
      <c r="C3" s="28" t="s">
        <v>124</v>
      </c>
      <c r="D3" s="28" t="s">
        <v>48</v>
      </c>
      <c r="E3" s="28" t="s">
        <v>901</v>
      </c>
      <c r="F3" s="28" t="str">
        <f>_xlfn.CONCAT(postformpage!AI3,C3)</f>
        <v>postformpageposttitle</v>
      </c>
      <c r="G3" s="20"/>
      <c r="H3" s="20"/>
      <c r="I3" s="20"/>
      <c r="J3" s="20"/>
      <c r="K3" s="20"/>
      <c r="L3" s="20"/>
      <c r="M3" s="20"/>
      <c r="N3" s="20"/>
      <c r="O3" s="20"/>
    </row>
    <row r="4" spans="1:15" ht="115">
      <c r="A4" s="26">
        <v>3</v>
      </c>
      <c r="B4" s="27" t="s">
        <v>49</v>
      </c>
      <c r="C4" s="28" t="s">
        <v>157</v>
      </c>
      <c r="D4" s="29" t="s">
        <v>435</v>
      </c>
      <c r="E4" s="29" t="s">
        <v>245</v>
      </c>
      <c r="F4" s="28" t="str">
        <f>_xlfn.CONCAT(postformpage!AI3,C4)</f>
        <v>postformpagesecretpostsetting</v>
      </c>
      <c r="G4" s="20"/>
      <c r="H4" s="20"/>
      <c r="I4" s="20"/>
      <c r="J4" s="20"/>
      <c r="K4" s="20"/>
      <c r="L4" s="20"/>
      <c r="M4" s="20"/>
      <c r="N4" s="20"/>
      <c r="O4" s="20"/>
    </row>
    <row r="5" spans="1:15" ht="22">
      <c r="A5" s="26">
        <v>4</v>
      </c>
      <c r="B5" s="27" t="s">
        <v>19</v>
      </c>
      <c r="C5" s="28" t="s">
        <v>142</v>
      </c>
      <c r="D5" s="28" t="s">
        <v>50</v>
      </c>
      <c r="E5" s="28" t="s">
        <v>51</v>
      </c>
      <c r="F5" s="28" t="str">
        <f>_xlfn.CONCAT(postformpage!AI3,C5)</f>
        <v>postformpagepostcontents</v>
      </c>
      <c r="G5" s="20"/>
      <c r="H5" s="20"/>
      <c r="I5" s="20"/>
      <c r="J5" s="20"/>
      <c r="K5" s="20"/>
      <c r="L5" s="20"/>
      <c r="M5" s="20"/>
      <c r="N5" s="20"/>
      <c r="O5" s="20"/>
    </row>
    <row r="6" spans="1:15" ht="46">
      <c r="A6" s="26">
        <v>5</v>
      </c>
      <c r="B6" s="27" t="s">
        <v>151</v>
      </c>
      <c r="C6" s="28" t="s">
        <v>156</v>
      </c>
      <c r="D6" s="28" t="s">
        <v>52</v>
      </c>
      <c r="E6" s="29" t="s">
        <v>97</v>
      </c>
      <c r="F6" s="28" t="str">
        <f>_xlfn.CONCAT(postformpage!AI3,C6)</f>
        <v>postformpagereturn</v>
      </c>
      <c r="G6" s="20"/>
      <c r="H6" s="20"/>
      <c r="I6" s="20"/>
      <c r="J6" s="20"/>
      <c r="K6" s="20"/>
      <c r="L6" s="20"/>
      <c r="M6" s="20"/>
      <c r="N6" s="20"/>
      <c r="O6" s="20"/>
    </row>
    <row r="7" spans="1:15" ht="230">
      <c r="A7" s="26">
        <v>6</v>
      </c>
      <c r="B7" s="27" t="s">
        <v>154</v>
      </c>
      <c r="C7" s="28" t="s">
        <v>155</v>
      </c>
      <c r="D7" s="29" t="s">
        <v>270</v>
      </c>
      <c r="E7" s="29" t="s">
        <v>410</v>
      </c>
      <c r="F7" s="28" t="str">
        <f>_xlfn.CONCAT(postformpage!AI3,C7)</f>
        <v>postformpageposting</v>
      </c>
      <c r="G7" s="20"/>
      <c r="H7" s="20"/>
      <c r="I7" s="20"/>
      <c r="J7" s="20"/>
      <c r="K7" s="20"/>
      <c r="L7" s="20"/>
      <c r="M7" s="20"/>
      <c r="N7" s="20"/>
      <c r="O7" s="20"/>
    </row>
    <row r="8" spans="1:15">
      <c r="B8" s="1"/>
    </row>
    <row r="9" spans="1:15">
      <c r="B9" s="1"/>
    </row>
    <row r="10" spans="1:15">
      <c r="B10" s="1"/>
    </row>
    <row r="11" spans="1:15">
      <c r="B11" s="1"/>
    </row>
    <row r="12" spans="1:15">
      <c r="B12" s="1"/>
    </row>
    <row r="13" spans="1:15">
      <c r="B13" s="1"/>
    </row>
    <row r="14" spans="1:15">
      <c r="B14" s="1"/>
    </row>
    <row r="15" spans="1:15">
      <c r="B15" s="1"/>
    </row>
    <row r="16" spans="1:15">
      <c r="B16" s="1"/>
    </row>
    <row r="17" spans="2:2">
      <c r="B17" s="1"/>
    </row>
  </sheetData>
  <phoneticPr fontId="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B901-1A6D-864E-B9D1-8F459BF64862}">
  <dimension ref="A1:BA103"/>
  <sheetViews>
    <sheetView showGridLines="0" zoomScale="70" zoomScaleNormal="7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513" t="s">
        <v>200</v>
      </c>
      <c r="D2" s="513"/>
      <c r="E2" s="513"/>
      <c r="F2" s="513"/>
      <c r="G2" s="513"/>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56</v>
      </c>
      <c r="AJ2" s="352"/>
      <c r="AK2" s="352"/>
      <c r="AL2" s="352"/>
      <c r="AM2" s="352"/>
      <c r="AN2" s="352"/>
      <c r="AO2" s="352"/>
      <c r="AP2" s="352"/>
      <c r="AQ2" s="352"/>
      <c r="AR2" s="352"/>
      <c r="AS2" s="352"/>
      <c r="AT2" s="352"/>
      <c r="AU2" s="352"/>
      <c r="AV2" s="352"/>
      <c r="AW2" s="352"/>
      <c r="AX2" s="352"/>
      <c r="AY2" s="352"/>
      <c r="AZ2" s="352"/>
      <c r="BA2" s="353"/>
    </row>
    <row r="3" spans="2:53" ht="25" customHeight="1">
      <c r="B3" s="14"/>
      <c r="C3" s="511" t="s">
        <v>277</v>
      </c>
      <c r="D3" s="510" t="s">
        <v>6</v>
      </c>
      <c r="E3" s="510"/>
      <c r="F3" s="510"/>
      <c r="G3" s="510"/>
      <c r="H3" s="510"/>
      <c r="I3" s="510"/>
      <c r="J3" s="510"/>
      <c r="K3" s="510"/>
      <c r="L3" s="510"/>
      <c r="M3" s="510"/>
      <c r="N3" s="510"/>
      <c r="O3" s="510"/>
      <c r="P3" s="510"/>
      <c r="Q3" s="510"/>
      <c r="R3" s="510"/>
      <c r="S3" s="510"/>
      <c r="T3" s="510"/>
      <c r="U3" s="510"/>
      <c r="V3" s="510"/>
      <c r="W3" s="35"/>
      <c r="X3" s="509" t="s">
        <v>88</v>
      </c>
      <c r="Y3" s="509"/>
      <c r="Z3" s="509"/>
      <c r="AA3" s="509"/>
      <c r="AB3" s="509"/>
      <c r="AC3" s="509"/>
      <c r="AD3" s="13"/>
      <c r="AF3" s="354" t="s">
        <v>14</v>
      </c>
      <c r="AG3" s="354"/>
      <c r="AH3" s="354"/>
      <c r="AI3" s="351" t="s">
        <v>74</v>
      </c>
      <c r="AJ3" s="352"/>
      <c r="AK3" s="352"/>
      <c r="AL3" s="352"/>
      <c r="AM3" s="352"/>
      <c r="AN3" s="352"/>
      <c r="AO3" s="352"/>
      <c r="AP3" s="352"/>
      <c r="AQ3" s="352"/>
      <c r="AR3" s="352"/>
      <c r="AS3" s="352"/>
      <c r="AT3" s="352"/>
      <c r="AU3" s="352"/>
      <c r="AV3" s="352"/>
      <c r="AW3" s="352"/>
      <c r="AX3" s="352"/>
      <c r="AY3" s="352"/>
      <c r="AZ3" s="352"/>
      <c r="BA3" s="353"/>
    </row>
    <row r="4" spans="2:53" ht="25" customHeight="1">
      <c r="B4" s="14"/>
      <c r="C4" s="512"/>
      <c r="D4" s="510"/>
      <c r="E4" s="510"/>
      <c r="F4" s="510"/>
      <c r="G4" s="510"/>
      <c r="H4" s="510"/>
      <c r="I4" s="510"/>
      <c r="J4" s="510"/>
      <c r="K4" s="510"/>
      <c r="L4" s="510"/>
      <c r="M4" s="510"/>
      <c r="N4" s="510"/>
      <c r="O4" s="510"/>
      <c r="P4" s="510"/>
      <c r="Q4" s="510"/>
      <c r="R4" s="510"/>
      <c r="S4" s="510"/>
      <c r="T4" s="510"/>
      <c r="U4" s="510"/>
      <c r="V4" s="510"/>
      <c r="W4" s="35"/>
      <c r="X4" s="516" t="s">
        <v>101</v>
      </c>
      <c r="Y4" s="517"/>
      <c r="Z4" s="517"/>
      <c r="AA4" s="516" t="s">
        <v>100</v>
      </c>
      <c r="AB4" s="517"/>
      <c r="AC4" s="517"/>
      <c r="AD4" s="13"/>
      <c r="AF4" s="355" t="s">
        <v>15</v>
      </c>
      <c r="AG4" s="356"/>
      <c r="AH4" s="357"/>
      <c r="AI4" s="364" t="s">
        <v>116</v>
      </c>
      <c r="AJ4" s="365"/>
      <c r="AK4" s="365"/>
      <c r="AL4" s="365"/>
      <c r="AM4" s="365"/>
      <c r="AN4" s="365"/>
      <c r="AO4" s="365"/>
      <c r="AP4" s="365"/>
      <c r="AQ4" s="365"/>
      <c r="AR4" s="365"/>
      <c r="AS4" s="365"/>
      <c r="AT4" s="365"/>
      <c r="AU4" s="365"/>
      <c r="AV4" s="365"/>
      <c r="AW4" s="365"/>
      <c r="AX4" s="365"/>
      <c r="AY4" s="365"/>
      <c r="AZ4" s="365"/>
      <c r="BA4" s="366"/>
    </row>
    <row r="5" spans="2:53" ht="25" customHeight="1">
      <c r="B5" s="14"/>
      <c r="C5"/>
      <c r="H5" s="6"/>
      <c r="I5" s="6"/>
      <c r="J5" s="6"/>
      <c r="K5" s="6"/>
      <c r="L5" s="6"/>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18"/>
      <c r="D6" s="17"/>
      <c r="E6" s="17"/>
      <c r="F6" s="17"/>
      <c r="G6" s="17"/>
      <c r="H6" s="17"/>
      <c r="I6" s="17"/>
      <c r="J6" s="17"/>
      <c r="K6" s="17"/>
      <c r="L6" s="17"/>
      <c r="M6" s="17"/>
      <c r="N6" s="17"/>
      <c r="O6" s="17"/>
      <c r="P6" s="17"/>
      <c r="Q6" s="17"/>
      <c r="R6" s="17"/>
      <c r="S6" s="17"/>
      <c r="T6" s="17"/>
      <c r="U6" s="17"/>
      <c r="V6" s="17"/>
      <c r="W6" s="17"/>
      <c r="X6" s="17"/>
      <c r="Y6" s="17"/>
      <c r="Z6" s="17"/>
      <c r="AA6" s="17"/>
      <c r="AB6" s="17"/>
      <c r="AC6" s="17"/>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507" t="s">
        <v>889</v>
      </c>
      <c r="D7" s="508"/>
      <c r="E7" s="508"/>
      <c r="F7" s="508"/>
      <c r="G7" s="508"/>
      <c r="H7" s="508"/>
      <c r="I7" s="508"/>
      <c r="J7" s="508"/>
      <c r="K7" s="508"/>
      <c r="L7" s="508"/>
      <c r="M7" s="508"/>
      <c r="N7" s="508"/>
      <c r="O7" s="508"/>
      <c r="P7" s="508"/>
      <c r="Q7" s="508"/>
      <c r="R7" s="508"/>
      <c r="S7" s="508"/>
      <c r="T7" s="508"/>
      <c r="U7" s="508"/>
      <c r="V7" s="508"/>
      <c r="W7" s="508"/>
      <c r="X7" s="508"/>
      <c r="Y7" s="508"/>
      <c r="Z7" s="508"/>
      <c r="AA7" s="508"/>
      <c r="AB7" s="508"/>
      <c r="AC7" s="508"/>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508"/>
      <c r="D8" s="508"/>
      <c r="E8" s="508"/>
      <c r="F8" s="508"/>
      <c r="G8" s="508"/>
      <c r="H8" s="508"/>
      <c r="I8" s="508"/>
      <c r="J8" s="508"/>
      <c r="K8" s="508"/>
      <c r="L8" s="508"/>
      <c r="M8" s="508"/>
      <c r="N8" s="508"/>
      <c r="O8" s="508"/>
      <c r="P8" s="508"/>
      <c r="Q8" s="508"/>
      <c r="R8" s="508"/>
      <c r="S8" s="508"/>
      <c r="T8" s="508"/>
      <c r="U8" s="508"/>
      <c r="V8" s="508"/>
      <c r="W8" s="508"/>
      <c r="X8" s="508"/>
      <c r="Y8" s="508"/>
      <c r="Z8" s="508"/>
      <c r="AA8" s="508"/>
      <c r="AB8" s="508"/>
      <c r="AC8" s="508"/>
      <c r="AD8" s="13"/>
      <c r="AE8" s="5"/>
      <c r="AF8" s="5"/>
      <c r="AG8" s="5"/>
      <c r="AH8" s="5"/>
      <c r="AI8" s="5"/>
      <c r="AJ8" s="5"/>
      <c r="AK8" s="5"/>
      <c r="AP8" s="5"/>
    </row>
    <row r="9" spans="2:53" ht="25" customHeight="1">
      <c r="B9" s="14"/>
      <c r="C9" s="508"/>
      <c r="D9" s="508"/>
      <c r="E9" s="508"/>
      <c r="F9" s="508"/>
      <c r="G9" s="508"/>
      <c r="H9" s="508"/>
      <c r="I9" s="508"/>
      <c r="J9" s="508"/>
      <c r="K9" s="508"/>
      <c r="L9" s="508"/>
      <c r="M9" s="508"/>
      <c r="N9" s="508"/>
      <c r="O9" s="508"/>
      <c r="P9" s="508"/>
      <c r="Q9" s="508"/>
      <c r="R9" s="508"/>
      <c r="S9" s="508"/>
      <c r="T9" s="508"/>
      <c r="U9" s="508"/>
      <c r="V9" s="508"/>
      <c r="W9" s="508"/>
      <c r="X9" s="508"/>
      <c r="Y9" s="508"/>
      <c r="Z9" s="508"/>
      <c r="AA9" s="508"/>
      <c r="AB9" s="508"/>
      <c r="AC9" s="508"/>
      <c r="AD9" s="13"/>
      <c r="AE9" s="5"/>
      <c r="AF9" s="6"/>
      <c r="AG9" s="5"/>
      <c r="AH9" s="5"/>
      <c r="AI9" s="6"/>
      <c r="AJ9" s="5"/>
      <c r="AK9" s="5"/>
      <c r="AP9" s="5"/>
    </row>
    <row r="10" spans="2:53" ht="25" customHeight="1">
      <c r="B10" s="14"/>
      <c r="C10" s="508"/>
      <c r="D10" s="508"/>
      <c r="E10" s="508"/>
      <c r="F10" s="508"/>
      <c r="G10" s="508"/>
      <c r="H10" s="508"/>
      <c r="I10" s="508"/>
      <c r="J10" s="508"/>
      <c r="K10" s="508"/>
      <c r="L10" s="508"/>
      <c r="M10" s="508"/>
      <c r="N10" s="508"/>
      <c r="O10" s="508"/>
      <c r="P10" s="508"/>
      <c r="Q10" s="508"/>
      <c r="R10" s="508"/>
      <c r="S10" s="508"/>
      <c r="T10" s="508"/>
      <c r="U10" s="508"/>
      <c r="V10" s="508"/>
      <c r="W10" s="508"/>
      <c r="X10" s="508"/>
      <c r="Y10" s="508"/>
      <c r="Z10" s="508"/>
      <c r="AA10" s="508"/>
      <c r="AB10" s="508"/>
      <c r="AC10" s="508"/>
      <c r="AD10" s="13"/>
      <c r="AE10" s="5"/>
      <c r="AF10" s="5"/>
      <c r="AG10" s="5"/>
      <c r="AH10" s="5"/>
      <c r="AI10" s="5"/>
      <c r="AJ10" s="5"/>
      <c r="AK10" s="5"/>
      <c r="AP10" s="5"/>
    </row>
    <row r="11" spans="2:53" ht="25" customHeight="1">
      <c r="B11" s="14"/>
      <c r="C11" s="508"/>
      <c r="D11" s="508"/>
      <c r="E11" s="508"/>
      <c r="F11" s="508"/>
      <c r="G11" s="508"/>
      <c r="H11" s="508"/>
      <c r="I11" s="508"/>
      <c r="J11" s="508"/>
      <c r="K11" s="508"/>
      <c r="L11" s="508"/>
      <c r="M11" s="508"/>
      <c r="N11" s="508"/>
      <c r="O11" s="508"/>
      <c r="P11" s="508"/>
      <c r="Q11" s="508"/>
      <c r="R11" s="508"/>
      <c r="S11" s="508"/>
      <c r="T11" s="508"/>
      <c r="U11" s="508"/>
      <c r="V11" s="508"/>
      <c r="W11" s="508"/>
      <c r="X11" s="508"/>
      <c r="Y11" s="508"/>
      <c r="Z11" s="508"/>
      <c r="AA11" s="508"/>
      <c r="AB11" s="508"/>
      <c r="AC11" s="508"/>
      <c r="AD11" s="13"/>
      <c r="AE11" s="5"/>
      <c r="AF11" s="5"/>
      <c r="AG11" s="3"/>
      <c r="AH11" s="3"/>
      <c r="AI11" s="3"/>
      <c r="AP11" s="5"/>
    </row>
    <row r="12" spans="2:53" ht="25" customHeight="1">
      <c r="B12" s="14"/>
      <c r="C12" s="508"/>
      <c r="D12" s="508"/>
      <c r="E12" s="508"/>
      <c r="F12" s="508"/>
      <c r="G12" s="508"/>
      <c r="H12" s="508"/>
      <c r="I12" s="508"/>
      <c r="J12" s="508"/>
      <c r="K12" s="508"/>
      <c r="L12" s="508"/>
      <c r="M12" s="508"/>
      <c r="N12" s="508"/>
      <c r="O12" s="508"/>
      <c r="P12" s="508"/>
      <c r="Q12" s="508"/>
      <c r="R12" s="508"/>
      <c r="S12" s="508"/>
      <c r="T12" s="508"/>
      <c r="U12" s="508"/>
      <c r="V12" s="508"/>
      <c r="W12" s="508"/>
      <c r="X12" s="508"/>
      <c r="Y12" s="508"/>
      <c r="Z12" s="508"/>
      <c r="AA12" s="508"/>
      <c r="AB12" s="508"/>
      <c r="AC12" s="508"/>
      <c r="AD12" s="13"/>
      <c r="AE12" s="5"/>
      <c r="AF12" s="5"/>
      <c r="AG12" s="2"/>
      <c r="AH12" s="2"/>
      <c r="AI12" s="2"/>
      <c r="AP12" s="5"/>
    </row>
    <row r="13" spans="2:53" ht="25" customHeight="1">
      <c r="B13" s="14"/>
      <c r="C13" s="508"/>
      <c r="D13" s="508"/>
      <c r="E13" s="508"/>
      <c r="F13" s="508"/>
      <c r="G13" s="508"/>
      <c r="H13" s="508"/>
      <c r="I13" s="508"/>
      <c r="J13" s="508"/>
      <c r="K13" s="508"/>
      <c r="L13" s="508"/>
      <c r="M13" s="508"/>
      <c r="N13" s="508"/>
      <c r="O13" s="508"/>
      <c r="P13" s="508"/>
      <c r="Q13" s="508"/>
      <c r="R13" s="508"/>
      <c r="S13" s="508"/>
      <c r="T13" s="508"/>
      <c r="U13" s="508"/>
      <c r="V13" s="508"/>
      <c r="W13" s="508"/>
      <c r="X13" s="508"/>
      <c r="Y13" s="508"/>
      <c r="Z13" s="508"/>
      <c r="AA13" s="508"/>
      <c r="AB13" s="508"/>
      <c r="AC13" s="508"/>
      <c r="AD13" s="13"/>
      <c r="AE13" s="5"/>
      <c r="AF13" s="5"/>
      <c r="AG13" s="2"/>
      <c r="AH13" s="2"/>
      <c r="AI13" s="2"/>
      <c r="AP13" s="5"/>
    </row>
    <row r="14" spans="2:53" ht="25" customHeight="1">
      <c r="B14" s="14"/>
      <c r="C14" s="508"/>
      <c r="D14" s="508"/>
      <c r="E14" s="508"/>
      <c r="F14" s="508"/>
      <c r="G14" s="508"/>
      <c r="H14" s="508"/>
      <c r="I14" s="508"/>
      <c r="J14" s="508"/>
      <c r="K14" s="508"/>
      <c r="L14" s="508"/>
      <c r="M14" s="508"/>
      <c r="N14" s="508"/>
      <c r="O14" s="508"/>
      <c r="P14" s="508"/>
      <c r="Q14" s="508"/>
      <c r="R14" s="508"/>
      <c r="S14" s="508"/>
      <c r="T14" s="508"/>
      <c r="U14" s="508"/>
      <c r="V14" s="508"/>
      <c r="W14" s="508"/>
      <c r="X14" s="508"/>
      <c r="Y14" s="508"/>
      <c r="Z14" s="508"/>
      <c r="AA14" s="508"/>
      <c r="AB14" s="508"/>
      <c r="AC14" s="508"/>
      <c r="AD14" s="13"/>
      <c r="AE14" s="4"/>
      <c r="AF14" s="4"/>
      <c r="AG14" s="2"/>
      <c r="AH14" s="2"/>
      <c r="AI14" s="2"/>
      <c r="AP14" s="4"/>
    </row>
    <row r="15" spans="2:53" ht="25" customHeight="1">
      <c r="B15" s="14"/>
      <c r="C15" s="508"/>
      <c r="D15" s="508"/>
      <c r="E15" s="508"/>
      <c r="F15" s="508"/>
      <c r="G15" s="508"/>
      <c r="H15" s="508"/>
      <c r="I15" s="508"/>
      <c r="J15" s="508"/>
      <c r="K15" s="508"/>
      <c r="L15" s="508"/>
      <c r="M15" s="508"/>
      <c r="N15" s="508"/>
      <c r="O15" s="508"/>
      <c r="P15" s="508"/>
      <c r="Q15" s="508"/>
      <c r="R15" s="508"/>
      <c r="S15" s="508"/>
      <c r="T15" s="508"/>
      <c r="U15" s="508"/>
      <c r="V15" s="508"/>
      <c r="W15" s="508"/>
      <c r="X15" s="508"/>
      <c r="Y15" s="508"/>
      <c r="Z15" s="508"/>
      <c r="AA15" s="508"/>
      <c r="AB15" s="508"/>
      <c r="AC15" s="508"/>
      <c r="AD15" s="13"/>
      <c r="AE15" s="4"/>
      <c r="AF15" s="46"/>
      <c r="AG15" s="514"/>
      <c r="AH15" s="46"/>
      <c r="AI15" s="47"/>
      <c r="AJ15" s="46"/>
      <c r="AK15" s="4"/>
    </row>
    <row r="16" spans="2:53" ht="25" customHeight="1">
      <c r="B16" s="14"/>
      <c r="C16" s="508"/>
      <c r="D16" s="508"/>
      <c r="E16" s="508"/>
      <c r="F16" s="508"/>
      <c r="G16" s="508"/>
      <c r="H16" s="508"/>
      <c r="I16" s="508"/>
      <c r="J16" s="508"/>
      <c r="K16" s="508"/>
      <c r="L16" s="508"/>
      <c r="M16" s="508"/>
      <c r="N16" s="508"/>
      <c r="O16" s="508"/>
      <c r="P16" s="508"/>
      <c r="Q16" s="508"/>
      <c r="R16" s="508"/>
      <c r="S16" s="508"/>
      <c r="T16" s="508"/>
      <c r="U16" s="508"/>
      <c r="V16" s="508"/>
      <c r="W16" s="508"/>
      <c r="X16" s="508"/>
      <c r="Y16" s="508"/>
      <c r="Z16" s="508"/>
      <c r="AA16" s="508"/>
      <c r="AB16" s="508"/>
      <c r="AC16" s="508"/>
      <c r="AD16" s="13"/>
      <c r="AE16" s="3"/>
      <c r="AG16" s="515"/>
      <c r="AI16" s="37"/>
      <c r="AK16" s="3"/>
    </row>
    <row r="17" spans="1:37" ht="25" customHeight="1">
      <c r="B17" s="14"/>
      <c r="C17" s="508"/>
      <c r="D17" s="508"/>
      <c r="E17" s="508"/>
      <c r="F17" s="508"/>
      <c r="G17" s="508"/>
      <c r="H17" s="508"/>
      <c r="I17" s="508"/>
      <c r="J17" s="508"/>
      <c r="K17" s="508"/>
      <c r="L17" s="508"/>
      <c r="M17" s="508"/>
      <c r="N17" s="508"/>
      <c r="O17" s="508"/>
      <c r="P17" s="508"/>
      <c r="Q17" s="508"/>
      <c r="R17" s="508"/>
      <c r="S17" s="508"/>
      <c r="T17" s="508"/>
      <c r="U17" s="508"/>
      <c r="V17" s="508"/>
      <c r="W17" s="508"/>
      <c r="X17" s="508"/>
      <c r="Y17" s="508"/>
      <c r="Z17" s="508"/>
      <c r="AA17" s="508"/>
      <c r="AB17" s="508"/>
      <c r="AC17" s="508"/>
      <c r="AD17" s="13"/>
      <c r="AE17" s="3"/>
      <c r="AG17" s="36"/>
      <c r="AK17" s="3"/>
    </row>
    <row r="18" spans="1:37" ht="25" customHeight="1">
      <c r="B18" s="14"/>
      <c r="C18" s="508"/>
      <c r="D18" s="508"/>
      <c r="E18" s="508"/>
      <c r="F18" s="508"/>
      <c r="G18" s="508"/>
      <c r="H18" s="508"/>
      <c r="I18" s="508"/>
      <c r="J18" s="508"/>
      <c r="K18" s="508"/>
      <c r="L18" s="508"/>
      <c r="M18" s="508"/>
      <c r="N18" s="508"/>
      <c r="O18" s="508"/>
      <c r="P18" s="508"/>
      <c r="Q18" s="508"/>
      <c r="R18" s="508"/>
      <c r="S18" s="508"/>
      <c r="T18" s="508"/>
      <c r="U18" s="508"/>
      <c r="V18" s="508"/>
      <c r="W18" s="508"/>
      <c r="X18" s="508"/>
      <c r="Y18" s="508"/>
      <c r="Z18" s="508"/>
      <c r="AA18" s="508"/>
      <c r="AB18" s="508"/>
      <c r="AC18" s="508"/>
      <c r="AD18" s="13"/>
      <c r="AE18" s="2"/>
      <c r="AF18" s="6"/>
      <c r="AG18" s="6"/>
      <c r="AH18" s="6"/>
      <c r="AI18" s="6"/>
      <c r="AJ18" s="6"/>
      <c r="AK18" s="2"/>
    </row>
    <row r="19" spans="1:37" ht="25" customHeight="1">
      <c r="B19" s="14"/>
      <c r="C19" s="508"/>
      <c r="D19" s="508"/>
      <c r="E19" s="508"/>
      <c r="F19" s="508"/>
      <c r="G19" s="508"/>
      <c r="H19" s="508"/>
      <c r="I19" s="508"/>
      <c r="J19" s="508"/>
      <c r="K19" s="508"/>
      <c r="L19" s="508"/>
      <c r="M19" s="508"/>
      <c r="N19" s="508"/>
      <c r="O19" s="508"/>
      <c r="P19" s="508"/>
      <c r="Q19" s="508"/>
      <c r="R19" s="508"/>
      <c r="S19" s="508"/>
      <c r="T19" s="508"/>
      <c r="U19" s="508"/>
      <c r="V19" s="508"/>
      <c r="W19" s="508"/>
      <c r="X19" s="508"/>
      <c r="Y19" s="508"/>
      <c r="Z19" s="508"/>
      <c r="AA19" s="508"/>
      <c r="AB19" s="508"/>
      <c r="AC19" s="508"/>
      <c r="AD19" s="13"/>
      <c r="AE19" s="2"/>
      <c r="AF19" s="6"/>
      <c r="AG19" s="6"/>
      <c r="AH19" s="6"/>
      <c r="AI19" s="15"/>
      <c r="AJ19" s="6"/>
      <c r="AK19" s="2"/>
    </row>
    <row r="20" spans="1:37" ht="25" customHeight="1">
      <c r="B20" s="14"/>
      <c r="C20" s="508"/>
      <c r="D20" s="508"/>
      <c r="E20" s="508"/>
      <c r="F20" s="508"/>
      <c r="G20" s="508"/>
      <c r="H20" s="508"/>
      <c r="I20" s="508"/>
      <c r="J20" s="508"/>
      <c r="K20" s="508"/>
      <c r="L20" s="508"/>
      <c r="M20" s="508"/>
      <c r="N20" s="508"/>
      <c r="O20" s="508"/>
      <c r="P20" s="508"/>
      <c r="Q20" s="508"/>
      <c r="R20" s="508"/>
      <c r="S20" s="508"/>
      <c r="T20" s="508"/>
      <c r="U20" s="508"/>
      <c r="V20" s="508"/>
      <c r="W20" s="508"/>
      <c r="X20" s="508"/>
      <c r="Y20" s="508"/>
      <c r="Z20" s="508"/>
      <c r="AA20" s="508"/>
      <c r="AB20" s="508"/>
      <c r="AC20" s="508"/>
      <c r="AD20" s="13"/>
      <c r="AE20" s="2"/>
      <c r="AF20" s="6"/>
      <c r="AG20" s="5"/>
      <c r="AH20" s="5"/>
      <c r="AI20" s="15"/>
      <c r="AJ20" s="5"/>
      <c r="AK20" s="2"/>
    </row>
    <row r="21" spans="1:37" ht="25" customHeight="1">
      <c r="B21" s="14"/>
      <c r="C21" s="508"/>
      <c r="D21" s="508"/>
      <c r="E21" s="508"/>
      <c r="F21" s="508"/>
      <c r="G21" s="508"/>
      <c r="H21" s="508"/>
      <c r="I21" s="508"/>
      <c r="J21" s="508"/>
      <c r="K21" s="508"/>
      <c r="L21" s="508"/>
      <c r="M21" s="508"/>
      <c r="N21" s="508"/>
      <c r="O21" s="508"/>
      <c r="P21" s="508"/>
      <c r="Q21" s="508"/>
      <c r="R21" s="508"/>
      <c r="S21" s="508"/>
      <c r="T21" s="508"/>
      <c r="U21" s="508"/>
      <c r="V21" s="508"/>
      <c r="W21" s="508"/>
      <c r="X21" s="508"/>
      <c r="Y21" s="508"/>
      <c r="Z21" s="508"/>
      <c r="AA21" s="508"/>
      <c r="AB21" s="508"/>
      <c r="AC21" s="508"/>
      <c r="AD21" s="13"/>
      <c r="AE21" s="2"/>
      <c r="AF21" s="6"/>
      <c r="AG21" s="5"/>
      <c r="AH21" s="5"/>
      <c r="AI21" s="6"/>
      <c r="AJ21" s="5"/>
      <c r="AK21" s="2"/>
    </row>
    <row r="22" spans="1:37" ht="25" customHeight="1">
      <c r="B22" s="14"/>
      <c r="C22" s="508"/>
      <c r="D22" s="508"/>
      <c r="E22" s="508"/>
      <c r="F22" s="508"/>
      <c r="G22" s="508"/>
      <c r="H22" s="508"/>
      <c r="I22" s="508"/>
      <c r="J22" s="508"/>
      <c r="K22" s="508"/>
      <c r="L22" s="508"/>
      <c r="M22" s="508"/>
      <c r="N22" s="508"/>
      <c r="O22" s="508"/>
      <c r="P22" s="508"/>
      <c r="Q22" s="508"/>
      <c r="R22" s="508"/>
      <c r="S22" s="508"/>
      <c r="T22" s="508"/>
      <c r="U22" s="508"/>
      <c r="V22" s="508"/>
      <c r="W22" s="508"/>
      <c r="X22" s="508"/>
      <c r="Y22" s="508"/>
      <c r="Z22" s="508"/>
      <c r="AA22" s="508"/>
      <c r="AB22" s="508"/>
      <c r="AC22" s="508"/>
      <c r="AD22" s="13"/>
      <c r="AE22" s="2"/>
      <c r="AF22" s="5"/>
      <c r="AG22" s="5"/>
      <c r="AH22" s="5"/>
      <c r="AI22" s="5"/>
      <c r="AJ22" s="5"/>
      <c r="AK22" s="2"/>
    </row>
    <row r="23" spans="1:37" ht="25" customHeight="1">
      <c r="B23" s="14"/>
      <c r="AD23" s="13"/>
      <c r="AE23" s="2"/>
      <c r="AF23" s="2"/>
      <c r="AG23" s="2"/>
      <c r="AI23" s="2"/>
      <c r="AJ23" s="2"/>
      <c r="AK23" s="2"/>
    </row>
    <row r="24" spans="1:37" ht="25" customHeight="1">
      <c r="B24" s="14"/>
      <c r="C24" s="537" t="s">
        <v>79</v>
      </c>
      <c r="D24" s="538"/>
      <c r="E24" s="33"/>
      <c r="F24" s="534" t="s">
        <v>44</v>
      </c>
      <c r="G24" s="535"/>
      <c r="H24" s="33"/>
      <c r="I24" s="534" t="s">
        <v>94</v>
      </c>
      <c r="J24" s="535"/>
      <c r="K24" s="33"/>
      <c r="L24" s="534" t="s">
        <v>95</v>
      </c>
      <c r="M24" s="535"/>
      <c r="S24" s="533" t="s">
        <v>136</v>
      </c>
      <c r="T24" s="532"/>
      <c r="U24" s="257"/>
      <c r="W24" s="256" t="s">
        <v>135</v>
      </c>
      <c r="X24" s="532"/>
      <c r="Y24" s="257"/>
      <c r="AA24" s="529" t="s">
        <v>81</v>
      </c>
      <c r="AB24" s="530"/>
      <c r="AC24" s="531"/>
      <c r="AD24" s="13"/>
      <c r="AE24" s="2"/>
      <c r="AF24" s="2"/>
      <c r="AG24" s="2"/>
      <c r="AH24" s="2"/>
      <c r="AI24" s="2"/>
      <c r="AJ24" s="2"/>
      <c r="AK24" s="2"/>
    </row>
    <row r="25" spans="1:37"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row>
    <row r="26" spans="1:37" ht="25" customHeight="1">
      <c r="A26" s="1"/>
      <c r="B26" s="1"/>
    </row>
    <row r="27" spans="1:37" ht="25" customHeight="1">
      <c r="B27" s="539" t="s">
        <v>82</v>
      </c>
      <c r="C27" s="540"/>
      <c r="D27" s="540"/>
      <c r="E27" s="540"/>
      <c r="F27" s="540"/>
      <c r="G27" s="540"/>
      <c r="H27" s="540"/>
      <c r="I27" s="540"/>
      <c r="J27" s="540"/>
      <c r="K27" s="540"/>
      <c r="L27" s="540"/>
      <c r="M27" s="540"/>
      <c r="N27" s="540"/>
      <c r="O27" s="540"/>
      <c r="P27" s="540"/>
      <c r="Q27" s="540"/>
      <c r="R27" s="540"/>
      <c r="S27" s="540"/>
      <c r="T27" s="540"/>
      <c r="U27" s="540"/>
      <c r="V27" s="540"/>
      <c r="W27" s="540"/>
      <c r="X27" s="540"/>
      <c r="Y27" s="540"/>
      <c r="Z27" s="540"/>
      <c r="AA27" s="540"/>
      <c r="AB27" s="540"/>
      <c r="AC27" s="540"/>
      <c r="AD27" s="541"/>
    </row>
    <row r="28" spans="1:37" ht="25" customHeight="1">
      <c r="B28" s="542"/>
      <c r="C28" s="543"/>
      <c r="D28" s="543"/>
      <c r="E28" s="543"/>
      <c r="F28" s="543"/>
      <c r="G28" s="543"/>
      <c r="H28" s="543"/>
      <c r="I28" s="543"/>
      <c r="J28" s="543"/>
      <c r="K28" s="543"/>
      <c r="L28" s="543"/>
      <c r="M28" s="543"/>
      <c r="N28" s="543"/>
      <c r="O28" s="543"/>
      <c r="P28" s="543"/>
      <c r="Q28" s="543"/>
      <c r="R28" s="543"/>
      <c r="S28" s="543"/>
      <c r="T28" s="543"/>
      <c r="U28" s="543"/>
      <c r="V28" s="543"/>
      <c r="W28" s="543"/>
      <c r="X28" s="543"/>
      <c r="Y28" s="543"/>
      <c r="Z28" s="543"/>
      <c r="AA28" s="543"/>
      <c r="AB28" s="543"/>
      <c r="AC28" s="543"/>
      <c r="AD28" s="544"/>
    </row>
    <row r="29" spans="1:37" ht="25" customHeight="1">
      <c r="B29" s="14"/>
      <c r="C29" s="524" t="s">
        <v>75</v>
      </c>
      <c r="D29" s="525"/>
      <c r="E29" s="525"/>
      <c r="F29" s="279" t="s">
        <v>267</v>
      </c>
      <c r="G29" s="279"/>
      <c r="H29" s="279"/>
      <c r="I29" s="526" t="s">
        <v>105</v>
      </c>
      <c r="J29" s="279"/>
      <c r="K29" s="279"/>
      <c r="L29" s="279"/>
      <c r="M29" s="279"/>
      <c r="N29" s="31"/>
      <c r="AB29" s="31" t="s">
        <v>79</v>
      </c>
      <c r="AC29" s="30" t="s">
        <v>80</v>
      </c>
      <c r="AD29" s="13"/>
    </row>
    <row r="30" spans="1:37" ht="25" customHeight="1">
      <c r="B30" s="14"/>
      <c r="C30" s="525"/>
      <c r="D30" s="525"/>
      <c r="E30" s="525"/>
      <c r="F30" s="527" t="s">
        <v>76</v>
      </c>
      <c r="G30" s="527"/>
      <c r="H30" s="527"/>
      <c r="I30" s="527"/>
      <c r="J30" s="527"/>
      <c r="K30" s="527"/>
      <c r="L30" s="527"/>
      <c r="M30" s="527"/>
      <c r="N30" s="527"/>
      <c r="O30" s="527"/>
      <c r="P30" s="527"/>
      <c r="Q30" s="527"/>
      <c r="R30" s="527"/>
      <c r="S30" s="527"/>
      <c r="T30" s="527"/>
      <c r="U30" s="527"/>
      <c r="V30" s="527"/>
      <c r="W30" s="527"/>
      <c r="X30" s="527"/>
      <c r="Y30" s="527"/>
      <c r="Z30" s="527"/>
      <c r="AA30" s="527"/>
      <c r="AB30" s="527"/>
      <c r="AC30" s="527"/>
      <c r="AD30" s="13"/>
      <c r="AE30" s="6"/>
      <c r="AF30" s="6"/>
      <c r="AG30" s="6"/>
      <c r="AH30" s="6"/>
      <c r="AI30" s="6"/>
    </row>
    <row r="31" spans="1:37" ht="25" customHeight="1">
      <c r="B31" s="14"/>
      <c r="C31" s="378"/>
      <c r="D31" s="378"/>
      <c r="E31" s="378"/>
      <c r="F31" s="528"/>
      <c r="G31" s="528"/>
      <c r="H31" s="528"/>
      <c r="I31" s="528"/>
      <c r="J31" s="528"/>
      <c r="K31" s="528"/>
      <c r="L31" s="528"/>
      <c r="M31" s="528"/>
      <c r="N31" s="528"/>
      <c r="O31" s="528"/>
      <c r="P31" s="528"/>
      <c r="Q31" s="528"/>
      <c r="R31" s="528"/>
      <c r="S31" s="528"/>
      <c r="T31" s="528"/>
      <c r="U31" s="528"/>
      <c r="V31" s="528"/>
      <c r="W31" s="528"/>
      <c r="X31" s="528"/>
      <c r="Y31" s="528"/>
      <c r="Z31" s="528"/>
      <c r="AA31" s="528"/>
      <c r="AB31" s="528"/>
      <c r="AC31" s="528"/>
      <c r="AD31" s="13"/>
      <c r="AE31" s="6"/>
      <c r="AF31" s="6"/>
      <c r="AG31" s="6"/>
      <c r="AH31" s="6"/>
      <c r="AI31" s="6"/>
    </row>
    <row r="32" spans="1:37" ht="25" customHeight="1">
      <c r="B32" s="14"/>
      <c r="AD32" s="13"/>
      <c r="AE32" s="5"/>
      <c r="AF32" s="5"/>
      <c r="AG32" s="5"/>
      <c r="AH32" s="5"/>
      <c r="AI32" s="5"/>
    </row>
    <row r="33" spans="2:35" ht="25" customHeight="1">
      <c r="B33" s="14"/>
      <c r="D33" s="536" t="s">
        <v>265</v>
      </c>
      <c r="E33" s="525"/>
      <c r="F33" s="525"/>
      <c r="G33" s="279" t="s">
        <v>266</v>
      </c>
      <c r="H33" s="279"/>
      <c r="I33" s="279"/>
      <c r="J33" s="526" t="s">
        <v>105</v>
      </c>
      <c r="K33" s="279"/>
      <c r="L33" s="279"/>
      <c r="M33" s="279"/>
      <c r="N33" s="279"/>
      <c r="AB33" s="31" t="s">
        <v>79</v>
      </c>
      <c r="AC33" s="30" t="s">
        <v>80</v>
      </c>
      <c r="AD33" s="13"/>
      <c r="AE33" s="5"/>
      <c r="AF33" s="5"/>
      <c r="AG33" s="5"/>
      <c r="AH33" s="5"/>
      <c r="AI33" s="5"/>
    </row>
    <row r="34" spans="2:35" ht="25" customHeight="1">
      <c r="B34" s="14"/>
      <c r="D34" s="525"/>
      <c r="E34" s="525"/>
      <c r="F34" s="525"/>
      <c r="G34" s="527" t="s">
        <v>77</v>
      </c>
      <c r="H34" s="527"/>
      <c r="I34" s="527"/>
      <c r="J34" s="527"/>
      <c r="K34" s="527"/>
      <c r="L34" s="527"/>
      <c r="M34" s="527"/>
      <c r="N34" s="527"/>
      <c r="O34" s="527"/>
      <c r="P34" s="527"/>
      <c r="Q34" s="527"/>
      <c r="R34" s="527"/>
      <c r="S34" s="527"/>
      <c r="T34" s="527"/>
      <c r="U34" s="527"/>
      <c r="V34" s="527"/>
      <c r="W34" s="527"/>
      <c r="X34" s="527"/>
      <c r="Y34" s="527"/>
      <c r="Z34" s="527"/>
      <c r="AA34" s="527"/>
      <c r="AB34" s="527"/>
      <c r="AC34" s="527"/>
      <c r="AD34" s="13"/>
      <c r="AE34" s="5"/>
      <c r="AF34" s="5"/>
      <c r="AG34" s="5"/>
      <c r="AH34" s="5"/>
      <c r="AI34" s="5"/>
    </row>
    <row r="35" spans="2:35" ht="25" customHeight="1">
      <c r="B35" s="14"/>
      <c r="D35" s="378"/>
      <c r="E35" s="378"/>
      <c r="F35" s="378"/>
      <c r="G35" s="528"/>
      <c r="H35" s="528"/>
      <c r="I35" s="528"/>
      <c r="J35" s="528"/>
      <c r="K35" s="528"/>
      <c r="L35" s="528"/>
      <c r="M35" s="528"/>
      <c r="N35" s="528"/>
      <c r="O35" s="528"/>
      <c r="P35" s="528"/>
      <c r="Q35" s="528"/>
      <c r="R35" s="528"/>
      <c r="S35" s="528"/>
      <c r="T35" s="528"/>
      <c r="U35" s="528"/>
      <c r="V35" s="528"/>
      <c r="W35" s="528"/>
      <c r="X35" s="528"/>
      <c r="Y35" s="528"/>
      <c r="Z35" s="528"/>
      <c r="AA35" s="528"/>
      <c r="AB35" s="528"/>
      <c r="AC35" s="528"/>
      <c r="AD35" s="13"/>
      <c r="AE35" s="5"/>
      <c r="AF35" s="5"/>
      <c r="AG35" s="5"/>
      <c r="AH35" s="5"/>
      <c r="AI35" s="5"/>
    </row>
    <row r="36" spans="2:35" ht="25" customHeight="1">
      <c r="B36" s="14"/>
      <c r="AD36" s="13"/>
      <c r="AE36" s="5"/>
      <c r="AF36" s="5"/>
      <c r="AG36" s="5"/>
      <c r="AH36" s="5"/>
      <c r="AI36" s="5"/>
    </row>
    <row r="37" spans="2:35" ht="25" customHeight="1">
      <c r="B37" s="14"/>
      <c r="D37" s="524" t="s">
        <v>78</v>
      </c>
      <c r="E37" s="525"/>
      <c r="F37" s="525"/>
      <c r="G37" s="550" t="s">
        <v>88</v>
      </c>
      <c r="H37" s="550"/>
      <c r="I37" s="550"/>
      <c r="J37" s="526" t="s">
        <v>104</v>
      </c>
      <c r="K37" s="279"/>
      <c r="L37" s="279"/>
      <c r="M37" s="279"/>
      <c r="N37" s="279"/>
      <c r="AB37" s="31"/>
      <c r="AC37" s="31" t="s">
        <v>92</v>
      </c>
      <c r="AD37" s="13"/>
      <c r="AE37" s="5"/>
      <c r="AF37" s="5"/>
      <c r="AG37" s="5"/>
      <c r="AH37" s="5"/>
      <c r="AI37" s="5"/>
    </row>
    <row r="38" spans="2:35" ht="25" customHeight="1">
      <c r="B38" s="14"/>
      <c r="D38" s="525"/>
      <c r="E38" s="525"/>
      <c r="F38" s="525"/>
      <c r="G38" s="518" t="s">
        <v>93</v>
      </c>
      <c r="H38" s="519"/>
      <c r="I38" s="519"/>
      <c r="J38" s="519"/>
      <c r="K38" s="519"/>
      <c r="L38" s="519"/>
      <c r="M38" s="519"/>
      <c r="N38" s="519"/>
      <c r="O38" s="519"/>
      <c r="P38" s="519"/>
      <c r="Q38" s="519"/>
      <c r="R38" s="519"/>
      <c r="S38" s="519"/>
      <c r="T38" s="519"/>
      <c r="U38" s="519"/>
      <c r="V38" s="519"/>
      <c r="W38" s="519"/>
      <c r="X38" s="519"/>
      <c r="Y38" s="519"/>
      <c r="Z38" s="519"/>
      <c r="AA38" s="519"/>
      <c r="AB38" s="519"/>
      <c r="AC38" s="520"/>
      <c r="AD38" s="13"/>
      <c r="AE38" s="4"/>
      <c r="AF38" s="4"/>
      <c r="AG38" s="4"/>
      <c r="AH38" s="4"/>
      <c r="AI38" s="4"/>
    </row>
    <row r="39" spans="2:35" ht="25" customHeight="1">
      <c r="B39" s="14"/>
      <c r="D39" s="378"/>
      <c r="E39" s="378"/>
      <c r="F39" s="378"/>
      <c r="G39" s="521"/>
      <c r="H39" s="522"/>
      <c r="I39" s="522"/>
      <c r="J39" s="522"/>
      <c r="K39" s="522"/>
      <c r="L39" s="522"/>
      <c r="M39" s="522"/>
      <c r="N39" s="522"/>
      <c r="O39" s="522"/>
      <c r="P39" s="522"/>
      <c r="Q39" s="522"/>
      <c r="R39" s="522"/>
      <c r="S39" s="522"/>
      <c r="T39" s="522"/>
      <c r="U39" s="522"/>
      <c r="V39" s="522"/>
      <c r="W39" s="522"/>
      <c r="X39" s="522"/>
      <c r="Y39" s="522"/>
      <c r="Z39" s="522"/>
      <c r="AA39" s="522"/>
      <c r="AB39" s="522"/>
      <c r="AC39" s="523"/>
      <c r="AD39" s="13"/>
      <c r="AE39" s="4"/>
      <c r="AF39" s="4"/>
      <c r="AG39" s="4"/>
      <c r="AH39" s="4"/>
      <c r="AI39" s="4"/>
    </row>
    <row r="40" spans="2:35" ht="25" customHeight="1">
      <c r="B40" s="14"/>
      <c r="AD40" s="13"/>
      <c r="AE40" s="3"/>
      <c r="AF40" s="3"/>
      <c r="AG40" s="3"/>
      <c r="AH40" s="3"/>
      <c r="AI40" s="3"/>
    </row>
    <row r="41" spans="2:35" ht="25" customHeight="1">
      <c r="B41" s="14"/>
      <c r="C41"/>
      <c r="D41" s="524" t="s">
        <v>109</v>
      </c>
      <c r="E41" s="525"/>
      <c r="F41" s="525"/>
      <c r="G41" s="551" t="s">
        <v>110</v>
      </c>
      <c r="H41" s="551"/>
      <c r="I41" s="551"/>
      <c r="J41" s="526" t="s">
        <v>104</v>
      </c>
      <c r="K41" s="279"/>
      <c r="L41" s="279"/>
      <c r="M41" s="279"/>
      <c r="N41" s="279"/>
      <c r="AB41" s="31" t="s">
        <v>79</v>
      </c>
      <c r="AC41" s="30" t="s">
        <v>80</v>
      </c>
      <c r="AD41" s="13"/>
      <c r="AE41" s="3"/>
      <c r="AF41" s="3"/>
      <c r="AG41" s="3"/>
      <c r="AH41" s="3"/>
      <c r="AI41" s="3"/>
    </row>
    <row r="42" spans="2:35" ht="25" customHeight="1">
      <c r="B42" s="14"/>
      <c r="C42"/>
      <c r="D42" s="525"/>
      <c r="E42" s="525"/>
      <c r="F42" s="525"/>
      <c r="G42" s="527" t="s">
        <v>84</v>
      </c>
      <c r="H42" s="527"/>
      <c r="I42" s="527"/>
      <c r="J42" s="527"/>
      <c r="K42" s="527"/>
      <c r="L42" s="527"/>
      <c r="M42" s="527"/>
      <c r="N42" s="527"/>
      <c r="O42" s="527"/>
      <c r="P42" s="527"/>
      <c r="Q42" s="527"/>
      <c r="R42" s="527"/>
      <c r="S42" s="527"/>
      <c r="T42" s="527"/>
      <c r="U42" s="527"/>
      <c r="V42" s="527"/>
      <c r="W42" s="527"/>
      <c r="X42" s="527"/>
      <c r="Y42" s="527"/>
      <c r="Z42" s="527"/>
      <c r="AA42" s="527"/>
      <c r="AB42" s="527"/>
      <c r="AC42" s="527"/>
      <c r="AD42" s="13"/>
      <c r="AE42" s="2"/>
      <c r="AF42" s="2"/>
      <c r="AG42" s="2"/>
      <c r="AH42" s="2"/>
      <c r="AI42" s="2"/>
    </row>
    <row r="43" spans="2:35" ht="25" customHeight="1">
      <c r="B43" s="14"/>
      <c r="D43" s="378"/>
      <c r="E43" s="378"/>
      <c r="F43" s="378"/>
      <c r="G43" s="528"/>
      <c r="H43" s="528"/>
      <c r="I43" s="528"/>
      <c r="J43" s="528"/>
      <c r="K43" s="528"/>
      <c r="L43" s="528"/>
      <c r="M43" s="528"/>
      <c r="N43" s="528"/>
      <c r="O43" s="528"/>
      <c r="P43" s="528"/>
      <c r="Q43" s="528"/>
      <c r="R43" s="528"/>
      <c r="S43" s="528"/>
      <c r="T43" s="528"/>
      <c r="U43" s="528"/>
      <c r="V43" s="528"/>
      <c r="W43" s="528"/>
      <c r="X43" s="528"/>
      <c r="Y43" s="528"/>
      <c r="Z43" s="528"/>
      <c r="AA43" s="528"/>
      <c r="AB43" s="528"/>
      <c r="AC43" s="528"/>
      <c r="AD43" s="13"/>
      <c r="AE43" s="2"/>
      <c r="AF43" s="2"/>
      <c r="AG43" s="2"/>
      <c r="AH43" s="2"/>
      <c r="AI43" s="2"/>
    </row>
    <row r="44" spans="2:35" ht="25" customHeight="1">
      <c r="B44" s="14"/>
      <c r="AD44" s="13"/>
      <c r="AE44" s="2"/>
      <c r="AF44" s="2"/>
      <c r="AG44" s="2"/>
      <c r="AH44" s="2"/>
      <c r="AI44" s="2"/>
    </row>
    <row r="45" spans="2:35" ht="25" customHeight="1">
      <c r="B45" s="14"/>
      <c r="C45" s="524" t="s">
        <v>85</v>
      </c>
      <c r="D45" s="525"/>
      <c r="E45" s="525"/>
      <c r="F45" s="279" t="s">
        <v>86</v>
      </c>
      <c r="G45" s="279"/>
      <c r="H45" s="279"/>
      <c r="I45" s="548" t="s">
        <v>102</v>
      </c>
      <c r="J45" s="548"/>
      <c r="K45" s="45" t="s">
        <v>90</v>
      </c>
      <c r="N45" s="32"/>
      <c r="AB45" s="31" t="s">
        <v>79</v>
      </c>
      <c r="AC45" s="30" t="s">
        <v>80</v>
      </c>
      <c r="AD45" s="13"/>
      <c r="AE45" s="2"/>
      <c r="AF45" s="2"/>
      <c r="AG45" s="2"/>
      <c r="AH45" s="2"/>
      <c r="AI45" s="2"/>
    </row>
    <row r="46" spans="2:35" ht="25" customHeight="1">
      <c r="B46" s="14"/>
      <c r="C46" s="525"/>
      <c r="D46" s="525"/>
      <c r="E46" s="525"/>
      <c r="F46" s="545" t="s">
        <v>89</v>
      </c>
      <c r="G46" s="545"/>
      <c r="H46" s="545"/>
      <c r="I46" s="545"/>
      <c r="J46" s="545"/>
      <c r="K46" s="545"/>
      <c r="L46" s="545"/>
      <c r="M46" s="545"/>
      <c r="N46" s="545"/>
      <c r="O46" s="545"/>
      <c r="P46" s="545"/>
      <c r="Q46" s="545"/>
      <c r="R46" s="545"/>
      <c r="S46" s="545"/>
      <c r="T46" s="545"/>
      <c r="U46" s="545"/>
      <c r="V46" s="545"/>
      <c r="W46" s="545"/>
      <c r="X46" s="545"/>
      <c r="Y46" s="545"/>
      <c r="Z46" s="545"/>
      <c r="AA46" s="545"/>
      <c r="AB46" s="545"/>
      <c r="AC46" s="545"/>
      <c r="AD46" s="13"/>
    </row>
    <row r="47" spans="2:35" ht="25" customHeight="1">
      <c r="B47" s="14"/>
      <c r="C47" s="378"/>
      <c r="D47" s="378"/>
      <c r="E47" s="378"/>
      <c r="F47" s="546"/>
      <c r="G47" s="546"/>
      <c r="H47" s="546"/>
      <c r="I47" s="546"/>
      <c r="J47" s="546"/>
      <c r="K47" s="546"/>
      <c r="L47" s="546"/>
      <c r="M47" s="546"/>
      <c r="N47" s="546"/>
      <c r="O47" s="546"/>
      <c r="P47" s="546"/>
      <c r="Q47" s="546"/>
      <c r="R47" s="546"/>
      <c r="S47" s="546"/>
      <c r="T47" s="546"/>
      <c r="U47" s="546"/>
      <c r="V47" s="546"/>
      <c r="W47" s="546"/>
      <c r="X47" s="546"/>
      <c r="Y47" s="546"/>
      <c r="Z47" s="546"/>
      <c r="AA47" s="546"/>
      <c r="AB47" s="546"/>
      <c r="AC47" s="546"/>
      <c r="AD47" s="13"/>
    </row>
    <row r="48" spans="2:35" ht="25" customHeight="1">
      <c r="B48" s="14"/>
      <c r="AD48" s="13"/>
    </row>
    <row r="49" spans="2:30" ht="25" customHeight="1">
      <c r="B49" s="14"/>
      <c r="C49" s="524" t="s">
        <v>87</v>
      </c>
      <c r="D49" s="525"/>
      <c r="E49" s="525"/>
      <c r="F49" s="279" t="s">
        <v>96</v>
      </c>
      <c r="G49" s="279"/>
      <c r="H49" s="279"/>
      <c r="I49" s="549" t="s">
        <v>103</v>
      </c>
      <c r="J49" s="549"/>
      <c r="K49" s="549"/>
      <c r="L49" s="36" t="s">
        <v>90</v>
      </c>
      <c r="N49" s="32"/>
      <c r="O49" s="32"/>
      <c r="AB49" s="31" t="s">
        <v>79</v>
      </c>
      <c r="AC49" s="30" t="s">
        <v>80</v>
      </c>
      <c r="AD49" s="13"/>
    </row>
    <row r="50" spans="2:30" ht="25" customHeight="1">
      <c r="B50" s="14"/>
      <c r="C50" s="525"/>
      <c r="D50" s="525"/>
      <c r="E50" s="525"/>
      <c r="F50" s="545" t="s">
        <v>98</v>
      </c>
      <c r="G50" s="545"/>
      <c r="H50" s="545"/>
      <c r="I50" s="545"/>
      <c r="J50" s="545"/>
      <c r="K50" s="545"/>
      <c r="L50" s="545"/>
      <c r="M50" s="545"/>
      <c r="N50" s="545"/>
      <c r="O50" s="545"/>
      <c r="P50" s="545"/>
      <c r="Q50" s="545"/>
      <c r="R50" s="545"/>
      <c r="S50" s="545"/>
      <c r="T50" s="545"/>
      <c r="U50" s="545"/>
      <c r="V50" s="545"/>
      <c r="W50" s="545"/>
      <c r="X50" s="545"/>
      <c r="Y50" s="545"/>
      <c r="Z50" s="545"/>
      <c r="AA50" s="545"/>
      <c r="AB50" s="545"/>
      <c r="AC50" s="545"/>
      <c r="AD50" s="13"/>
    </row>
    <row r="51" spans="2:30" ht="25" customHeight="1">
      <c r="B51" s="14"/>
      <c r="C51" s="378"/>
      <c r="D51" s="378"/>
      <c r="E51" s="378"/>
      <c r="F51" s="546"/>
      <c r="G51" s="546"/>
      <c r="H51" s="546"/>
      <c r="I51" s="546"/>
      <c r="J51" s="546"/>
      <c r="K51" s="546"/>
      <c r="L51" s="546"/>
      <c r="M51" s="546"/>
      <c r="N51" s="546"/>
      <c r="O51" s="546"/>
      <c r="P51" s="546"/>
      <c r="Q51" s="546"/>
      <c r="R51" s="546"/>
      <c r="S51" s="546"/>
      <c r="T51" s="546"/>
      <c r="U51" s="546"/>
      <c r="V51" s="546"/>
      <c r="W51" s="546"/>
      <c r="X51" s="546"/>
      <c r="Y51" s="546"/>
      <c r="Z51" s="546"/>
      <c r="AA51" s="546"/>
      <c r="AB51" s="546"/>
      <c r="AC51" s="546"/>
      <c r="AD51" s="13"/>
    </row>
    <row r="52" spans="2:30" ht="25" customHeight="1">
      <c r="B52" s="14"/>
      <c r="AD52" s="13"/>
    </row>
    <row r="53" spans="2:30" ht="25" customHeight="1">
      <c r="B53" s="14"/>
      <c r="D53" s="245"/>
      <c r="E53" s="247"/>
      <c r="F53" s="247"/>
      <c r="G53" s="247"/>
      <c r="H53" s="247"/>
      <c r="I53" s="247"/>
      <c r="J53" s="247"/>
      <c r="K53" s="247"/>
      <c r="L53" s="247"/>
      <c r="M53" s="247"/>
      <c r="N53" s="247"/>
      <c r="O53" s="247"/>
      <c r="P53" s="247"/>
      <c r="Q53" s="247"/>
      <c r="R53" s="247"/>
      <c r="S53" s="247"/>
      <c r="T53" s="247"/>
      <c r="U53" s="247"/>
      <c r="V53" s="247"/>
      <c r="W53" s="247"/>
      <c r="X53" s="247"/>
      <c r="Y53" s="247"/>
      <c r="Z53" s="17"/>
      <c r="AA53" s="17"/>
      <c r="AB53" s="17"/>
      <c r="AC53" s="16"/>
      <c r="AD53" s="13"/>
    </row>
    <row r="54" spans="2:30" ht="25" customHeight="1">
      <c r="B54" s="14"/>
      <c r="C54"/>
      <c r="D54" s="321"/>
      <c r="E54" s="496"/>
      <c r="F54" s="496"/>
      <c r="G54" s="496"/>
      <c r="H54" s="496"/>
      <c r="I54" s="496"/>
      <c r="J54" s="496"/>
      <c r="K54" s="496"/>
      <c r="L54" s="496"/>
      <c r="M54" s="496"/>
      <c r="N54" s="496"/>
      <c r="O54" s="496"/>
      <c r="P54" s="496"/>
      <c r="Q54" s="496"/>
      <c r="R54" s="496"/>
      <c r="S54" s="496"/>
      <c r="T54" s="496"/>
      <c r="U54" s="496"/>
      <c r="V54" s="496"/>
      <c r="W54" s="496"/>
      <c r="X54" s="496"/>
      <c r="Y54" s="496"/>
      <c r="Z54" s="504" t="s">
        <v>45</v>
      </c>
      <c r="AA54" s="502"/>
      <c r="AB54" s="503"/>
      <c r="AC54" s="13"/>
      <c r="AD54" s="13"/>
    </row>
    <row r="55" spans="2:30" ht="25" customHeight="1">
      <c r="B55" s="14"/>
      <c r="C55"/>
      <c r="D55" s="246"/>
      <c r="E55" s="248"/>
      <c r="F55" s="248"/>
      <c r="G55" s="248"/>
      <c r="H55" s="248"/>
      <c r="I55" s="248"/>
      <c r="J55" s="248"/>
      <c r="K55" s="248"/>
      <c r="L55" s="248"/>
      <c r="M55" s="248"/>
      <c r="N55" s="248"/>
      <c r="O55" s="248"/>
      <c r="P55" s="248"/>
      <c r="Q55" s="248"/>
      <c r="R55" s="248"/>
      <c r="S55" s="248"/>
      <c r="T55" s="248"/>
      <c r="U55" s="248"/>
      <c r="V55" s="248"/>
      <c r="W55" s="248"/>
      <c r="X55" s="248"/>
      <c r="Y55" s="248"/>
      <c r="Z55" s="10"/>
      <c r="AA55" s="10"/>
      <c r="AB55" s="10"/>
      <c r="AC55" s="9"/>
      <c r="AD55" s="13"/>
    </row>
    <row r="56" spans="2:30" ht="25" customHeight="1">
      <c r="B56" s="14"/>
      <c r="AD56" s="13"/>
    </row>
    <row r="57" spans="2:30" ht="25" customHeight="1">
      <c r="B57" s="14"/>
      <c r="C57" s="524" t="s">
        <v>91</v>
      </c>
      <c r="D57" s="525"/>
      <c r="E57" s="525"/>
      <c r="F57" s="279" t="s">
        <v>108</v>
      </c>
      <c r="G57" s="279"/>
      <c r="H57" s="279"/>
      <c r="I57" s="34" t="s">
        <v>106</v>
      </c>
      <c r="K57" s="37" t="s">
        <v>107</v>
      </c>
      <c r="N57" s="32"/>
      <c r="AB57" s="31" t="s">
        <v>79</v>
      </c>
      <c r="AC57" s="30" t="s">
        <v>80</v>
      </c>
      <c r="AD57" s="13"/>
    </row>
    <row r="58" spans="2:30" ht="25" customHeight="1">
      <c r="B58" s="14"/>
      <c r="C58" s="525"/>
      <c r="D58" s="525"/>
      <c r="E58" s="525"/>
      <c r="F58" s="547" t="s">
        <v>99</v>
      </c>
      <c r="G58" s="545"/>
      <c r="H58" s="545"/>
      <c r="I58" s="545"/>
      <c r="J58" s="545"/>
      <c r="K58" s="545"/>
      <c r="L58" s="545"/>
      <c r="M58" s="545"/>
      <c r="N58" s="545"/>
      <c r="O58" s="545"/>
      <c r="P58" s="545"/>
      <c r="Q58" s="545"/>
      <c r="R58" s="545"/>
      <c r="S58" s="545"/>
      <c r="T58" s="545"/>
      <c r="U58" s="545"/>
      <c r="V58" s="545"/>
      <c r="W58" s="545"/>
      <c r="X58" s="545"/>
      <c r="Y58" s="545"/>
      <c r="Z58" s="545"/>
      <c r="AA58" s="545"/>
      <c r="AB58" s="545"/>
      <c r="AC58" s="545"/>
      <c r="AD58" s="13"/>
    </row>
    <row r="59" spans="2:30" ht="25" customHeight="1">
      <c r="B59" s="14"/>
      <c r="C59" s="378"/>
      <c r="D59" s="378"/>
      <c r="E59" s="378"/>
      <c r="F59" s="546"/>
      <c r="G59" s="546"/>
      <c r="H59" s="546"/>
      <c r="I59" s="546"/>
      <c r="J59" s="546"/>
      <c r="K59" s="546"/>
      <c r="L59" s="546"/>
      <c r="M59" s="546"/>
      <c r="N59" s="546"/>
      <c r="O59" s="546"/>
      <c r="P59" s="546"/>
      <c r="Q59" s="546"/>
      <c r="R59" s="546"/>
      <c r="S59" s="546"/>
      <c r="T59" s="546"/>
      <c r="U59" s="546"/>
      <c r="V59" s="546"/>
      <c r="W59" s="546"/>
      <c r="X59" s="546"/>
      <c r="Y59" s="546"/>
      <c r="Z59" s="546"/>
      <c r="AA59" s="546"/>
      <c r="AB59" s="546"/>
      <c r="AC59" s="546"/>
      <c r="AD59" s="13"/>
    </row>
    <row r="60" spans="2:30" ht="25" customHeight="1">
      <c r="B60" s="14"/>
      <c r="AD60" s="13"/>
    </row>
    <row r="61" spans="2:30" ht="25" customHeight="1">
      <c r="B61" s="14"/>
      <c r="C61" s="245"/>
      <c r="D61" s="247"/>
      <c r="E61" s="247"/>
      <c r="F61" s="247"/>
      <c r="G61" s="247"/>
      <c r="H61" s="247"/>
      <c r="I61" s="247"/>
      <c r="J61" s="247"/>
      <c r="K61" s="247"/>
      <c r="L61" s="247"/>
      <c r="M61" s="247"/>
      <c r="N61" s="247"/>
      <c r="O61" s="247"/>
      <c r="P61" s="247"/>
      <c r="Q61" s="247"/>
      <c r="R61" s="247"/>
      <c r="S61" s="247"/>
      <c r="T61" s="247"/>
      <c r="U61" s="247"/>
      <c r="V61" s="247"/>
      <c r="W61" s="247"/>
      <c r="X61" s="247"/>
      <c r="Y61" s="247"/>
      <c r="Z61" s="17"/>
      <c r="AA61" s="17"/>
      <c r="AB61" s="17"/>
      <c r="AC61" s="16"/>
      <c r="AD61" s="13"/>
    </row>
    <row r="62" spans="2:30" ht="25" customHeight="1">
      <c r="B62" s="14"/>
      <c r="C62" s="321"/>
      <c r="D62" s="496"/>
      <c r="E62" s="496"/>
      <c r="F62" s="496"/>
      <c r="G62" s="496"/>
      <c r="H62" s="496"/>
      <c r="I62" s="496"/>
      <c r="J62" s="496"/>
      <c r="K62" s="496"/>
      <c r="L62" s="496"/>
      <c r="M62" s="496"/>
      <c r="N62" s="496"/>
      <c r="O62" s="496"/>
      <c r="P62" s="496"/>
      <c r="Q62" s="496"/>
      <c r="R62" s="496"/>
      <c r="S62" s="496"/>
      <c r="T62" s="496"/>
      <c r="U62" s="496"/>
      <c r="V62" s="496"/>
      <c r="W62" s="496"/>
      <c r="X62" s="496"/>
      <c r="Y62" s="496"/>
      <c r="Z62" s="504" t="s">
        <v>45</v>
      </c>
      <c r="AA62" s="502"/>
      <c r="AB62" s="503"/>
      <c r="AC62" s="13"/>
      <c r="AD62" s="13"/>
    </row>
    <row r="63" spans="2:30" ht="25" customHeight="1">
      <c r="B63" s="14"/>
      <c r="C63" s="246"/>
      <c r="D63" s="248"/>
      <c r="E63" s="248"/>
      <c r="F63" s="248"/>
      <c r="G63" s="248"/>
      <c r="H63" s="248"/>
      <c r="I63" s="248"/>
      <c r="J63" s="248"/>
      <c r="K63" s="248"/>
      <c r="L63" s="248"/>
      <c r="M63" s="248"/>
      <c r="N63" s="248"/>
      <c r="O63" s="248"/>
      <c r="P63" s="248"/>
      <c r="Q63" s="248"/>
      <c r="R63" s="248"/>
      <c r="S63" s="248"/>
      <c r="T63" s="248"/>
      <c r="U63" s="248"/>
      <c r="V63" s="248"/>
      <c r="W63" s="248"/>
      <c r="X63" s="248"/>
      <c r="Y63" s="248"/>
      <c r="Z63" s="10"/>
      <c r="AA63" s="10"/>
      <c r="AB63" s="10"/>
      <c r="AC63" s="9"/>
      <c r="AD63" s="13"/>
    </row>
    <row r="64" spans="2:30" ht="25" customHeight="1">
      <c r="B64" s="12"/>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9"/>
    </row>
    <row r="65" spans="2:30" ht="25" customHeight="1"/>
    <row r="66" spans="2:30" ht="25" customHeight="1">
      <c r="B66" s="19"/>
      <c r="C66" s="18"/>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6"/>
    </row>
    <row r="67" spans="2:30" ht="25" customHeight="1">
      <c r="B67" s="14"/>
      <c r="C67" s="494" t="s">
        <v>10</v>
      </c>
      <c r="D67" s="495"/>
      <c r="E67" s="495"/>
      <c r="F67" s="495"/>
      <c r="G67" s="44" t="s">
        <v>9</v>
      </c>
      <c r="Y67" s="491" t="s">
        <v>8</v>
      </c>
      <c r="Z67" s="492"/>
      <c r="AA67" s="492"/>
      <c r="AB67" s="492"/>
      <c r="AC67" s="493"/>
      <c r="AD67" s="13"/>
    </row>
    <row r="68" spans="2:30" ht="25" customHeight="1">
      <c r="B68" s="14"/>
      <c r="C68" s="487" t="s">
        <v>476</v>
      </c>
      <c r="D68" s="279"/>
      <c r="E68" s="279"/>
      <c r="F68" s="279"/>
      <c r="G68" s="279"/>
      <c r="H68" s="279"/>
      <c r="I68" s="279"/>
      <c r="J68" s="279"/>
      <c r="K68" s="279"/>
      <c r="L68" s="279"/>
      <c r="M68" s="279"/>
      <c r="N68" s="279"/>
      <c r="O68" s="279"/>
      <c r="P68" s="279"/>
      <c r="Q68" s="279"/>
      <c r="R68" s="279"/>
      <c r="AD68" s="13"/>
    </row>
    <row r="69" spans="2:30" ht="25" customHeight="1">
      <c r="B69" s="14"/>
      <c r="C69" s="279" t="s">
        <v>3</v>
      </c>
      <c r="D69" s="482" t="s">
        <v>7</v>
      </c>
      <c r="E69" s="482"/>
      <c r="F69" s="482"/>
      <c r="G69" s="482"/>
      <c r="H69" s="482"/>
      <c r="I69" s="482"/>
      <c r="J69" s="482"/>
      <c r="K69" s="482"/>
      <c r="L69" s="482"/>
      <c r="M69" s="482"/>
      <c r="N69" s="482"/>
      <c r="O69" s="482"/>
      <c r="P69" s="482"/>
      <c r="Q69" s="482"/>
      <c r="R69" s="482"/>
      <c r="S69" s="482"/>
      <c r="T69" s="482"/>
      <c r="U69" s="482"/>
      <c r="V69" s="482"/>
      <c r="W69" s="482"/>
      <c r="X69" s="482"/>
      <c r="Y69" s="484" t="s">
        <v>66</v>
      </c>
      <c r="Z69" s="484"/>
      <c r="AA69" s="484"/>
      <c r="AB69" s="481" t="s">
        <v>57</v>
      </c>
      <c r="AC69" s="481"/>
      <c r="AD69" s="13"/>
    </row>
    <row r="70" spans="2:30" ht="25" customHeight="1">
      <c r="B70" s="14"/>
      <c r="C70" s="279"/>
      <c r="D70" s="482"/>
      <c r="E70" s="482"/>
      <c r="F70" s="482"/>
      <c r="G70" s="482"/>
      <c r="H70" s="482"/>
      <c r="I70" s="482"/>
      <c r="J70" s="482"/>
      <c r="K70" s="482"/>
      <c r="L70" s="482"/>
      <c r="M70" s="482"/>
      <c r="N70" s="482"/>
      <c r="O70" s="482"/>
      <c r="P70" s="482"/>
      <c r="Q70" s="482"/>
      <c r="R70" s="482"/>
      <c r="S70" s="482"/>
      <c r="T70" s="482"/>
      <c r="U70" s="482"/>
      <c r="V70" s="482"/>
      <c r="W70" s="482"/>
      <c r="X70" s="482"/>
      <c r="Y70" s="484"/>
      <c r="Z70" s="484"/>
      <c r="AA70" s="484"/>
      <c r="AB70" s="481"/>
      <c r="AC70" s="481"/>
      <c r="AD70" s="13"/>
    </row>
    <row r="71" spans="2:30" ht="25" customHeight="1">
      <c r="B71" s="14"/>
      <c r="C71" s="279" t="s">
        <v>3</v>
      </c>
      <c r="D71" s="552" t="s">
        <v>45</v>
      </c>
      <c r="E71" s="482" t="s">
        <v>183</v>
      </c>
      <c r="F71" s="482"/>
      <c r="G71" s="482"/>
      <c r="H71" s="482"/>
      <c r="I71" s="482"/>
      <c r="J71" s="482"/>
      <c r="K71" s="482"/>
      <c r="L71" s="482"/>
      <c r="M71" s="482"/>
      <c r="N71" s="482"/>
      <c r="O71" s="482"/>
      <c r="P71" s="482"/>
      <c r="Q71" s="482"/>
      <c r="R71" s="482"/>
      <c r="S71" s="482"/>
      <c r="T71" s="482"/>
      <c r="U71" s="482"/>
      <c r="V71" s="482"/>
      <c r="W71" s="482"/>
      <c r="X71" s="482"/>
      <c r="Y71" s="484" t="s">
        <v>72</v>
      </c>
      <c r="Z71" s="484"/>
      <c r="AA71" s="484"/>
      <c r="AB71" s="481" t="s">
        <v>58</v>
      </c>
      <c r="AC71" s="481"/>
      <c r="AD71" s="13"/>
    </row>
    <row r="72" spans="2:30" ht="25" customHeight="1">
      <c r="B72" s="14"/>
      <c r="C72" s="279"/>
      <c r="D72" s="552"/>
      <c r="E72" s="482"/>
      <c r="F72" s="482"/>
      <c r="G72" s="482"/>
      <c r="H72" s="482"/>
      <c r="I72" s="482"/>
      <c r="J72" s="482"/>
      <c r="K72" s="482"/>
      <c r="L72" s="482"/>
      <c r="M72" s="482"/>
      <c r="N72" s="482"/>
      <c r="O72" s="482"/>
      <c r="P72" s="482"/>
      <c r="Q72" s="482"/>
      <c r="R72" s="482"/>
      <c r="S72" s="482"/>
      <c r="T72" s="482"/>
      <c r="U72" s="482"/>
      <c r="V72" s="482"/>
      <c r="W72" s="482"/>
      <c r="X72" s="482"/>
      <c r="Y72" s="484"/>
      <c r="Z72" s="484"/>
      <c r="AA72" s="484"/>
      <c r="AB72" s="481"/>
      <c r="AC72" s="481"/>
      <c r="AD72" s="13"/>
    </row>
    <row r="73" spans="2:30" ht="25" customHeight="1">
      <c r="B73" s="14"/>
      <c r="C73" s="279" t="s">
        <v>3</v>
      </c>
      <c r="D73" s="482" t="s">
        <v>6</v>
      </c>
      <c r="E73" s="482"/>
      <c r="F73" s="482"/>
      <c r="G73" s="482"/>
      <c r="H73" s="482"/>
      <c r="I73" s="482"/>
      <c r="J73" s="482"/>
      <c r="K73" s="482"/>
      <c r="L73" s="482"/>
      <c r="M73" s="482"/>
      <c r="N73" s="482"/>
      <c r="O73" s="482"/>
      <c r="P73" s="482"/>
      <c r="Q73" s="482"/>
      <c r="R73" s="482"/>
      <c r="S73" s="482"/>
      <c r="T73" s="482"/>
      <c r="U73" s="482"/>
      <c r="V73" s="482"/>
      <c r="W73" s="482"/>
      <c r="X73" s="482"/>
      <c r="Y73" s="498" t="s">
        <v>88</v>
      </c>
      <c r="Z73" s="498"/>
      <c r="AA73" s="498"/>
      <c r="AB73" s="480" t="s">
        <v>59</v>
      </c>
      <c r="AC73" s="480"/>
      <c r="AD73" s="13"/>
    </row>
    <row r="74" spans="2:30" ht="25" customHeight="1">
      <c r="B74" s="14"/>
      <c r="C74" s="279"/>
      <c r="D74" s="482"/>
      <c r="E74" s="482"/>
      <c r="F74" s="482"/>
      <c r="G74" s="482"/>
      <c r="H74" s="482"/>
      <c r="I74" s="482"/>
      <c r="J74" s="482"/>
      <c r="K74" s="482"/>
      <c r="L74" s="482"/>
      <c r="M74" s="482"/>
      <c r="N74" s="482"/>
      <c r="O74" s="482"/>
      <c r="P74" s="482"/>
      <c r="Q74" s="482"/>
      <c r="R74" s="482"/>
      <c r="S74" s="482"/>
      <c r="T74" s="482"/>
      <c r="U74" s="482"/>
      <c r="V74" s="482"/>
      <c r="W74" s="482"/>
      <c r="X74" s="482"/>
      <c r="Y74" s="498"/>
      <c r="Z74" s="498"/>
      <c r="AA74" s="498"/>
      <c r="AB74" s="480"/>
      <c r="AC74" s="480"/>
      <c r="AD74" s="13"/>
    </row>
    <row r="75" spans="2:30" ht="25" customHeight="1">
      <c r="B75" s="14"/>
      <c r="C75" s="279" t="s">
        <v>3</v>
      </c>
      <c r="D75" s="482" t="s">
        <v>5</v>
      </c>
      <c r="E75" s="482"/>
      <c r="F75" s="482"/>
      <c r="G75" s="482"/>
      <c r="H75" s="482"/>
      <c r="I75" s="482"/>
      <c r="J75" s="482"/>
      <c r="K75" s="482"/>
      <c r="L75" s="482"/>
      <c r="M75" s="482"/>
      <c r="N75" s="482"/>
      <c r="O75" s="482"/>
      <c r="P75" s="482"/>
      <c r="Q75" s="482"/>
      <c r="R75" s="482"/>
      <c r="S75" s="482"/>
      <c r="T75" s="482"/>
      <c r="U75" s="482"/>
      <c r="V75" s="482"/>
      <c r="W75" s="482"/>
      <c r="X75" s="482"/>
      <c r="Y75" s="484" t="s">
        <v>68</v>
      </c>
      <c r="Z75" s="484"/>
      <c r="AA75" s="484"/>
      <c r="AB75" s="485" t="s">
        <v>60</v>
      </c>
      <c r="AC75" s="486"/>
      <c r="AD75" s="13"/>
    </row>
    <row r="76" spans="2:30" ht="25" customHeight="1">
      <c r="B76" s="14"/>
      <c r="C76" s="279"/>
      <c r="D76" s="482"/>
      <c r="E76" s="482"/>
      <c r="F76" s="482"/>
      <c r="G76" s="482"/>
      <c r="H76" s="482"/>
      <c r="I76" s="482"/>
      <c r="J76" s="482"/>
      <c r="K76" s="482"/>
      <c r="L76" s="482"/>
      <c r="M76" s="482"/>
      <c r="N76" s="482"/>
      <c r="O76" s="482"/>
      <c r="P76" s="482"/>
      <c r="Q76" s="482"/>
      <c r="R76" s="482"/>
      <c r="S76" s="482"/>
      <c r="T76" s="482"/>
      <c r="U76" s="482"/>
      <c r="V76" s="482"/>
      <c r="W76" s="482"/>
      <c r="X76" s="482"/>
      <c r="Y76" s="484"/>
      <c r="Z76" s="484"/>
      <c r="AA76" s="484"/>
      <c r="AB76" s="486"/>
      <c r="AC76" s="486"/>
      <c r="AD76" s="13"/>
    </row>
    <row r="77" spans="2:30" ht="25" customHeight="1">
      <c r="B77" s="14"/>
      <c r="C77" s="279" t="s">
        <v>3</v>
      </c>
      <c r="D77" s="483" t="s">
        <v>55</v>
      </c>
      <c r="E77" s="483"/>
      <c r="F77" s="483"/>
      <c r="G77" s="483"/>
      <c r="H77" s="483"/>
      <c r="I77" s="483"/>
      <c r="J77" s="483"/>
      <c r="K77" s="483"/>
      <c r="L77" s="483"/>
      <c r="M77" s="483"/>
      <c r="N77" s="483"/>
      <c r="O77" s="483"/>
      <c r="P77" s="483"/>
      <c r="Q77" s="483"/>
      <c r="R77" s="483"/>
      <c r="S77" s="483"/>
      <c r="T77" s="483"/>
      <c r="U77" s="483"/>
      <c r="V77" s="483"/>
      <c r="W77" s="483"/>
      <c r="X77" s="483"/>
      <c r="Y77" s="484" t="s">
        <v>71</v>
      </c>
      <c r="Z77" s="484"/>
      <c r="AA77" s="484"/>
      <c r="AB77" s="480" t="s">
        <v>61</v>
      </c>
      <c r="AC77" s="481"/>
      <c r="AD77" s="13"/>
    </row>
    <row r="78" spans="2:30" ht="25" customHeight="1">
      <c r="B78" s="14"/>
      <c r="C78" s="279"/>
      <c r="D78" s="483"/>
      <c r="E78" s="483"/>
      <c r="F78" s="483"/>
      <c r="G78" s="483"/>
      <c r="H78" s="483"/>
      <c r="I78" s="483"/>
      <c r="J78" s="483"/>
      <c r="K78" s="483"/>
      <c r="L78" s="483"/>
      <c r="M78" s="483"/>
      <c r="N78" s="483"/>
      <c r="O78" s="483"/>
      <c r="P78" s="483"/>
      <c r="Q78" s="483"/>
      <c r="R78" s="483"/>
      <c r="S78" s="483"/>
      <c r="T78" s="483"/>
      <c r="U78" s="483"/>
      <c r="V78" s="483"/>
      <c r="W78" s="483"/>
      <c r="X78" s="483"/>
      <c r="Y78" s="484"/>
      <c r="Z78" s="484"/>
      <c r="AA78" s="484"/>
      <c r="AB78" s="481"/>
      <c r="AC78" s="481"/>
      <c r="AD78" s="13"/>
    </row>
    <row r="79" spans="2:30" ht="25" customHeight="1">
      <c r="B79" s="14"/>
      <c r="C79" s="279" t="s">
        <v>3</v>
      </c>
      <c r="D79" s="483" t="s">
        <v>2</v>
      </c>
      <c r="E79" s="483"/>
      <c r="F79" s="483"/>
      <c r="G79" s="483"/>
      <c r="H79" s="483"/>
      <c r="I79" s="483"/>
      <c r="J79" s="483"/>
      <c r="K79" s="483"/>
      <c r="L79" s="483"/>
      <c r="M79" s="483"/>
      <c r="N79" s="483"/>
      <c r="O79" s="483"/>
      <c r="P79" s="483"/>
      <c r="Q79" s="483"/>
      <c r="R79" s="483"/>
      <c r="S79" s="483"/>
      <c r="T79" s="483"/>
      <c r="U79" s="483"/>
      <c r="V79" s="483"/>
      <c r="W79" s="483"/>
      <c r="X79" s="483"/>
      <c r="Y79" s="484" t="s">
        <v>69</v>
      </c>
      <c r="Z79" s="484"/>
      <c r="AA79" s="484"/>
      <c r="AB79" s="480" t="s">
        <v>62</v>
      </c>
      <c r="AC79" s="481"/>
      <c r="AD79" s="13"/>
    </row>
    <row r="80" spans="2:30" ht="25" customHeight="1">
      <c r="B80" s="14"/>
      <c r="C80" s="279"/>
      <c r="D80" s="483"/>
      <c r="E80" s="483"/>
      <c r="F80" s="483"/>
      <c r="G80" s="483"/>
      <c r="H80" s="483"/>
      <c r="I80" s="483"/>
      <c r="J80" s="483"/>
      <c r="K80" s="483"/>
      <c r="L80" s="483"/>
      <c r="M80" s="483"/>
      <c r="N80" s="483"/>
      <c r="O80" s="483"/>
      <c r="P80" s="483"/>
      <c r="Q80" s="483"/>
      <c r="R80" s="483"/>
      <c r="S80" s="483"/>
      <c r="T80" s="483"/>
      <c r="U80" s="483"/>
      <c r="V80" s="483"/>
      <c r="W80" s="483"/>
      <c r="X80" s="483"/>
      <c r="Y80" s="484"/>
      <c r="Z80" s="484"/>
      <c r="AA80" s="484"/>
      <c r="AB80" s="481"/>
      <c r="AC80" s="481"/>
      <c r="AD80" s="13"/>
    </row>
    <row r="81" spans="2:30" ht="25" customHeight="1">
      <c r="B81" s="14"/>
      <c r="C81" s="279" t="s">
        <v>3</v>
      </c>
      <c r="D81" s="482" t="s">
        <v>1</v>
      </c>
      <c r="E81" s="482"/>
      <c r="F81" s="482"/>
      <c r="G81" s="482"/>
      <c r="H81" s="482"/>
      <c r="I81" s="482"/>
      <c r="J81" s="482"/>
      <c r="K81" s="482"/>
      <c r="L81" s="482"/>
      <c r="M81" s="482"/>
      <c r="N81" s="482"/>
      <c r="O81" s="482"/>
      <c r="P81" s="482"/>
      <c r="Q81" s="482"/>
      <c r="R81" s="482"/>
      <c r="S81" s="482"/>
      <c r="T81" s="482"/>
      <c r="U81" s="482"/>
      <c r="V81" s="482"/>
      <c r="W81" s="482"/>
      <c r="X81" s="482"/>
      <c r="Y81" s="489" t="s">
        <v>269</v>
      </c>
      <c r="Z81" s="489"/>
      <c r="AA81" s="489"/>
      <c r="AB81" s="485" t="s">
        <v>63</v>
      </c>
      <c r="AC81" s="486"/>
      <c r="AD81" s="13"/>
    </row>
    <row r="82" spans="2:30" ht="25" customHeight="1">
      <c r="B82" s="14"/>
      <c r="C82" s="279"/>
      <c r="D82" s="482"/>
      <c r="E82" s="482"/>
      <c r="F82" s="482"/>
      <c r="G82" s="482"/>
      <c r="H82" s="482"/>
      <c r="I82" s="482"/>
      <c r="J82" s="482"/>
      <c r="K82" s="482"/>
      <c r="L82" s="482"/>
      <c r="M82" s="482"/>
      <c r="N82" s="482"/>
      <c r="O82" s="482"/>
      <c r="P82" s="482"/>
      <c r="Q82" s="482"/>
      <c r="R82" s="482"/>
      <c r="S82" s="482"/>
      <c r="T82" s="482"/>
      <c r="U82" s="482"/>
      <c r="V82" s="482"/>
      <c r="W82" s="482"/>
      <c r="X82" s="482"/>
      <c r="Y82" s="489"/>
      <c r="Z82" s="489"/>
      <c r="AA82" s="489"/>
      <c r="AB82" s="486"/>
      <c r="AC82" s="486"/>
      <c r="AD82" s="13"/>
    </row>
    <row r="83" spans="2:30" ht="25" customHeight="1">
      <c r="B83" s="14"/>
      <c r="C83" s="279" t="s">
        <v>3</v>
      </c>
      <c r="D83" s="482" t="s">
        <v>54</v>
      </c>
      <c r="E83" s="482"/>
      <c r="F83" s="482"/>
      <c r="G83" s="482"/>
      <c r="H83" s="482"/>
      <c r="I83" s="482"/>
      <c r="J83" s="482"/>
      <c r="K83" s="482"/>
      <c r="L83" s="482"/>
      <c r="M83" s="482"/>
      <c r="N83" s="482"/>
      <c r="O83" s="482"/>
      <c r="P83" s="482"/>
      <c r="Q83" s="482"/>
      <c r="R83" s="482"/>
      <c r="S83" s="482"/>
      <c r="T83" s="482"/>
      <c r="U83" s="482"/>
      <c r="V83" s="482"/>
      <c r="W83" s="482"/>
      <c r="X83" s="482"/>
      <c r="Y83" s="490" t="s">
        <v>268</v>
      </c>
      <c r="Z83" s="490"/>
      <c r="AA83" s="490"/>
      <c r="AB83" s="480" t="s">
        <v>64</v>
      </c>
      <c r="AC83" s="481"/>
      <c r="AD83" s="13"/>
    </row>
    <row r="84" spans="2:30" ht="25" customHeight="1">
      <c r="B84" s="14"/>
      <c r="C84" s="279"/>
      <c r="D84" s="482"/>
      <c r="E84" s="482"/>
      <c r="F84" s="482"/>
      <c r="G84" s="482"/>
      <c r="H84" s="482"/>
      <c r="I84" s="482"/>
      <c r="J84" s="482"/>
      <c r="K84" s="482"/>
      <c r="L84" s="482"/>
      <c r="M84" s="482"/>
      <c r="N84" s="482"/>
      <c r="O84" s="482"/>
      <c r="P84" s="482"/>
      <c r="Q84" s="482"/>
      <c r="R84" s="482"/>
      <c r="S84" s="482"/>
      <c r="T84" s="482"/>
      <c r="U84" s="482"/>
      <c r="V84" s="482"/>
      <c r="W84" s="482"/>
      <c r="X84" s="482"/>
      <c r="Y84" s="490"/>
      <c r="Z84" s="490"/>
      <c r="AA84" s="490"/>
      <c r="AB84" s="481"/>
      <c r="AC84" s="481"/>
      <c r="AD84" s="13"/>
    </row>
    <row r="85" spans="2:30" ht="25" customHeight="1">
      <c r="B85" s="14"/>
      <c r="C85" s="279" t="s">
        <v>3</v>
      </c>
      <c r="D85" s="482" t="s">
        <v>0</v>
      </c>
      <c r="E85" s="482"/>
      <c r="F85" s="482"/>
      <c r="G85" s="482"/>
      <c r="H85" s="482"/>
      <c r="I85" s="482"/>
      <c r="J85" s="482"/>
      <c r="K85" s="482"/>
      <c r="L85" s="482"/>
      <c r="M85" s="482"/>
      <c r="N85" s="482"/>
      <c r="O85" s="482"/>
      <c r="P85" s="482"/>
      <c r="Q85" s="482"/>
      <c r="R85" s="482"/>
      <c r="S85" s="482"/>
      <c r="T85" s="482"/>
      <c r="U85" s="482"/>
      <c r="V85" s="482"/>
      <c r="W85" s="482"/>
      <c r="X85" s="482"/>
      <c r="Y85" s="484" t="s">
        <v>67</v>
      </c>
      <c r="Z85" s="484"/>
      <c r="AA85" s="484"/>
      <c r="AB85" s="480" t="s">
        <v>65</v>
      </c>
      <c r="AC85" s="481"/>
      <c r="AD85" s="13"/>
    </row>
    <row r="86" spans="2:30" ht="25" customHeight="1">
      <c r="B86" s="14"/>
      <c r="C86" s="279"/>
      <c r="D86" s="482"/>
      <c r="E86" s="482"/>
      <c r="F86" s="482"/>
      <c r="G86" s="482"/>
      <c r="H86" s="482"/>
      <c r="I86" s="482"/>
      <c r="J86" s="482"/>
      <c r="K86" s="482"/>
      <c r="L86" s="482"/>
      <c r="M86" s="482"/>
      <c r="N86" s="482"/>
      <c r="O86" s="482"/>
      <c r="P86" s="482"/>
      <c r="Q86" s="482"/>
      <c r="R86" s="482"/>
      <c r="S86" s="482"/>
      <c r="T86" s="482"/>
      <c r="U86" s="482"/>
      <c r="V86" s="482"/>
      <c r="W86" s="482"/>
      <c r="X86" s="482"/>
      <c r="Y86" s="484"/>
      <c r="Z86" s="484"/>
      <c r="AA86" s="484"/>
      <c r="AB86" s="481"/>
      <c r="AC86" s="481"/>
      <c r="AD86" s="13"/>
    </row>
    <row r="87" spans="2:30" ht="25" customHeight="1">
      <c r="B87" s="14"/>
      <c r="C87" s="279" t="s">
        <v>3</v>
      </c>
      <c r="D87" s="482" t="s">
        <v>53</v>
      </c>
      <c r="E87" s="482"/>
      <c r="F87" s="482"/>
      <c r="G87" s="482"/>
      <c r="H87" s="482"/>
      <c r="I87" s="482"/>
      <c r="J87" s="482"/>
      <c r="K87" s="482"/>
      <c r="L87" s="482"/>
      <c r="M87" s="482"/>
      <c r="N87" s="482"/>
      <c r="O87" s="482"/>
      <c r="P87" s="482"/>
      <c r="Q87" s="482"/>
      <c r="R87" s="482"/>
      <c r="S87" s="482"/>
      <c r="T87" s="482"/>
      <c r="U87" s="482"/>
      <c r="V87" s="482"/>
      <c r="W87" s="482"/>
      <c r="X87" s="482"/>
      <c r="Y87" s="484" t="s">
        <v>70</v>
      </c>
      <c r="Z87" s="484"/>
      <c r="AA87" s="484"/>
      <c r="AB87" s="480" t="s">
        <v>59</v>
      </c>
      <c r="AC87" s="481"/>
      <c r="AD87" s="13"/>
    </row>
    <row r="88" spans="2:30" ht="25" customHeight="1">
      <c r="B88" s="14"/>
      <c r="C88" s="279"/>
      <c r="D88" s="482"/>
      <c r="E88" s="482"/>
      <c r="F88" s="482"/>
      <c r="G88" s="482"/>
      <c r="H88" s="482"/>
      <c r="I88" s="482"/>
      <c r="J88" s="482"/>
      <c r="K88" s="482"/>
      <c r="L88" s="482"/>
      <c r="M88" s="482"/>
      <c r="N88" s="482"/>
      <c r="O88" s="482"/>
      <c r="P88" s="482"/>
      <c r="Q88" s="482"/>
      <c r="R88" s="482"/>
      <c r="S88" s="482"/>
      <c r="T88" s="482"/>
      <c r="U88" s="482"/>
      <c r="V88" s="482"/>
      <c r="W88" s="482"/>
      <c r="X88" s="482"/>
      <c r="Y88" s="484"/>
      <c r="Z88" s="484"/>
      <c r="AA88" s="484"/>
      <c r="AB88" s="481"/>
      <c r="AC88" s="481"/>
      <c r="AD88" s="13"/>
    </row>
    <row r="89" spans="2:30" ht="25" customHeight="1">
      <c r="B89" s="12"/>
      <c r="C89" s="11"/>
      <c r="D89" s="488" t="s">
        <v>37</v>
      </c>
      <c r="E89" s="488"/>
      <c r="F89" s="488"/>
      <c r="G89" s="488"/>
      <c r="H89" s="488"/>
      <c r="I89" s="488"/>
      <c r="J89" s="488"/>
      <c r="K89" s="488"/>
      <c r="L89" s="488"/>
      <c r="M89" s="488"/>
      <c r="N89" s="488"/>
      <c r="O89" s="488"/>
      <c r="P89" s="488"/>
      <c r="Q89" s="488"/>
      <c r="R89" s="488"/>
      <c r="S89" s="488"/>
      <c r="T89" s="488"/>
      <c r="U89" s="488"/>
      <c r="V89" s="488"/>
      <c r="W89" s="488"/>
      <c r="X89" s="488"/>
      <c r="Y89" s="488"/>
      <c r="Z89" s="488"/>
      <c r="AA89" s="248"/>
      <c r="AB89" s="248"/>
      <c r="AC89" s="10"/>
      <c r="AD89" s="9"/>
    </row>
    <row r="90" spans="2:30" ht="25" customHeight="1"/>
    <row r="91" spans="2:30" ht="25" customHeight="1"/>
    <row r="92" spans="2:30" ht="25" customHeight="1"/>
    <row r="93" spans="2:30" ht="25" customHeight="1"/>
    <row r="94" spans="2:30" ht="25" customHeight="1"/>
    <row r="95" spans="2:30" ht="25" customHeight="1"/>
    <row r="96" spans="2:30" ht="25" customHeight="1"/>
    <row r="97" ht="25" customHeight="1"/>
    <row r="98" ht="25" customHeight="1"/>
    <row r="99" ht="25" customHeight="1"/>
    <row r="100" ht="25" customHeight="1"/>
    <row r="101" ht="25" customHeight="1"/>
    <row r="102" ht="25" customHeight="1"/>
    <row r="103" ht="25" customHeight="1"/>
  </sheetData>
  <mergeCells count="98">
    <mergeCell ref="D89:Z89"/>
    <mergeCell ref="AA89:AB89"/>
    <mergeCell ref="Z62:AB62"/>
    <mergeCell ref="C61:Y63"/>
    <mergeCell ref="C49:E51"/>
    <mergeCell ref="F49:H49"/>
    <mergeCell ref="Y69:AA70"/>
    <mergeCell ref="Y71:AA72"/>
    <mergeCell ref="AB69:AC70"/>
    <mergeCell ref="AB71:AC72"/>
    <mergeCell ref="D71:D72"/>
    <mergeCell ref="E71:X72"/>
    <mergeCell ref="Y77:AA78"/>
    <mergeCell ref="Y79:AA80"/>
    <mergeCell ref="AB77:AC78"/>
    <mergeCell ref="AB79:AC80"/>
    <mergeCell ref="AB73:AC74"/>
    <mergeCell ref="C69:C70"/>
    <mergeCell ref="D69:X70"/>
    <mergeCell ref="AB83:AC84"/>
    <mergeCell ref="C71:C72"/>
    <mergeCell ref="C73:C74"/>
    <mergeCell ref="C75:C76"/>
    <mergeCell ref="C83:C84"/>
    <mergeCell ref="D83:X84"/>
    <mergeCell ref="Y83:AA84"/>
    <mergeCell ref="C81:C82"/>
    <mergeCell ref="C77:C78"/>
    <mergeCell ref="C79:C80"/>
    <mergeCell ref="AB81:AC82"/>
    <mergeCell ref="AB75:AC76"/>
    <mergeCell ref="D77:X78"/>
    <mergeCell ref="C68:R68"/>
    <mergeCell ref="Y67:AC67"/>
    <mergeCell ref="C67:F67"/>
    <mergeCell ref="Z54:AB54"/>
    <mergeCell ref="D53:Y55"/>
    <mergeCell ref="J37:N37"/>
    <mergeCell ref="C57:E59"/>
    <mergeCell ref="F57:H57"/>
    <mergeCell ref="C45:E47"/>
    <mergeCell ref="F45:H45"/>
    <mergeCell ref="F46:AC47"/>
    <mergeCell ref="F58:AC59"/>
    <mergeCell ref="F50:AC51"/>
    <mergeCell ref="I45:J45"/>
    <mergeCell ref="I49:K49"/>
    <mergeCell ref="D37:F39"/>
    <mergeCell ref="G37:I37"/>
    <mergeCell ref="D41:F43"/>
    <mergeCell ref="G41:I41"/>
    <mergeCell ref="J41:N41"/>
    <mergeCell ref="G42:AC43"/>
    <mergeCell ref="Y75:AA76"/>
    <mergeCell ref="I29:M29"/>
    <mergeCell ref="J33:N33"/>
    <mergeCell ref="G34:AC35"/>
    <mergeCell ref="AA24:AC24"/>
    <mergeCell ref="W24:Y24"/>
    <mergeCell ref="S24:U24"/>
    <mergeCell ref="I24:J24"/>
    <mergeCell ref="L24:M24"/>
    <mergeCell ref="F29:H29"/>
    <mergeCell ref="D33:F35"/>
    <mergeCell ref="G33:I33"/>
    <mergeCell ref="C24:D24"/>
    <mergeCell ref="F24:G24"/>
    <mergeCell ref="B27:AD28"/>
    <mergeCell ref="F30:AC31"/>
    <mergeCell ref="G38:AC39"/>
    <mergeCell ref="C29:E31"/>
    <mergeCell ref="C87:C88"/>
    <mergeCell ref="D87:X88"/>
    <mergeCell ref="Y87:AA88"/>
    <mergeCell ref="AB87:AC88"/>
    <mergeCell ref="C85:C86"/>
    <mergeCell ref="D85:X86"/>
    <mergeCell ref="Y85:AA86"/>
    <mergeCell ref="AB85:AC86"/>
    <mergeCell ref="D79:X80"/>
    <mergeCell ref="D73:X74"/>
    <mergeCell ref="D75:X76"/>
    <mergeCell ref="Y81:AA82"/>
    <mergeCell ref="D81:X82"/>
    <mergeCell ref="Y73:AA74"/>
    <mergeCell ref="AI2:BA2"/>
    <mergeCell ref="AF3:AH3"/>
    <mergeCell ref="AF4:AH7"/>
    <mergeCell ref="AI4:BA7"/>
    <mergeCell ref="C7:AC22"/>
    <mergeCell ref="X3:AC3"/>
    <mergeCell ref="D3:V4"/>
    <mergeCell ref="C3:C4"/>
    <mergeCell ref="C2:G2"/>
    <mergeCell ref="AG15:AG16"/>
    <mergeCell ref="AA4:AC4"/>
    <mergeCell ref="X4:Z4"/>
    <mergeCell ref="AI3:BA3"/>
  </mergeCells>
  <phoneticPr fontId="2" type="noConversion"/>
  <dataValidations count="2">
    <dataValidation type="list" allowBlank="1" showInputMessage="1" showErrorMessage="1" sqref="C3:C4" xr:uid="{EF7050AA-D22C-9649-981A-FD37354306E4}">
      <formula1>"🔒,🗑,🔧,🚨 ,🔙"</formula1>
    </dataValidation>
    <dataValidation type="list" allowBlank="1" showInputMessage="1" showErrorMessage="1" sqref="C67:F67" xr:uid="{20575876-E7AD-4148-8159-209F7B82B5D9}">
      <formula1>"추천,모두,책,라이프,게임,문의,공지"</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5848C-6FCE-6D42-A434-67E9462EDEF1}">
  <dimension ref="A1:P37"/>
  <sheetViews>
    <sheetView zoomScale="80" zoomScaleNormal="80" workbookViewId="0"/>
  </sheetViews>
  <sheetFormatPr baseColWidth="10" defaultRowHeight="18"/>
  <cols>
    <col min="1" max="2" width="4.42578125" style="8" customWidth="1"/>
    <col min="3" max="3" width="20.5703125" bestFit="1" customWidth="1"/>
    <col min="4" max="4" width="32.710937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161</v>
      </c>
      <c r="D2" s="27" t="s">
        <v>138</v>
      </c>
      <c r="E2" s="27" t="s">
        <v>233</v>
      </c>
      <c r="F2" s="27"/>
      <c r="G2" s="27" t="str">
        <f>_xlfn.CONCAT(postpage!AI3,D2)</f>
        <v>postpagepostsection</v>
      </c>
      <c r="H2" s="20"/>
      <c r="I2" s="20"/>
      <c r="J2" s="20"/>
      <c r="K2" s="20"/>
      <c r="L2" s="20"/>
      <c r="M2" s="20"/>
      <c r="N2" s="20"/>
      <c r="O2" s="20"/>
      <c r="P2" s="20"/>
    </row>
    <row r="3" spans="1:16" ht="23">
      <c r="A3" s="440"/>
      <c r="B3" s="26">
        <v>1</v>
      </c>
      <c r="C3" s="27" t="s">
        <v>113</v>
      </c>
      <c r="D3" s="27" t="s">
        <v>139</v>
      </c>
      <c r="E3" s="40" t="s">
        <v>238</v>
      </c>
      <c r="F3" s="40" t="s">
        <v>239</v>
      </c>
      <c r="G3" s="27" t="str">
        <f>_xlfn.CONCAT(G2, D3)</f>
        <v>postpagepostsectionhistory</v>
      </c>
      <c r="H3" s="20"/>
      <c r="I3" s="20"/>
      <c r="J3" s="20"/>
      <c r="K3" s="20"/>
      <c r="L3" s="20"/>
      <c r="M3" s="20"/>
      <c r="N3" s="20"/>
      <c r="O3" s="20"/>
      <c r="P3" s="20"/>
    </row>
    <row r="4" spans="1:16" ht="46">
      <c r="A4" s="440"/>
      <c r="B4" s="398">
        <v>2</v>
      </c>
      <c r="C4" s="38" t="s">
        <v>34</v>
      </c>
      <c r="D4" s="28" t="s">
        <v>123</v>
      </c>
      <c r="E4" s="29" t="s">
        <v>127</v>
      </c>
      <c r="F4" s="29" t="s">
        <v>424</v>
      </c>
      <c r="G4" s="400" t="str">
        <f>_xlfn.CONCAT(G2, D4)</f>
        <v>postpagepostsectionpostsymbol</v>
      </c>
      <c r="H4" s="20"/>
      <c r="I4" s="20"/>
      <c r="J4" s="20"/>
      <c r="K4" s="20"/>
      <c r="L4" s="20"/>
      <c r="M4" s="20"/>
      <c r="N4" s="20"/>
      <c r="O4" s="20"/>
      <c r="P4" s="20"/>
    </row>
    <row r="5" spans="1:16" ht="46">
      <c r="A5" s="440"/>
      <c r="B5" s="469"/>
      <c r="C5" s="38" t="s">
        <v>185</v>
      </c>
      <c r="D5" s="28" t="s">
        <v>186</v>
      </c>
      <c r="E5" s="29" t="s">
        <v>420</v>
      </c>
      <c r="F5" s="29" t="s">
        <v>893</v>
      </c>
      <c r="G5" s="402"/>
      <c r="H5" s="20"/>
      <c r="I5" s="20"/>
      <c r="J5" s="20"/>
      <c r="K5" s="20"/>
      <c r="L5" s="20"/>
      <c r="M5" s="20"/>
      <c r="N5" s="20"/>
      <c r="O5" s="20"/>
      <c r="P5" s="20"/>
    </row>
    <row r="6" spans="1:16" ht="23">
      <c r="A6" s="440"/>
      <c r="B6" s="26">
        <v>3</v>
      </c>
      <c r="C6" s="39" t="s">
        <v>114</v>
      </c>
      <c r="D6" s="41" t="s">
        <v>124</v>
      </c>
      <c r="E6" s="40" t="s">
        <v>240</v>
      </c>
      <c r="F6" s="40"/>
      <c r="G6" s="49" t="str">
        <f>_xlfn.CONCAT(G2, D6)</f>
        <v>postpagepostsectionposttitle</v>
      </c>
      <c r="H6" s="20"/>
      <c r="I6" s="20"/>
      <c r="J6" s="20"/>
      <c r="K6" s="20"/>
      <c r="L6" s="20"/>
      <c r="M6" s="20"/>
      <c r="N6" s="20"/>
      <c r="O6" s="20"/>
      <c r="P6" s="20"/>
    </row>
    <row r="7" spans="1:16" ht="23">
      <c r="A7" s="440"/>
      <c r="B7" s="398">
        <v>4</v>
      </c>
      <c r="C7" s="400" t="s">
        <v>167</v>
      </c>
      <c r="D7" s="27" t="s">
        <v>179</v>
      </c>
      <c r="E7" s="29" t="s">
        <v>241</v>
      </c>
      <c r="F7" s="40"/>
      <c r="G7" s="400" t="str">
        <f>_xlfn.CONCAT(G2, D7)</f>
        <v>postpagepostsectionpostauthor</v>
      </c>
      <c r="H7" s="20"/>
      <c r="I7" s="20"/>
      <c r="J7" s="20"/>
      <c r="K7" s="20"/>
      <c r="L7" s="20"/>
      <c r="M7" s="20"/>
      <c r="N7" s="20"/>
      <c r="O7" s="20"/>
      <c r="P7" s="20"/>
    </row>
    <row r="8" spans="1:16" ht="23">
      <c r="A8" s="440"/>
      <c r="B8" s="469"/>
      <c r="C8" s="402"/>
      <c r="D8" s="27" t="s">
        <v>286</v>
      </c>
      <c r="E8" s="29" t="s">
        <v>287</v>
      </c>
      <c r="F8" s="40"/>
      <c r="G8" s="402"/>
      <c r="H8" s="20"/>
      <c r="I8" s="20"/>
      <c r="J8" s="20"/>
      <c r="K8" s="20"/>
      <c r="L8" s="20"/>
      <c r="M8" s="20"/>
      <c r="N8" s="20"/>
      <c r="O8" s="20"/>
      <c r="P8" s="20"/>
    </row>
    <row r="9" spans="1:16" ht="46">
      <c r="A9" s="440"/>
      <c r="B9" s="26">
        <v>5</v>
      </c>
      <c r="C9" s="27" t="s">
        <v>166</v>
      </c>
      <c r="D9" s="27" t="s">
        <v>140</v>
      </c>
      <c r="E9" s="40" t="s">
        <v>242</v>
      </c>
      <c r="F9" s="40" t="s">
        <v>272</v>
      </c>
      <c r="G9" s="28" t="str">
        <f>_xlfn.CONCAT(G2, D9)</f>
        <v>postpagepostsectionpostdate</v>
      </c>
      <c r="H9" s="20"/>
      <c r="I9" s="20"/>
      <c r="J9" s="20"/>
      <c r="K9" s="20"/>
      <c r="L9" s="20"/>
      <c r="M9" s="20"/>
      <c r="N9" s="20"/>
      <c r="O9" s="20"/>
      <c r="P9" s="20"/>
    </row>
    <row r="10" spans="1:16" ht="23">
      <c r="A10" s="440"/>
      <c r="B10" s="26">
        <v>6</v>
      </c>
      <c r="C10" s="27" t="s">
        <v>18</v>
      </c>
      <c r="D10" s="27" t="s">
        <v>141</v>
      </c>
      <c r="E10" s="40" t="s">
        <v>243</v>
      </c>
      <c r="F10" s="40"/>
      <c r="G10" s="28" t="str">
        <f>_xlfn.CONCAT(G2, D10)</f>
        <v>postpagepostsectionpostview</v>
      </c>
      <c r="H10" s="20"/>
      <c r="I10" s="20"/>
      <c r="J10" s="20"/>
      <c r="K10" s="20"/>
      <c r="L10" s="20"/>
      <c r="M10" s="20"/>
      <c r="N10" s="20"/>
      <c r="O10" s="20"/>
      <c r="P10" s="20"/>
    </row>
    <row r="11" spans="1:16" ht="69">
      <c r="A11" s="440"/>
      <c r="B11" s="43">
        <v>7</v>
      </c>
      <c r="C11" s="27" t="s">
        <v>115</v>
      </c>
      <c r="D11" s="27" t="s">
        <v>142</v>
      </c>
      <c r="E11" s="40" t="s">
        <v>903</v>
      </c>
      <c r="F11" s="40" t="s">
        <v>892</v>
      </c>
      <c r="G11" s="27" t="str">
        <f>_xlfn.CONCAT(G2, D11)</f>
        <v>postpagepostsectionpostcontents</v>
      </c>
      <c r="H11" s="20"/>
      <c r="I11" s="20"/>
      <c r="J11" s="20"/>
      <c r="K11" s="20"/>
      <c r="L11" s="20"/>
      <c r="M11" s="20"/>
      <c r="N11" s="20"/>
      <c r="O11" s="20"/>
      <c r="P11" s="20"/>
    </row>
    <row r="12" spans="1:16" ht="46">
      <c r="A12" s="440"/>
      <c r="B12" s="26">
        <v>8</v>
      </c>
      <c r="C12" s="27" t="s">
        <v>117</v>
      </c>
      <c r="D12" s="27" t="s">
        <v>143</v>
      </c>
      <c r="E12" s="40" t="s">
        <v>246</v>
      </c>
      <c r="F12" s="40" t="s">
        <v>244</v>
      </c>
      <c r="G12" s="50" t="str">
        <f>_xlfn.CONCAT(G2, D12)</f>
        <v>postpagepostsectionpostedit</v>
      </c>
      <c r="H12" s="20"/>
      <c r="I12" s="20"/>
      <c r="J12" s="20"/>
      <c r="K12" s="20"/>
      <c r="L12" s="20"/>
      <c r="M12" s="20"/>
      <c r="N12" s="20"/>
      <c r="O12" s="20"/>
      <c r="P12" s="20"/>
    </row>
    <row r="13" spans="1:16" ht="161">
      <c r="A13" s="440"/>
      <c r="B13" s="26">
        <v>9</v>
      </c>
      <c r="C13" s="27" t="s">
        <v>118</v>
      </c>
      <c r="D13" s="27" t="s">
        <v>144</v>
      </c>
      <c r="E13" s="42" t="s">
        <v>360</v>
      </c>
      <c r="F13" s="40" t="s">
        <v>904</v>
      </c>
      <c r="G13" s="50" t="str">
        <f>_xlfn.CONCAT(G2, D13)</f>
        <v>postpagepostsectionpostdelete</v>
      </c>
      <c r="H13" s="20"/>
      <c r="I13" s="20"/>
      <c r="J13" s="20"/>
      <c r="K13" s="20"/>
      <c r="L13" s="20"/>
      <c r="M13" s="20"/>
      <c r="N13" s="20"/>
      <c r="O13" s="20"/>
      <c r="P13" s="20"/>
    </row>
    <row r="14" spans="1:16" ht="138">
      <c r="A14" s="440"/>
      <c r="B14" s="26">
        <v>10</v>
      </c>
      <c r="C14" s="27" t="s">
        <v>119</v>
      </c>
      <c r="D14" s="27" t="s">
        <v>145</v>
      </c>
      <c r="E14" s="40" t="s">
        <v>247</v>
      </c>
      <c r="F14" s="40" t="s">
        <v>645</v>
      </c>
      <c r="G14" s="50" t="str">
        <f>_xlfn.CONCAT(G2, D14)</f>
        <v>postpagepostsectionpullup</v>
      </c>
      <c r="H14" s="20"/>
      <c r="I14" s="20"/>
      <c r="J14" s="20"/>
      <c r="K14" s="20"/>
      <c r="L14" s="20"/>
      <c r="M14" s="20"/>
      <c r="N14" s="20"/>
      <c r="O14" s="20"/>
      <c r="P14" s="20"/>
    </row>
    <row r="15" spans="1:16" ht="138">
      <c r="A15" s="440"/>
      <c r="B15" s="26">
        <v>11</v>
      </c>
      <c r="C15" s="27" t="s">
        <v>120</v>
      </c>
      <c r="D15" s="27" t="s">
        <v>146</v>
      </c>
      <c r="E15" s="40" t="s">
        <v>891</v>
      </c>
      <c r="F15" s="40" t="s">
        <v>890</v>
      </c>
      <c r="G15" s="50" t="str">
        <f>_xlfn.CONCAT(G2, D15)</f>
        <v>postpagepostsectionpulldown</v>
      </c>
      <c r="H15" s="20"/>
      <c r="I15" s="20"/>
      <c r="J15" s="20"/>
      <c r="K15" s="20"/>
      <c r="L15" s="20"/>
      <c r="M15" s="20"/>
      <c r="N15" s="20"/>
      <c r="O15" s="20"/>
      <c r="P15" s="20"/>
    </row>
    <row r="16" spans="1:16" ht="115">
      <c r="A16" s="440"/>
      <c r="B16" s="398">
        <v>12</v>
      </c>
      <c r="C16" s="400" t="s">
        <v>149</v>
      </c>
      <c r="D16" s="27" t="s">
        <v>137</v>
      </c>
      <c r="E16" s="40" t="s">
        <v>249</v>
      </c>
      <c r="F16" s="40" t="s">
        <v>597</v>
      </c>
      <c r="G16" s="400" t="str">
        <f>_xlfn.CONCAT(G2, D16)</f>
        <v>postpagepostsectiongood</v>
      </c>
      <c r="H16" s="20"/>
      <c r="I16" s="20"/>
      <c r="J16" s="20"/>
      <c r="K16" s="20"/>
      <c r="L16" s="20"/>
      <c r="M16" s="20"/>
      <c r="N16" s="20"/>
      <c r="O16" s="20"/>
      <c r="P16" s="20"/>
    </row>
    <row r="17" spans="1:16" ht="46">
      <c r="A17" s="440"/>
      <c r="B17" s="469"/>
      <c r="C17" s="402"/>
      <c r="D17" s="27" t="s">
        <v>132</v>
      </c>
      <c r="E17" s="40" t="s">
        <v>413</v>
      </c>
      <c r="F17" s="40" t="s">
        <v>264</v>
      </c>
      <c r="G17" s="402"/>
      <c r="H17" s="20"/>
      <c r="I17" s="20"/>
      <c r="J17" s="20"/>
      <c r="K17" s="20"/>
      <c r="L17" s="20"/>
      <c r="M17" s="20"/>
      <c r="N17" s="20"/>
      <c r="O17" s="20"/>
      <c r="P17" s="20"/>
    </row>
    <row r="18" spans="1:16" ht="46">
      <c r="A18" s="440"/>
      <c r="B18" s="398">
        <v>13</v>
      </c>
      <c r="C18" s="400" t="s">
        <v>150</v>
      </c>
      <c r="D18" s="27" t="s">
        <v>126</v>
      </c>
      <c r="E18" s="40" t="s">
        <v>251</v>
      </c>
      <c r="F18" s="40" t="s">
        <v>250</v>
      </c>
      <c r="G18" s="400" t="str">
        <f>_xlfn.CONCAT(G2, D18)</f>
        <v>postpagepostsectionlike</v>
      </c>
      <c r="H18" s="20"/>
      <c r="I18" s="20"/>
      <c r="J18" s="20"/>
      <c r="K18" s="20"/>
      <c r="L18" s="20"/>
      <c r="M18" s="20"/>
      <c r="N18" s="20"/>
      <c r="O18" s="20"/>
      <c r="P18" s="20"/>
    </row>
    <row r="19" spans="1:16" ht="22">
      <c r="A19" s="440"/>
      <c r="B19" s="469"/>
      <c r="C19" s="402"/>
      <c r="D19" s="27" t="s">
        <v>128</v>
      </c>
      <c r="E19" s="27" t="s">
        <v>252</v>
      </c>
      <c r="F19" s="40"/>
      <c r="G19" s="402"/>
      <c r="H19" s="20"/>
      <c r="I19" s="20"/>
      <c r="J19" s="20"/>
      <c r="K19" s="20"/>
      <c r="L19" s="20"/>
      <c r="M19" s="20"/>
      <c r="N19" s="20"/>
      <c r="O19" s="20"/>
      <c r="P19" s="20"/>
    </row>
    <row r="20" spans="1:16" ht="22">
      <c r="A20" s="440"/>
      <c r="B20" s="398">
        <v>14</v>
      </c>
      <c r="C20" s="400" t="s">
        <v>148</v>
      </c>
      <c r="D20" s="27" t="s">
        <v>147</v>
      </c>
      <c r="E20" s="27" t="s">
        <v>253</v>
      </c>
      <c r="F20" s="40"/>
      <c r="G20" s="400" t="str">
        <f>_xlfn.CONCAT(G2, D20)</f>
        <v>postpagepostsectionopencomments</v>
      </c>
      <c r="H20" s="20"/>
      <c r="I20" s="20"/>
      <c r="J20" s="20"/>
      <c r="K20" s="20"/>
      <c r="L20" s="20"/>
      <c r="M20" s="20"/>
      <c r="N20" s="20"/>
      <c r="O20" s="20"/>
      <c r="P20" s="20"/>
    </row>
    <row r="21" spans="1:16" ht="23">
      <c r="A21" s="555"/>
      <c r="B21" s="469"/>
      <c r="C21" s="402"/>
      <c r="D21" s="27" t="s">
        <v>131</v>
      </c>
      <c r="E21" s="40" t="s">
        <v>254</v>
      </c>
      <c r="F21" s="40"/>
      <c r="G21" s="402"/>
      <c r="H21" s="20"/>
      <c r="I21" s="20"/>
      <c r="J21" s="20"/>
      <c r="K21" s="20"/>
      <c r="L21" s="20"/>
      <c r="M21" s="20"/>
      <c r="N21" s="20"/>
      <c r="O21" s="20"/>
      <c r="P21" s="20"/>
    </row>
    <row r="22" spans="1:16" ht="22">
      <c r="A22" s="438" t="s">
        <v>158</v>
      </c>
      <c r="B22" s="55"/>
      <c r="C22" s="27" t="s">
        <v>160</v>
      </c>
      <c r="D22" s="27" t="s">
        <v>162</v>
      </c>
      <c r="E22" s="27" t="s">
        <v>236</v>
      </c>
      <c r="F22" s="40"/>
      <c r="G22" s="27" t="str">
        <f>_xlfn.CONCAT(postpage!AI3,D22)</f>
        <v>postpagecommentssection</v>
      </c>
    </row>
    <row r="23" spans="1:16" ht="22" customHeight="1">
      <c r="A23" s="439"/>
      <c r="B23" s="26">
        <v>1</v>
      </c>
      <c r="C23" s="27" t="s">
        <v>159</v>
      </c>
      <c r="D23" s="27" t="s">
        <v>196</v>
      </c>
      <c r="E23" s="27" t="s">
        <v>489</v>
      </c>
      <c r="F23" s="29"/>
      <c r="G23" s="50" t="str">
        <f>_xlfn.CONCAT(G22,D23)</f>
        <v>postpagecommentssectioncommentsload</v>
      </c>
    </row>
    <row r="24" spans="1:16" ht="69">
      <c r="A24" s="439"/>
      <c r="B24" s="26">
        <v>2</v>
      </c>
      <c r="C24" s="27" t="s">
        <v>163</v>
      </c>
      <c r="D24" s="27" t="s">
        <v>187</v>
      </c>
      <c r="E24" s="40" t="s">
        <v>487</v>
      </c>
      <c r="F24" s="108" t="s">
        <v>488</v>
      </c>
      <c r="G24" s="50" t="str">
        <f>_xlfn.CONCAT(G22,D24)</f>
        <v>postpagecommentssectioncommentsthread</v>
      </c>
    </row>
    <row r="25" spans="1:16" ht="22">
      <c r="A25" s="439"/>
      <c r="B25" s="26">
        <v>3</v>
      </c>
      <c r="C25" s="27" t="s">
        <v>164</v>
      </c>
      <c r="D25" s="27" t="s">
        <v>188</v>
      </c>
      <c r="E25" s="27" t="s">
        <v>255</v>
      </c>
      <c r="F25" s="27"/>
      <c r="G25" s="50" t="str">
        <f>_xlfn.CONCAT(G22,D25)</f>
        <v>postpagecommentssectionprofilepic</v>
      </c>
    </row>
    <row r="26" spans="1:16" ht="69">
      <c r="A26" s="439"/>
      <c r="B26" s="398">
        <v>4</v>
      </c>
      <c r="C26" s="400" t="s">
        <v>168</v>
      </c>
      <c r="D26" s="49" t="s">
        <v>189</v>
      </c>
      <c r="E26" s="27" t="s">
        <v>256</v>
      </c>
      <c r="F26" s="40" t="s">
        <v>257</v>
      </c>
      <c r="G26" s="400" t="str">
        <f>_xlfn.CONCAT(G22,D26)</f>
        <v>postpagecommentssectioncommentauthor</v>
      </c>
    </row>
    <row r="27" spans="1:16" ht="22">
      <c r="A27" s="439"/>
      <c r="B27" s="469"/>
      <c r="C27" s="402"/>
      <c r="D27" s="28" t="s">
        <v>288</v>
      </c>
      <c r="E27" s="27" t="s">
        <v>287</v>
      </c>
      <c r="F27" s="40"/>
      <c r="G27" s="402"/>
    </row>
    <row r="28" spans="1:16" ht="46">
      <c r="A28" s="439"/>
      <c r="B28" s="26">
        <v>5</v>
      </c>
      <c r="C28" s="27" t="s">
        <v>165</v>
      </c>
      <c r="D28" s="27" t="s">
        <v>190</v>
      </c>
      <c r="E28" s="27" t="s">
        <v>258</v>
      </c>
      <c r="F28" s="40" t="s">
        <v>271</v>
      </c>
      <c r="G28" s="50" t="str">
        <f>_xlfn.CONCAT(G22,D28)</f>
        <v>postpagecommentssectioncommentdate</v>
      </c>
    </row>
    <row r="29" spans="1:16" ht="115">
      <c r="A29" s="439"/>
      <c r="B29" s="26">
        <v>6</v>
      </c>
      <c r="C29" s="27" t="s">
        <v>169</v>
      </c>
      <c r="D29" s="27" t="s">
        <v>191</v>
      </c>
      <c r="E29" s="40" t="s">
        <v>274</v>
      </c>
      <c r="F29" s="27" t="s">
        <v>273</v>
      </c>
      <c r="G29" s="50" t="str">
        <f>_xlfn.CONCAT(G22,D29)</f>
        <v>postpagecommentssectioncommentedit</v>
      </c>
    </row>
    <row r="30" spans="1:16" ht="161">
      <c r="A30" s="439"/>
      <c r="B30" s="26">
        <v>7</v>
      </c>
      <c r="C30" s="27" t="s">
        <v>170</v>
      </c>
      <c r="D30" s="27" t="s">
        <v>192</v>
      </c>
      <c r="E30" s="42" t="s">
        <v>384</v>
      </c>
      <c r="F30" s="40" t="s">
        <v>359</v>
      </c>
      <c r="G30" s="50" t="str">
        <f>_xlfn.CONCAT(G17, D30)</f>
        <v>commentdelete</v>
      </c>
    </row>
    <row r="31" spans="1:16" ht="22">
      <c r="A31" s="439"/>
      <c r="B31" s="26">
        <v>8</v>
      </c>
      <c r="C31" s="27" t="s">
        <v>171</v>
      </c>
      <c r="D31" s="27" t="s">
        <v>193</v>
      </c>
      <c r="E31" s="27" t="s">
        <v>275</v>
      </c>
      <c r="F31" s="27" t="s">
        <v>276</v>
      </c>
      <c r="G31" s="50" t="str">
        <f>_xlfn.CONCAT(G22,D31)</f>
        <v>postpagecommentssectioncommenteditexecute</v>
      </c>
    </row>
    <row r="32" spans="1:16" ht="23">
      <c r="A32" s="439"/>
      <c r="B32" s="26">
        <v>9</v>
      </c>
      <c r="C32" s="27" t="s">
        <v>172</v>
      </c>
      <c r="D32" s="27" t="s">
        <v>194</v>
      </c>
      <c r="E32" s="29" t="s">
        <v>422</v>
      </c>
      <c r="F32" s="29" t="s">
        <v>421</v>
      </c>
      <c r="G32" s="50" t="str">
        <f>_xlfn.CONCAT(G22,D32)</f>
        <v>postpagecommentssectioncommenttag</v>
      </c>
    </row>
    <row r="33" spans="1:7" ht="23">
      <c r="A33" s="439"/>
      <c r="B33" s="43">
        <v>10</v>
      </c>
      <c r="C33" s="27" t="s">
        <v>173</v>
      </c>
      <c r="D33" s="27" t="s">
        <v>195</v>
      </c>
      <c r="E33" s="40" t="s">
        <v>278</v>
      </c>
      <c r="F33" s="28" t="s">
        <v>630</v>
      </c>
      <c r="G33" s="106" t="str">
        <f>_xlfn.CONCAT(G22,D33)</f>
        <v>postpagecommentssectioncommentcontents</v>
      </c>
    </row>
    <row r="34" spans="1:7" ht="22">
      <c r="A34" s="439"/>
      <c r="B34" s="43">
        <v>11</v>
      </c>
      <c r="C34" s="27" t="s">
        <v>174</v>
      </c>
      <c r="D34" s="27" t="s">
        <v>197</v>
      </c>
      <c r="E34" s="27" t="s">
        <v>279</v>
      </c>
      <c r="F34" s="27" t="s">
        <v>280</v>
      </c>
      <c r="G34" s="50" t="str">
        <f>_xlfn.CONCAT(G22,D34)</f>
        <v>postpagecommentssectionrecommentformload</v>
      </c>
    </row>
    <row r="35" spans="1:7" ht="46">
      <c r="A35" s="439"/>
      <c r="B35" s="398">
        <v>12</v>
      </c>
      <c r="C35" s="27" t="s">
        <v>177</v>
      </c>
      <c r="D35" s="27" t="s">
        <v>198</v>
      </c>
      <c r="E35" s="27" t="s">
        <v>281</v>
      </c>
      <c r="F35" s="29" t="s">
        <v>902</v>
      </c>
      <c r="G35" s="400" t="str">
        <f>_xlfn.CONCAT(G22,D35)</f>
        <v>postpagecommentssectioncommentform</v>
      </c>
    </row>
    <row r="36" spans="1:7" ht="46">
      <c r="A36" s="556"/>
      <c r="B36" s="469"/>
      <c r="C36" s="27" t="s">
        <v>176</v>
      </c>
      <c r="D36" s="27" t="s">
        <v>199</v>
      </c>
      <c r="E36" s="40" t="s">
        <v>411</v>
      </c>
      <c r="F36" s="27" t="s">
        <v>282</v>
      </c>
      <c r="G36" s="402"/>
    </row>
    <row r="37" spans="1:7" ht="22">
      <c r="A37" s="553" t="s">
        <v>180</v>
      </c>
      <c r="B37" s="554"/>
      <c r="C37" s="27" t="s">
        <v>181</v>
      </c>
      <c r="D37" s="27" t="s">
        <v>182</v>
      </c>
      <c r="E37" s="27" t="s">
        <v>259</v>
      </c>
      <c r="F37" s="27"/>
      <c r="G37" s="27" t="str">
        <f>_xlfn.CONCAT(postpage!AI3,D37)</f>
        <v>postpagepostlistsection</v>
      </c>
    </row>
  </sheetData>
  <mergeCells count="22">
    <mergeCell ref="A37:B37"/>
    <mergeCell ref="B20:B21"/>
    <mergeCell ref="C20:C21"/>
    <mergeCell ref="G20:G21"/>
    <mergeCell ref="B35:B36"/>
    <mergeCell ref="G35:G36"/>
    <mergeCell ref="A2:A21"/>
    <mergeCell ref="A22:A36"/>
    <mergeCell ref="B16:B17"/>
    <mergeCell ref="B4:B5"/>
    <mergeCell ref="B7:B8"/>
    <mergeCell ref="C7:C8"/>
    <mergeCell ref="G4:G5"/>
    <mergeCell ref="G16:G17"/>
    <mergeCell ref="G7:G8"/>
    <mergeCell ref="C26:C27"/>
    <mergeCell ref="B26:B27"/>
    <mergeCell ref="G26:G27"/>
    <mergeCell ref="C16:C17"/>
    <mergeCell ref="B18:B19"/>
    <mergeCell ref="C18:C19"/>
    <mergeCell ref="G18:G19"/>
  </mergeCells>
  <phoneticPr fontId="2" type="noConversion"/>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41453-0210-2E41-AEAB-2602B16234AC}">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9"/>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6"/>
      <c r="AF2" s="21" t="s">
        <v>13</v>
      </c>
      <c r="AG2" s="22"/>
      <c r="AH2" s="22"/>
      <c r="AI2" s="351" t="s">
        <v>750</v>
      </c>
      <c r="AJ2" s="352"/>
      <c r="AK2" s="352"/>
      <c r="AL2" s="352"/>
      <c r="AM2" s="352"/>
      <c r="AN2" s="352"/>
      <c r="AO2" s="352"/>
      <c r="AP2" s="352"/>
      <c r="AQ2" s="352"/>
      <c r="AR2" s="352"/>
      <c r="AS2" s="352"/>
      <c r="AT2" s="352"/>
      <c r="AU2" s="352"/>
      <c r="AV2" s="352"/>
      <c r="AW2" s="352"/>
      <c r="AX2" s="352"/>
      <c r="AY2" s="352"/>
      <c r="AZ2" s="352"/>
      <c r="BA2" s="353"/>
    </row>
    <row r="3" spans="2:53" ht="25" customHeight="1">
      <c r="B3" s="14"/>
      <c r="C3" s="563" t="s">
        <v>752</v>
      </c>
      <c r="D3" s="563"/>
      <c r="E3" s="563"/>
      <c r="F3" s="94"/>
      <c r="G3" s="94"/>
      <c r="H3" s="94"/>
      <c r="I3" s="94"/>
      <c r="J3" s="94"/>
      <c r="K3" s="94"/>
      <c r="L3" s="94"/>
      <c r="M3" s="94"/>
      <c r="N3" s="94"/>
      <c r="O3" s="94"/>
      <c r="P3" s="94"/>
      <c r="Q3" s="94"/>
      <c r="R3" s="94"/>
      <c r="S3" s="94"/>
      <c r="T3" s="94"/>
      <c r="U3" s="94"/>
      <c r="V3" s="94"/>
      <c r="W3" s="94"/>
      <c r="X3" s="94"/>
      <c r="Y3" s="94"/>
      <c r="Z3" s="94"/>
      <c r="AA3" s="94"/>
      <c r="AB3" s="94"/>
      <c r="AC3" s="94"/>
      <c r="AD3" s="13"/>
      <c r="AF3" s="354" t="s">
        <v>14</v>
      </c>
      <c r="AG3" s="354"/>
      <c r="AH3" s="354"/>
      <c r="AI3" s="351" t="s">
        <v>749</v>
      </c>
      <c r="AJ3" s="352"/>
      <c r="AK3" s="352"/>
      <c r="AL3" s="352"/>
      <c r="AM3" s="352"/>
      <c r="AN3" s="352"/>
      <c r="AO3" s="352"/>
      <c r="AP3" s="352"/>
      <c r="AQ3" s="352"/>
      <c r="AR3" s="352"/>
      <c r="AS3" s="352"/>
      <c r="AT3" s="352"/>
      <c r="AU3" s="352"/>
      <c r="AV3" s="352"/>
      <c r="AW3" s="352"/>
      <c r="AX3" s="352"/>
      <c r="AY3" s="352"/>
      <c r="AZ3" s="352"/>
      <c r="BA3" s="353"/>
    </row>
    <row r="4" spans="2:53" ht="25" customHeight="1">
      <c r="B4" s="14"/>
      <c r="C4"/>
      <c r="AA4" s="23"/>
      <c r="AD4" s="13"/>
      <c r="AF4" s="355" t="s">
        <v>15</v>
      </c>
      <c r="AG4" s="356"/>
      <c r="AH4" s="357"/>
      <c r="AI4" s="364" t="s">
        <v>751</v>
      </c>
      <c r="AJ4" s="365"/>
      <c r="AK4" s="365"/>
      <c r="AL4" s="365"/>
      <c r="AM4" s="365"/>
      <c r="AN4" s="365"/>
      <c r="AO4" s="365"/>
      <c r="AP4" s="365"/>
      <c r="AQ4" s="365"/>
      <c r="AR4" s="365"/>
      <c r="AS4" s="365"/>
      <c r="AT4" s="365"/>
      <c r="AU4" s="365"/>
      <c r="AV4" s="365"/>
      <c r="AW4" s="365"/>
      <c r="AX4" s="365"/>
      <c r="AY4" s="365"/>
      <c r="AZ4" s="365"/>
      <c r="BA4" s="366"/>
    </row>
    <row r="5" spans="2:53" ht="25" customHeight="1">
      <c r="B5" s="14"/>
      <c r="C5" s="504" t="s">
        <v>754</v>
      </c>
      <c r="D5" s="503"/>
      <c r="E5" s="504" t="s">
        <v>20</v>
      </c>
      <c r="F5" s="503"/>
      <c r="G5" s="504" t="s">
        <v>675</v>
      </c>
      <c r="H5" s="502"/>
      <c r="I5" s="502"/>
      <c r="J5" s="503"/>
      <c r="K5" s="504" t="s">
        <v>21</v>
      </c>
      <c r="L5" s="502"/>
      <c r="M5" s="503"/>
      <c r="N5" s="557" t="s">
        <v>755</v>
      </c>
      <c r="O5" s="557"/>
      <c r="P5" s="557" t="s">
        <v>757</v>
      </c>
      <c r="Q5" s="557"/>
      <c r="R5" s="557" t="s">
        <v>745</v>
      </c>
      <c r="S5" s="557"/>
      <c r="T5" s="504" t="s">
        <v>763</v>
      </c>
      <c r="U5" s="502"/>
      <c r="V5" s="502"/>
      <c r="W5" s="503"/>
      <c r="X5" s="504" t="s">
        <v>910</v>
      </c>
      <c r="Y5" s="502"/>
      <c r="Z5" s="503"/>
      <c r="AA5" s="504" t="s">
        <v>24</v>
      </c>
      <c r="AB5" s="502"/>
      <c r="AC5" s="503"/>
      <c r="AD5" s="13"/>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4"/>
      <c r="C6" s="504"/>
      <c r="D6" s="503"/>
      <c r="E6" s="201"/>
      <c r="F6" s="182" t="s">
        <v>756</v>
      </c>
      <c r="G6" s="564"/>
      <c r="H6" s="565"/>
      <c r="I6" s="566"/>
      <c r="J6" s="182" t="s">
        <v>756</v>
      </c>
      <c r="K6" s="564"/>
      <c r="L6" s="566"/>
      <c r="M6" s="182" t="s">
        <v>756</v>
      </c>
      <c r="N6" s="186"/>
      <c r="O6" s="182" t="s">
        <v>756</v>
      </c>
      <c r="P6" s="186"/>
      <c r="Q6" s="182" t="s">
        <v>756</v>
      </c>
      <c r="R6" s="186"/>
      <c r="S6" s="182" t="s">
        <v>756</v>
      </c>
      <c r="T6" s="564"/>
      <c r="U6" s="565"/>
      <c r="V6" s="566"/>
      <c r="W6" s="182" t="s">
        <v>756</v>
      </c>
      <c r="X6" s="573"/>
      <c r="Y6" s="574"/>
      <c r="Z6" s="182" t="s">
        <v>756</v>
      </c>
      <c r="AA6" s="558"/>
      <c r="AB6" s="558"/>
      <c r="AC6" s="182" t="s">
        <v>756</v>
      </c>
      <c r="AD6" s="13"/>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4"/>
      <c r="C7" s="567" t="s">
        <v>109</v>
      </c>
      <c r="D7" s="561"/>
      <c r="E7" s="559" t="s">
        <v>764</v>
      </c>
      <c r="F7" s="561"/>
      <c r="G7" s="562" t="s">
        <v>766</v>
      </c>
      <c r="H7" s="560"/>
      <c r="I7" s="560"/>
      <c r="J7" s="561"/>
      <c r="K7" s="559" t="s">
        <v>768</v>
      </c>
      <c r="L7" s="560"/>
      <c r="M7" s="561"/>
      <c r="N7" s="559">
        <v>30</v>
      </c>
      <c r="O7" s="561"/>
      <c r="P7" s="559">
        <v>3</v>
      </c>
      <c r="Q7" s="561"/>
      <c r="R7" s="559">
        <v>10</v>
      </c>
      <c r="S7" s="561"/>
      <c r="T7" s="559"/>
      <c r="U7" s="560"/>
      <c r="V7" s="560"/>
      <c r="W7" s="561"/>
      <c r="X7" s="559"/>
      <c r="Y7" s="560"/>
      <c r="Z7" s="561"/>
      <c r="AA7" s="559" t="s">
        <v>770</v>
      </c>
      <c r="AB7" s="560"/>
      <c r="AC7" s="561"/>
      <c r="AD7" s="13"/>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4"/>
      <c r="C8" s="501" t="s">
        <v>75</v>
      </c>
      <c r="D8" s="503"/>
      <c r="E8" s="504" t="s">
        <v>765</v>
      </c>
      <c r="F8" s="503"/>
      <c r="G8" s="568" t="s">
        <v>767</v>
      </c>
      <c r="H8" s="502"/>
      <c r="I8" s="502"/>
      <c r="J8" s="503"/>
      <c r="K8" s="504" t="s">
        <v>769</v>
      </c>
      <c r="L8" s="502"/>
      <c r="M8" s="503"/>
      <c r="N8" s="504">
        <v>15</v>
      </c>
      <c r="O8" s="503"/>
      <c r="P8" s="504">
        <v>999</v>
      </c>
      <c r="Q8" s="503"/>
      <c r="R8" s="504">
        <v>0</v>
      </c>
      <c r="S8" s="503"/>
      <c r="T8" s="569">
        <v>73050</v>
      </c>
      <c r="U8" s="502"/>
      <c r="V8" s="502"/>
      <c r="W8" s="503"/>
      <c r="X8" s="504" t="s">
        <v>911</v>
      </c>
      <c r="Y8" s="502"/>
      <c r="Z8" s="503"/>
      <c r="AA8" s="504" t="s">
        <v>770</v>
      </c>
      <c r="AB8" s="502"/>
      <c r="AC8" s="503"/>
      <c r="AD8" s="13"/>
      <c r="AE8" s="5"/>
      <c r="AF8" s="5"/>
      <c r="AG8" s="5"/>
      <c r="AH8" s="5"/>
      <c r="AI8" s="5"/>
      <c r="AJ8" s="5"/>
      <c r="AK8" s="5"/>
      <c r="AP8" s="5"/>
    </row>
    <row r="9" spans="2:53" ht="25" customHeight="1">
      <c r="B9" s="14"/>
      <c r="C9" s="567"/>
      <c r="D9" s="561"/>
      <c r="E9" s="559" t="s">
        <v>771</v>
      </c>
      <c r="F9" s="561"/>
      <c r="G9" s="562" t="s">
        <v>772</v>
      </c>
      <c r="H9" s="560"/>
      <c r="I9" s="560"/>
      <c r="J9" s="561"/>
      <c r="K9" s="559" t="s">
        <v>773</v>
      </c>
      <c r="L9" s="560"/>
      <c r="M9" s="561"/>
      <c r="N9" s="559">
        <v>0</v>
      </c>
      <c r="O9" s="561"/>
      <c r="P9" s="559">
        <v>0</v>
      </c>
      <c r="Q9" s="561"/>
      <c r="R9" s="559">
        <v>10</v>
      </c>
      <c r="S9" s="561"/>
      <c r="T9" s="559"/>
      <c r="U9" s="560"/>
      <c r="V9" s="560"/>
      <c r="W9" s="561"/>
      <c r="X9" s="559"/>
      <c r="Y9" s="560"/>
      <c r="Z9" s="561"/>
      <c r="AA9" s="559" t="s">
        <v>770</v>
      </c>
      <c r="AB9" s="560"/>
      <c r="AC9" s="561"/>
      <c r="AD9" s="13"/>
      <c r="AE9" s="5"/>
      <c r="AF9" s="355" t="s">
        <v>753</v>
      </c>
      <c r="AG9" s="356"/>
      <c r="AH9" s="357"/>
      <c r="AI9" s="471" t="s">
        <v>915</v>
      </c>
      <c r="AJ9" s="472"/>
      <c r="AK9" s="472"/>
      <c r="AL9" s="472"/>
      <c r="AM9" s="472"/>
      <c r="AN9" s="472"/>
      <c r="AO9" s="472"/>
      <c r="AP9" s="472"/>
      <c r="AQ9" s="472"/>
      <c r="AR9" s="472"/>
      <c r="AS9" s="472"/>
      <c r="AT9" s="472"/>
      <c r="AU9" s="472"/>
      <c r="AV9" s="472"/>
      <c r="AW9" s="472"/>
      <c r="AX9" s="472"/>
      <c r="AY9" s="472"/>
      <c r="AZ9" s="472"/>
      <c r="BA9" s="473"/>
    </row>
    <row r="10" spans="2:53" ht="25" customHeight="1">
      <c r="B10" s="14"/>
      <c r="C10" s="501" t="s">
        <v>78</v>
      </c>
      <c r="D10" s="503"/>
      <c r="E10" s="504" t="s">
        <v>774</v>
      </c>
      <c r="F10" s="503"/>
      <c r="G10" s="568" t="s">
        <v>775</v>
      </c>
      <c r="H10" s="502"/>
      <c r="I10" s="502"/>
      <c r="J10" s="503"/>
      <c r="K10" s="504" t="s">
        <v>776</v>
      </c>
      <c r="L10" s="502"/>
      <c r="M10" s="503"/>
      <c r="N10" s="504">
        <v>3</v>
      </c>
      <c r="O10" s="503"/>
      <c r="P10" s="504">
        <v>2</v>
      </c>
      <c r="Q10" s="503"/>
      <c r="R10" s="504">
        <v>8</v>
      </c>
      <c r="S10" s="503"/>
      <c r="T10" s="569">
        <v>73050</v>
      </c>
      <c r="U10" s="502"/>
      <c r="V10" s="502"/>
      <c r="W10" s="503"/>
      <c r="X10" s="504" t="s">
        <v>912</v>
      </c>
      <c r="Y10" s="502"/>
      <c r="Z10" s="503"/>
      <c r="AA10" s="504" t="s">
        <v>770</v>
      </c>
      <c r="AB10" s="502"/>
      <c r="AC10" s="503"/>
      <c r="AD10" s="13"/>
      <c r="AE10" s="5"/>
      <c r="AF10" s="358"/>
      <c r="AG10" s="359"/>
      <c r="AH10" s="360"/>
      <c r="AI10" s="474"/>
      <c r="AJ10" s="475"/>
      <c r="AK10" s="475"/>
      <c r="AL10" s="475"/>
      <c r="AM10" s="475"/>
      <c r="AN10" s="475"/>
      <c r="AO10" s="475"/>
      <c r="AP10" s="475"/>
      <c r="AQ10" s="475"/>
      <c r="AR10" s="475"/>
      <c r="AS10" s="475"/>
      <c r="AT10" s="475"/>
      <c r="AU10" s="475"/>
      <c r="AV10" s="475"/>
      <c r="AW10" s="475"/>
      <c r="AX10" s="475"/>
      <c r="AY10" s="475"/>
      <c r="AZ10" s="475"/>
      <c r="BA10" s="476"/>
    </row>
    <row r="11" spans="2:53" ht="25" customHeight="1">
      <c r="B11" s="14"/>
      <c r="C11" s="559"/>
      <c r="D11" s="561"/>
      <c r="E11" s="559"/>
      <c r="F11" s="561"/>
      <c r="G11" s="559"/>
      <c r="H11" s="560"/>
      <c r="I11" s="560"/>
      <c r="J11" s="561"/>
      <c r="K11" s="559"/>
      <c r="L11" s="560"/>
      <c r="M11" s="561"/>
      <c r="N11" s="559"/>
      <c r="O11" s="561"/>
      <c r="P11" s="559"/>
      <c r="Q11" s="561"/>
      <c r="R11" s="559"/>
      <c r="S11" s="561"/>
      <c r="T11" s="559"/>
      <c r="U11" s="560"/>
      <c r="V11" s="560"/>
      <c r="W11" s="561"/>
      <c r="X11" s="200"/>
      <c r="Y11" s="200"/>
      <c r="Z11" s="200"/>
      <c r="AA11" s="559"/>
      <c r="AB11" s="560"/>
      <c r="AC11" s="561"/>
      <c r="AD11" s="13"/>
      <c r="AE11" s="5"/>
      <c r="AF11" s="358"/>
      <c r="AG11" s="359"/>
      <c r="AH11" s="360"/>
      <c r="AI11" s="474"/>
      <c r="AJ11" s="475"/>
      <c r="AK11" s="475"/>
      <c r="AL11" s="475"/>
      <c r="AM11" s="475"/>
      <c r="AN11" s="475"/>
      <c r="AO11" s="475"/>
      <c r="AP11" s="475"/>
      <c r="AQ11" s="475"/>
      <c r="AR11" s="475"/>
      <c r="AS11" s="475"/>
      <c r="AT11" s="475"/>
      <c r="AU11" s="475"/>
      <c r="AV11" s="475"/>
      <c r="AW11" s="475"/>
      <c r="AX11" s="475"/>
      <c r="AY11" s="475"/>
      <c r="AZ11" s="475"/>
      <c r="BA11" s="476"/>
    </row>
    <row r="12" spans="2:53" ht="25" customHeight="1">
      <c r="B12" s="14"/>
      <c r="C12" s="504"/>
      <c r="D12" s="503"/>
      <c r="E12" s="504"/>
      <c r="F12" s="503"/>
      <c r="G12" s="504"/>
      <c r="H12" s="502"/>
      <c r="I12" s="502"/>
      <c r="J12" s="503"/>
      <c r="K12" s="504"/>
      <c r="L12" s="502"/>
      <c r="M12" s="503"/>
      <c r="N12" s="504"/>
      <c r="O12" s="503"/>
      <c r="P12" s="504"/>
      <c r="Q12" s="503"/>
      <c r="R12" s="504"/>
      <c r="S12" s="503"/>
      <c r="T12" s="504"/>
      <c r="U12" s="502"/>
      <c r="V12" s="502"/>
      <c r="W12" s="503"/>
      <c r="X12" s="183"/>
      <c r="Y12" s="183"/>
      <c r="Z12" s="183"/>
      <c r="AA12" s="504"/>
      <c r="AB12" s="502"/>
      <c r="AC12" s="503"/>
      <c r="AD12" s="13"/>
      <c r="AE12" s="5"/>
      <c r="AF12" s="358"/>
      <c r="AG12" s="359"/>
      <c r="AH12" s="360"/>
      <c r="AI12" s="474"/>
      <c r="AJ12" s="475"/>
      <c r="AK12" s="475"/>
      <c r="AL12" s="475"/>
      <c r="AM12" s="475"/>
      <c r="AN12" s="475"/>
      <c r="AO12" s="475"/>
      <c r="AP12" s="475"/>
      <c r="AQ12" s="475"/>
      <c r="AR12" s="475"/>
      <c r="AS12" s="475"/>
      <c r="AT12" s="475"/>
      <c r="AU12" s="475"/>
      <c r="AV12" s="475"/>
      <c r="AW12" s="475"/>
      <c r="AX12" s="475"/>
      <c r="AY12" s="475"/>
      <c r="AZ12" s="475"/>
      <c r="BA12" s="476"/>
    </row>
    <row r="13" spans="2:53" ht="25" customHeight="1">
      <c r="B13" s="14"/>
      <c r="C13" s="559"/>
      <c r="D13" s="561"/>
      <c r="E13" s="559"/>
      <c r="F13" s="561"/>
      <c r="G13" s="559"/>
      <c r="H13" s="560"/>
      <c r="I13" s="560"/>
      <c r="J13" s="561"/>
      <c r="K13" s="559"/>
      <c r="L13" s="560"/>
      <c r="M13" s="561"/>
      <c r="N13" s="559"/>
      <c r="O13" s="561"/>
      <c r="P13" s="559"/>
      <c r="Q13" s="561"/>
      <c r="R13" s="559"/>
      <c r="S13" s="561"/>
      <c r="T13" s="559"/>
      <c r="U13" s="560"/>
      <c r="V13" s="560"/>
      <c r="W13" s="561"/>
      <c r="X13" s="200"/>
      <c r="Y13" s="200"/>
      <c r="Z13" s="200"/>
      <c r="AA13" s="559"/>
      <c r="AB13" s="560"/>
      <c r="AC13" s="561"/>
      <c r="AD13" s="13"/>
      <c r="AE13" s="5"/>
      <c r="AF13" s="358"/>
      <c r="AG13" s="359"/>
      <c r="AH13" s="360"/>
      <c r="AI13" s="474"/>
      <c r="AJ13" s="475"/>
      <c r="AK13" s="475"/>
      <c r="AL13" s="475"/>
      <c r="AM13" s="475"/>
      <c r="AN13" s="475"/>
      <c r="AO13" s="475"/>
      <c r="AP13" s="475"/>
      <c r="AQ13" s="475"/>
      <c r="AR13" s="475"/>
      <c r="AS13" s="475"/>
      <c r="AT13" s="475"/>
      <c r="AU13" s="475"/>
      <c r="AV13" s="475"/>
      <c r="AW13" s="475"/>
      <c r="AX13" s="475"/>
      <c r="AY13" s="475"/>
      <c r="AZ13" s="475"/>
      <c r="BA13" s="476"/>
    </row>
    <row r="14" spans="2:53" ht="25" customHeight="1">
      <c r="B14" s="14"/>
      <c r="C14" s="504"/>
      <c r="D14" s="503"/>
      <c r="E14" s="504"/>
      <c r="F14" s="503"/>
      <c r="G14" s="504"/>
      <c r="H14" s="502"/>
      <c r="I14" s="502"/>
      <c r="J14" s="503"/>
      <c r="K14" s="504"/>
      <c r="L14" s="502"/>
      <c r="M14" s="503"/>
      <c r="N14" s="504"/>
      <c r="O14" s="503"/>
      <c r="P14" s="504"/>
      <c r="Q14" s="503"/>
      <c r="R14" s="504"/>
      <c r="S14" s="503"/>
      <c r="T14" s="504"/>
      <c r="U14" s="502"/>
      <c r="V14" s="502"/>
      <c r="W14" s="503"/>
      <c r="X14" s="183"/>
      <c r="Y14" s="183"/>
      <c r="Z14" s="183"/>
      <c r="AA14" s="504"/>
      <c r="AB14" s="502"/>
      <c r="AC14" s="503"/>
      <c r="AD14" s="13"/>
      <c r="AE14" s="4"/>
      <c r="AF14" s="358"/>
      <c r="AG14" s="359"/>
      <c r="AH14" s="360"/>
      <c r="AI14" s="474"/>
      <c r="AJ14" s="475"/>
      <c r="AK14" s="475"/>
      <c r="AL14" s="475"/>
      <c r="AM14" s="475"/>
      <c r="AN14" s="475"/>
      <c r="AO14" s="475"/>
      <c r="AP14" s="475"/>
      <c r="AQ14" s="475"/>
      <c r="AR14" s="475"/>
      <c r="AS14" s="475"/>
      <c r="AT14" s="475"/>
      <c r="AU14" s="475"/>
      <c r="AV14" s="475"/>
      <c r="AW14" s="475"/>
      <c r="AX14" s="475"/>
      <c r="AY14" s="475"/>
      <c r="AZ14" s="475"/>
      <c r="BA14" s="476"/>
    </row>
    <row r="15" spans="2:53" ht="25" customHeight="1">
      <c r="B15" s="14"/>
      <c r="C15" s="559"/>
      <c r="D15" s="561"/>
      <c r="E15" s="559"/>
      <c r="F15" s="561"/>
      <c r="G15" s="559"/>
      <c r="H15" s="560"/>
      <c r="I15" s="560"/>
      <c r="J15" s="561"/>
      <c r="K15" s="559"/>
      <c r="L15" s="560"/>
      <c r="M15" s="561"/>
      <c r="N15" s="559"/>
      <c r="O15" s="561"/>
      <c r="P15" s="559"/>
      <c r="Q15" s="561"/>
      <c r="R15" s="559"/>
      <c r="S15" s="561"/>
      <c r="T15" s="559"/>
      <c r="U15" s="560"/>
      <c r="V15" s="560"/>
      <c r="W15" s="561"/>
      <c r="X15" s="200"/>
      <c r="Y15" s="200"/>
      <c r="Z15" s="200"/>
      <c r="AA15" s="559"/>
      <c r="AB15" s="560"/>
      <c r="AC15" s="561"/>
      <c r="AD15" s="13"/>
      <c r="AE15" s="4"/>
      <c r="AF15" s="358"/>
      <c r="AG15" s="359"/>
      <c r="AH15" s="360"/>
      <c r="AI15" s="474"/>
      <c r="AJ15" s="475"/>
      <c r="AK15" s="475"/>
      <c r="AL15" s="475"/>
      <c r="AM15" s="475"/>
      <c r="AN15" s="475"/>
      <c r="AO15" s="475"/>
      <c r="AP15" s="475"/>
      <c r="AQ15" s="475"/>
      <c r="AR15" s="475"/>
      <c r="AS15" s="475"/>
      <c r="AT15" s="475"/>
      <c r="AU15" s="475"/>
      <c r="AV15" s="475"/>
      <c r="AW15" s="475"/>
      <c r="AX15" s="475"/>
      <c r="AY15" s="475"/>
      <c r="AZ15" s="475"/>
      <c r="BA15" s="476"/>
    </row>
    <row r="16" spans="2:53" ht="25" customHeight="1">
      <c r="B16" s="14"/>
      <c r="C16" s="504"/>
      <c r="D16" s="503"/>
      <c r="E16" s="504"/>
      <c r="F16" s="503"/>
      <c r="G16" s="504"/>
      <c r="H16" s="502"/>
      <c r="I16" s="502"/>
      <c r="J16" s="503"/>
      <c r="K16" s="504"/>
      <c r="L16" s="502"/>
      <c r="M16" s="503"/>
      <c r="N16" s="504"/>
      <c r="O16" s="503"/>
      <c r="P16" s="504"/>
      <c r="Q16" s="503"/>
      <c r="R16" s="504"/>
      <c r="S16" s="503"/>
      <c r="T16" s="504"/>
      <c r="U16" s="502"/>
      <c r="V16" s="502"/>
      <c r="W16" s="503"/>
      <c r="X16" s="183"/>
      <c r="Y16" s="183"/>
      <c r="Z16" s="183"/>
      <c r="AA16" s="504"/>
      <c r="AB16" s="502"/>
      <c r="AC16" s="503"/>
      <c r="AD16" s="13"/>
      <c r="AE16" s="3"/>
      <c r="AF16" s="358"/>
      <c r="AG16" s="359"/>
      <c r="AH16" s="360"/>
      <c r="AI16" s="474"/>
      <c r="AJ16" s="475"/>
      <c r="AK16" s="475"/>
      <c r="AL16" s="475"/>
      <c r="AM16" s="475"/>
      <c r="AN16" s="475"/>
      <c r="AO16" s="475"/>
      <c r="AP16" s="475"/>
      <c r="AQ16" s="475"/>
      <c r="AR16" s="475"/>
      <c r="AS16" s="475"/>
      <c r="AT16" s="475"/>
      <c r="AU16" s="475"/>
      <c r="AV16" s="475"/>
      <c r="AW16" s="475"/>
      <c r="AX16" s="475"/>
      <c r="AY16" s="475"/>
      <c r="AZ16" s="475"/>
      <c r="BA16" s="476"/>
    </row>
    <row r="17" spans="1:53" ht="25" customHeight="1">
      <c r="B17" s="14"/>
      <c r="C17" s="559"/>
      <c r="D17" s="561"/>
      <c r="E17" s="559"/>
      <c r="F17" s="561"/>
      <c r="G17" s="559"/>
      <c r="H17" s="560"/>
      <c r="I17" s="560"/>
      <c r="J17" s="561"/>
      <c r="K17" s="559"/>
      <c r="L17" s="560"/>
      <c r="M17" s="561"/>
      <c r="N17" s="559"/>
      <c r="O17" s="561"/>
      <c r="P17" s="559"/>
      <c r="Q17" s="561"/>
      <c r="R17" s="559"/>
      <c r="S17" s="561"/>
      <c r="T17" s="559"/>
      <c r="U17" s="560"/>
      <c r="V17" s="560"/>
      <c r="W17" s="561"/>
      <c r="X17" s="200"/>
      <c r="Y17" s="200"/>
      <c r="Z17" s="200"/>
      <c r="AA17" s="559"/>
      <c r="AB17" s="560"/>
      <c r="AC17" s="561"/>
      <c r="AD17" s="13"/>
      <c r="AE17" s="3"/>
      <c r="AF17" s="358"/>
      <c r="AG17" s="359"/>
      <c r="AH17" s="360"/>
      <c r="AI17" s="474"/>
      <c r="AJ17" s="475"/>
      <c r="AK17" s="475"/>
      <c r="AL17" s="475"/>
      <c r="AM17" s="475"/>
      <c r="AN17" s="475"/>
      <c r="AO17" s="475"/>
      <c r="AP17" s="475"/>
      <c r="AQ17" s="475"/>
      <c r="AR17" s="475"/>
      <c r="AS17" s="475"/>
      <c r="AT17" s="475"/>
      <c r="AU17" s="475"/>
      <c r="AV17" s="475"/>
      <c r="AW17" s="475"/>
      <c r="AX17" s="475"/>
      <c r="AY17" s="475"/>
      <c r="AZ17" s="475"/>
      <c r="BA17" s="476"/>
    </row>
    <row r="18" spans="1:53" ht="25" customHeight="1">
      <c r="B18" s="14"/>
      <c r="C18" s="504"/>
      <c r="D18" s="503"/>
      <c r="E18" s="504"/>
      <c r="F18" s="503"/>
      <c r="G18" s="504"/>
      <c r="H18" s="502"/>
      <c r="I18" s="502"/>
      <c r="J18" s="503"/>
      <c r="K18" s="504"/>
      <c r="L18" s="502"/>
      <c r="M18" s="503"/>
      <c r="N18" s="504"/>
      <c r="O18" s="503"/>
      <c r="P18" s="504"/>
      <c r="Q18" s="503"/>
      <c r="R18" s="504"/>
      <c r="S18" s="503"/>
      <c r="T18" s="504"/>
      <c r="U18" s="502"/>
      <c r="V18" s="502"/>
      <c r="W18" s="503"/>
      <c r="X18" s="183"/>
      <c r="Y18" s="183"/>
      <c r="Z18" s="183"/>
      <c r="AA18" s="504"/>
      <c r="AB18" s="502"/>
      <c r="AC18" s="503"/>
      <c r="AD18" s="13"/>
      <c r="AE18" s="2"/>
      <c r="AF18" s="358"/>
      <c r="AG18" s="359"/>
      <c r="AH18" s="360"/>
      <c r="AI18" s="474"/>
      <c r="AJ18" s="475"/>
      <c r="AK18" s="475"/>
      <c r="AL18" s="475"/>
      <c r="AM18" s="475"/>
      <c r="AN18" s="475"/>
      <c r="AO18" s="475"/>
      <c r="AP18" s="475"/>
      <c r="AQ18" s="475"/>
      <c r="AR18" s="475"/>
      <c r="AS18" s="475"/>
      <c r="AT18" s="475"/>
      <c r="AU18" s="475"/>
      <c r="AV18" s="475"/>
      <c r="AW18" s="475"/>
      <c r="AX18" s="475"/>
      <c r="AY18" s="475"/>
      <c r="AZ18" s="475"/>
      <c r="BA18" s="476"/>
    </row>
    <row r="19" spans="1:53" ht="25" customHeight="1">
      <c r="B19" s="14"/>
      <c r="C19" s="559"/>
      <c r="D19" s="561"/>
      <c r="E19" s="559"/>
      <c r="F19" s="561"/>
      <c r="G19" s="559"/>
      <c r="H19" s="560"/>
      <c r="I19" s="560"/>
      <c r="J19" s="561"/>
      <c r="K19" s="559"/>
      <c r="L19" s="560"/>
      <c r="M19" s="561"/>
      <c r="N19" s="559"/>
      <c r="O19" s="561"/>
      <c r="P19" s="559"/>
      <c r="Q19" s="561"/>
      <c r="R19" s="559"/>
      <c r="S19" s="561"/>
      <c r="T19" s="559"/>
      <c r="U19" s="560"/>
      <c r="V19" s="560"/>
      <c r="W19" s="561"/>
      <c r="X19" s="200"/>
      <c r="Y19" s="200"/>
      <c r="Z19" s="200"/>
      <c r="AA19" s="559"/>
      <c r="AB19" s="560"/>
      <c r="AC19" s="561"/>
      <c r="AD19" s="13"/>
      <c r="AE19" s="2"/>
      <c r="AF19" s="361"/>
      <c r="AG19" s="362"/>
      <c r="AH19" s="363"/>
      <c r="AI19" s="477"/>
      <c r="AJ19" s="478"/>
      <c r="AK19" s="478"/>
      <c r="AL19" s="478"/>
      <c r="AM19" s="478"/>
      <c r="AN19" s="478"/>
      <c r="AO19" s="478"/>
      <c r="AP19" s="478"/>
      <c r="AQ19" s="478"/>
      <c r="AR19" s="478"/>
      <c r="AS19" s="478"/>
      <c r="AT19" s="478"/>
      <c r="AU19" s="478"/>
      <c r="AV19" s="478"/>
      <c r="AW19" s="478"/>
      <c r="AX19" s="478"/>
      <c r="AY19" s="478"/>
      <c r="AZ19" s="478"/>
      <c r="BA19" s="479"/>
    </row>
    <row r="20" spans="1:53" ht="25" customHeight="1">
      <c r="B20" s="14"/>
      <c r="C20" s="504"/>
      <c r="D20" s="503"/>
      <c r="E20" s="504"/>
      <c r="F20" s="503"/>
      <c r="G20" s="504"/>
      <c r="H20" s="502"/>
      <c r="I20" s="502"/>
      <c r="J20" s="503"/>
      <c r="K20" s="504"/>
      <c r="L20" s="502"/>
      <c r="M20" s="503"/>
      <c r="N20" s="504"/>
      <c r="O20" s="503"/>
      <c r="P20" s="504"/>
      <c r="Q20" s="503"/>
      <c r="R20" s="504"/>
      <c r="S20" s="503"/>
      <c r="T20" s="504"/>
      <c r="U20" s="502"/>
      <c r="V20" s="502"/>
      <c r="W20" s="503"/>
      <c r="X20" s="183"/>
      <c r="Y20" s="183"/>
      <c r="Z20" s="183"/>
      <c r="AA20" s="504"/>
      <c r="AB20" s="502"/>
      <c r="AC20" s="503"/>
      <c r="AD20" s="13"/>
      <c r="AE20" s="2"/>
      <c r="AF20" s="6"/>
      <c r="AG20" s="5"/>
      <c r="AH20" s="5"/>
      <c r="AI20" s="15"/>
      <c r="AJ20" s="5"/>
      <c r="AK20" s="2"/>
      <c r="AL20" s="5"/>
    </row>
    <row r="21" spans="1:53" ht="25" customHeight="1">
      <c r="B21" s="14"/>
      <c r="C21" s="559"/>
      <c r="D21" s="561"/>
      <c r="E21" s="559"/>
      <c r="F21" s="561"/>
      <c r="G21" s="559"/>
      <c r="H21" s="560"/>
      <c r="I21" s="560"/>
      <c r="J21" s="561"/>
      <c r="K21" s="559"/>
      <c r="L21" s="560"/>
      <c r="M21" s="561"/>
      <c r="N21" s="559"/>
      <c r="O21" s="561"/>
      <c r="P21" s="559"/>
      <c r="Q21" s="561"/>
      <c r="R21" s="559"/>
      <c r="S21" s="561"/>
      <c r="T21" s="559"/>
      <c r="U21" s="560"/>
      <c r="V21" s="560"/>
      <c r="W21" s="561"/>
      <c r="X21" s="200"/>
      <c r="Y21" s="200"/>
      <c r="Z21" s="200"/>
      <c r="AA21" s="559"/>
      <c r="AB21" s="560"/>
      <c r="AC21" s="561"/>
      <c r="AD21" s="13"/>
      <c r="AE21" s="2"/>
      <c r="AF21" s="6"/>
      <c r="AG21" s="5"/>
      <c r="AH21" s="5"/>
      <c r="AI21" s="6"/>
      <c r="AJ21" s="5"/>
      <c r="AK21" s="2"/>
      <c r="AL21" s="5"/>
    </row>
    <row r="22" spans="1:53" ht="25" customHeight="1">
      <c r="B22" s="14"/>
      <c r="C22" s="504"/>
      <c r="D22" s="503"/>
      <c r="E22" s="504"/>
      <c r="F22" s="503"/>
      <c r="G22" s="504"/>
      <c r="H22" s="502"/>
      <c r="I22" s="502"/>
      <c r="J22" s="503"/>
      <c r="K22" s="504"/>
      <c r="L22" s="502"/>
      <c r="M22" s="503"/>
      <c r="N22" s="504"/>
      <c r="O22" s="503"/>
      <c r="P22" s="504"/>
      <c r="Q22" s="503"/>
      <c r="R22" s="504"/>
      <c r="S22" s="503"/>
      <c r="T22" s="504"/>
      <c r="U22" s="502"/>
      <c r="V22" s="502"/>
      <c r="W22" s="503"/>
      <c r="X22" s="183"/>
      <c r="Y22" s="183"/>
      <c r="Z22" s="183"/>
      <c r="AA22" s="504"/>
      <c r="AB22" s="502"/>
      <c r="AC22" s="503"/>
      <c r="AD22" s="13"/>
      <c r="AE22" s="2"/>
      <c r="AF22" s="5"/>
      <c r="AG22" s="5"/>
      <c r="AH22" s="5"/>
      <c r="AI22" s="5"/>
      <c r="AJ22" s="5"/>
      <c r="AK22" s="2"/>
      <c r="AL22" s="5"/>
    </row>
    <row r="23" spans="1:53" ht="25" customHeight="1">
      <c r="B23" s="14"/>
      <c r="C23" s="570"/>
      <c r="D23" s="571"/>
      <c r="E23" s="570"/>
      <c r="F23" s="571"/>
      <c r="G23" s="570"/>
      <c r="H23" s="572"/>
      <c r="I23" s="572"/>
      <c r="J23" s="571"/>
      <c r="K23" s="570"/>
      <c r="L23" s="572"/>
      <c r="M23" s="571"/>
      <c r="N23" s="570"/>
      <c r="O23" s="571"/>
      <c r="P23" s="570"/>
      <c r="Q23" s="571"/>
      <c r="R23" s="559"/>
      <c r="S23" s="561"/>
      <c r="T23" s="570"/>
      <c r="U23" s="572"/>
      <c r="V23" s="572"/>
      <c r="W23" s="571"/>
      <c r="X23" s="198"/>
      <c r="Y23" s="198"/>
      <c r="Z23" s="198"/>
      <c r="AA23" s="570"/>
      <c r="AB23" s="572"/>
      <c r="AC23" s="571"/>
      <c r="AD23" s="13"/>
      <c r="AE23" s="2"/>
      <c r="AF23" s="2"/>
      <c r="AG23" s="2"/>
      <c r="AI23" s="2"/>
      <c r="AJ23" s="2"/>
      <c r="AK23" s="2"/>
      <c r="AL23" s="4"/>
    </row>
    <row r="24" spans="1:53" ht="25" customHeight="1">
      <c r="B24" s="14"/>
      <c r="C24" s="185" t="s">
        <v>758</v>
      </c>
      <c r="D24" s="183" t="s">
        <v>759</v>
      </c>
      <c r="E24" s="183" t="s">
        <v>760</v>
      </c>
      <c r="F24" s="199"/>
      <c r="G24" s="187" t="s">
        <v>409</v>
      </c>
      <c r="H24" s="183" t="s">
        <v>761</v>
      </c>
      <c r="I24" s="183" t="s">
        <v>762</v>
      </c>
      <c r="J24" s="183"/>
      <c r="K24" s="183"/>
      <c r="L24" s="502"/>
      <c r="M24" s="502"/>
      <c r="N24" s="502"/>
      <c r="O24" s="565">
        <v>10</v>
      </c>
      <c r="P24" s="565"/>
      <c r="Q24" s="183"/>
      <c r="R24" s="183"/>
      <c r="S24" s="183"/>
      <c r="T24" s="183"/>
      <c r="U24" s="183"/>
      <c r="V24" s="183"/>
      <c r="W24" s="183"/>
      <c r="X24" s="183"/>
      <c r="Y24" s="183"/>
      <c r="Z24" s="183"/>
      <c r="AA24" s="183"/>
      <c r="AB24" s="183"/>
      <c r="AC24" s="184"/>
      <c r="AD24" s="13"/>
      <c r="AE24" s="2"/>
      <c r="AF24" s="2"/>
      <c r="AG24" s="2"/>
      <c r="AH24" s="2"/>
      <c r="AI24" s="2"/>
      <c r="AJ24" s="2"/>
      <c r="AK24" s="2"/>
      <c r="AL24" s="4"/>
    </row>
    <row r="25" spans="1:53" ht="25" customHeight="1">
      <c r="B25" s="12"/>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9"/>
      <c r="AL25" s="4"/>
    </row>
    <row r="26" spans="1:53" ht="25" customHeight="1">
      <c r="A26" s="1"/>
      <c r="B26" s="1"/>
      <c r="AL26" s="4"/>
    </row>
    <row r="27" spans="1:53" ht="25" customHeight="1"/>
    <row r="28" spans="1:53" ht="25" customHeight="1"/>
    <row r="29" spans="1:53" ht="25" customHeight="1">
      <c r="E29" s="8"/>
    </row>
    <row r="30" spans="1:53" ht="25" customHeight="1">
      <c r="AE30" s="6"/>
      <c r="AF30" s="6"/>
      <c r="AG30" s="6"/>
      <c r="AH30" s="6"/>
      <c r="AI30" s="6"/>
    </row>
    <row r="31" spans="1:53" ht="25" customHeight="1">
      <c r="AE31" s="6"/>
      <c r="AF31" s="6"/>
      <c r="AG31" s="6"/>
      <c r="AH31" s="6"/>
      <c r="AI31" s="6"/>
    </row>
    <row r="32" spans="1:53" ht="25" customHeight="1">
      <c r="AE32" s="5"/>
      <c r="AF32" s="5"/>
      <c r="AG32" s="5"/>
      <c r="AH32" s="5"/>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183">
    <mergeCell ref="X10:Z10"/>
    <mergeCell ref="AI9:BA19"/>
    <mergeCell ref="AF9:AH19"/>
    <mergeCell ref="X6:Y6"/>
    <mergeCell ref="P23:Q23"/>
    <mergeCell ref="T23:W23"/>
    <mergeCell ref="AA23:AC23"/>
    <mergeCell ref="T21:W21"/>
    <mergeCell ref="AA21:AC21"/>
    <mergeCell ref="T22:W22"/>
    <mergeCell ref="AA22:AC22"/>
    <mergeCell ref="P19:Q19"/>
    <mergeCell ref="T19:W19"/>
    <mergeCell ref="AA19:AC19"/>
    <mergeCell ref="P17:Q17"/>
    <mergeCell ref="T17:W17"/>
    <mergeCell ref="AA17:AC17"/>
    <mergeCell ref="P15:Q15"/>
    <mergeCell ref="T15:W15"/>
    <mergeCell ref="AA15:AC15"/>
    <mergeCell ref="L24:N24"/>
    <mergeCell ref="O24:P24"/>
    <mergeCell ref="R23:S23"/>
    <mergeCell ref="C23:D23"/>
    <mergeCell ref="E23:F23"/>
    <mergeCell ref="G23:J23"/>
    <mergeCell ref="K23:M23"/>
    <mergeCell ref="N23:O23"/>
    <mergeCell ref="P21:Q21"/>
    <mergeCell ref="C22:D22"/>
    <mergeCell ref="E22:F22"/>
    <mergeCell ref="G22:J22"/>
    <mergeCell ref="K22:M22"/>
    <mergeCell ref="N22:O22"/>
    <mergeCell ref="P22:Q22"/>
    <mergeCell ref="R21:S21"/>
    <mergeCell ref="R22:S22"/>
    <mergeCell ref="C21:D21"/>
    <mergeCell ref="E21:F21"/>
    <mergeCell ref="G21:J21"/>
    <mergeCell ref="K21:M21"/>
    <mergeCell ref="N21:O21"/>
    <mergeCell ref="C20:D20"/>
    <mergeCell ref="E20:F20"/>
    <mergeCell ref="G20:J20"/>
    <mergeCell ref="K20:M20"/>
    <mergeCell ref="N20:O20"/>
    <mergeCell ref="P20:Q20"/>
    <mergeCell ref="T20:W20"/>
    <mergeCell ref="AA20:AC20"/>
    <mergeCell ref="R19:S19"/>
    <mergeCell ref="R20:S20"/>
    <mergeCell ref="C19:D19"/>
    <mergeCell ref="E19:F19"/>
    <mergeCell ref="G19:J19"/>
    <mergeCell ref="K19:M19"/>
    <mergeCell ref="N19:O19"/>
    <mergeCell ref="C18:D18"/>
    <mergeCell ref="E18:F18"/>
    <mergeCell ref="G18:J18"/>
    <mergeCell ref="K18:M18"/>
    <mergeCell ref="N18:O18"/>
    <mergeCell ref="P18:Q18"/>
    <mergeCell ref="T18:W18"/>
    <mergeCell ref="AA18:AC18"/>
    <mergeCell ref="R17:S17"/>
    <mergeCell ref="R18:S18"/>
    <mergeCell ref="C17:D17"/>
    <mergeCell ref="E17:F17"/>
    <mergeCell ref="G17:J17"/>
    <mergeCell ref="K17:M17"/>
    <mergeCell ref="N17:O17"/>
    <mergeCell ref="C16:D16"/>
    <mergeCell ref="E16:F16"/>
    <mergeCell ref="G16:J16"/>
    <mergeCell ref="K16:M16"/>
    <mergeCell ref="N16:O16"/>
    <mergeCell ref="P16:Q16"/>
    <mergeCell ref="T16:W16"/>
    <mergeCell ref="AA16:AC16"/>
    <mergeCell ref="R15:S15"/>
    <mergeCell ref="R16:S16"/>
    <mergeCell ref="C15:D15"/>
    <mergeCell ref="E15:F15"/>
    <mergeCell ref="G15:J15"/>
    <mergeCell ref="K15:M15"/>
    <mergeCell ref="N15:O15"/>
    <mergeCell ref="P13:Q13"/>
    <mergeCell ref="T13:W13"/>
    <mergeCell ref="AA13:AC13"/>
    <mergeCell ref="C14:D14"/>
    <mergeCell ref="E14:F14"/>
    <mergeCell ref="G14:J14"/>
    <mergeCell ref="K14:M14"/>
    <mergeCell ref="N14:O14"/>
    <mergeCell ref="P14:Q14"/>
    <mergeCell ref="T14:W14"/>
    <mergeCell ref="AA14:AC14"/>
    <mergeCell ref="R13:S13"/>
    <mergeCell ref="R14:S14"/>
    <mergeCell ref="C13:D13"/>
    <mergeCell ref="E13:F13"/>
    <mergeCell ref="G13:J13"/>
    <mergeCell ref="K13:M13"/>
    <mergeCell ref="N13:O13"/>
    <mergeCell ref="P11:Q11"/>
    <mergeCell ref="T11:W11"/>
    <mergeCell ref="AA11:AC11"/>
    <mergeCell ref="C12:D12"/>
    <mergeCell ref="E12:F12"/>
    <mergeCell ref="G12:J12"/>
    <mergeCell ref="K12:M12"/>
    <mergeCell ref="N12:O12"/>
    <mergeCell ref="P12:Q12"/>
    <mergeCell ref="T12:W12"/>
    <mergeCell ref="AA12:AC12"/>
    <mergeCell ref="R11:S11"/>
    <mergeCell ref="R12:S12"/>
    <mergeCell ref="C11:D11"/>
    <mergeCell ref="E11:F11"/>
    <mergeCell ref="G11:J11"/>
    <mergeCell ref="K11:M11"/>
    <mergeCell ref="N11:O11"/>
    <mergeCell ref="C10:D10"/>
    <mergeCell ref="E10:F10"/>
    <mergeCell ref="G10:J10"/>
    <mergeCell ref="K10:M10"/>
    <mergeCell ref="N10:O10"/>
    <mergeCell ref="P10:Q10"/>
    <mergeCell ref="T10:W10"/>
    <mergeCell ref="AA10:AC10"/>
    <mergeCell ref="R7:S7"/>
    <mergeCell ref="R8:S8"/>
    <mergeCell ref="R9:S9"/>
    <mergeCell ref="R10:S10"/>
    <mergeCell ref="P8:Q8"/>
    <mergeCell ref="T8:W8"/>
    <mergeCell ref="AA8:AC8"/>
    <mergeCell ref="C9:D9"/>
    <mergeCell ref="E9:F9"/>
    <mergeCell ref="T9:W9"/>
    <mergeCell ref="AA9:AC9"/>
    <mergeCell ref="E8:F8"/>
    <mergeCell ref="C8:D8"/>
    <mergeCell ref="G8:J8"/>
    <mergeCell ref="K8:M8"/>
    <mergeCell ref="N8:O8"/>
    <mergeCell ref="G9:J9"/>
    <mergeCell ref="K9:M9"/>
    <mergeCell ref="C3:E3"/>
    <mergeCell ref="E5:F5"/>
    <mergeCell ref="G5:J5"/>
    <mergeCell ref="P7:Q7"/>
    <mergeCell ref="AI2:BA2"/>
    <mergeCell ref="AF3:AH3"/>
    <mergeCell ref="AI3:BA3"/>
    <mergeCell ref="AF4:AH7"/>
    <mergeCell ref="AI4:BA7"/>
    <mergeCell ref="T6:V6"/>
    <mergeCell ref="C7:D7"/>
    <mergeCell ref="E7:F7"/>
    <mergeCell ref="G7:J7"/>
    <mergeCell ref="K7:M7"/>
    <mergeCell ref="N7:O7"/>
    <mergeCell ref="C5:D5"/>
    <mergeCell ref="K5:M5"/>
    <mergeCell ref="G6:I6"/>
    <mergeCell ref="K6:L6"/>
    <mergeCell ref="C6:D6"/>
    <mergeCell ref="X5:Z5"/>
    <mergeCell ref="X7:Z7"/>
    <mergeCell ref="R5:S5"/>
    <mergeCell ref="N5:O5"/>
    <mergeCell ref="P5:Q5"/>
    <mergeCell ref="T5:W5"/>
    <mergeCell ref="AA5:AC5"/>
    <mergeCell ref="AA6:AB6"/>
    <mergeCell ref="T7:W7"/>
    <mergeCell ref="AA7:AC7"/>
    <mergeCell ref="N9:O9"/>
    <mergeCell ref="P9:Q9"/>
    <mergeCell ref="X8:Z8"/>
    <mergeCell ref="X9:Z9"/>
  </mergeCells>
  <phoneticPr fontId="2" type="noConversion"/>
  <pageMargins left="0.7" right="0.7" top="0.75" bottom="0.75" header="0.3" footer="0.3"/>
  <pageSetup paperSize="9" orientation="portrait" horizontalDpi="0" verticalDpi="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FE8BF-D9D5-854B-A8EC-BAEEE4AC3C81}">
  <dimension ref="A1:BA57"/>
  <sheetViews>
    <sheetView showGridLines="0" zoomScale="90" zoomScaleNormal="90" workbookViewId="0"/>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98"/>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16"/>
      <c r="AF2" s="21" t="s">
        <v>13</v>
      </c>
      <c r="AG2" s="22"/>
      <c r="AH2" s="22"/>
      <c r="AI2" s="351" t="s">
        <v>408</v>
      </c>
      <c r="AJ2" s="352"/>
      <c r="AK2" s="352"/>
      <c r="AL2" s="352"/>
      <c r="AM2" s="352"/>
      <c r="AN2" s="352"/>
      <c r="AO2" s="352"/>
      <c r="AP2" s="352"/>
      <c r="AQ2" s="352"/>
      <c r="AR2" s="352"/>
      <c r="AS2" s="352"/>
      <c r="AT2" s="352"/>
      <c r="AU2" s="352"/>
      <c r="AV2" s="352"/>
      <c r="AW2" s="352"/>
      <c r="AX2" s="352"/>
      <c r="AY2" s="352"/>
      <c r="AZ2" s="352"/>
      <c r="BA2" s="353"/>
    </row>
    <row r="3" spans="1:53" ht="25" customHeight="1">
      <c r="B3" s="83"/>
      <c r="C3" s="563" t="s">
        <v>412</v>
      </c>
      <c r="D3" s="563"/>
      <c r="E3" s="563"/>
      <c r="F3" s="563"/>
      <c r="G3" s="563"/>
      <c r="H3" s="94"/>
      <c r="I3" s="94"/>
      <c r="J3" s="94"/>
      <c r="K3" s="94"/>
      <c r="L3" s="94"/>
      <c r="M3" s="94"/>
      <c r="N3" s="94"/>
      <c r="O3" s="94"/>
      <c r="P3" s="94"/>
      <c r="Q3" s="563" t="s">
        <v>427</v>
      </c>
      <c r="R3" s="563"/>
      <c r="S3" s="563"/>
      <c r="T3" s="563"/>
      <c r="U3" s="563"/>
      <c r="V3" s="94"/>
      <c r="W3" s="94"/>
      <c r="X3" s="94"/>
      <c r="Y3" s="94"/>
      <c r="Z3" s="94"/>
      <c r="AA3" s="94"/>
      <c r="AB3" s="494" t="s">
        <v>8</v>
      </c>
      <c r="AC3" s="575"/>
      <c r="AD3" s="84"/>
      <c r="AF3" s="354" t="s">
        <v>14</v>
      </c>
      <c r="AG3" s="354"/>
      <c r="AH3" s="354"/>
      <c r="AI3" s="351" t="s">
        <v>407</v>
      </c>
      <c r="AJ3" s="352"/>
      <c r="AK3" s="352"/>
      <c r="AL3" s="352"/>
      <c r="AM3" s="352"/>
      <c r="AN3" s="352"/>
      <c r="AO3" s="352"/>
      <c r="AP3" s="352"/>
      <c r="AQ3" s="352"/>
      <c r="AR3" s="352"/>
      <c r="AS3" s="352"/>
      <c r="AT3" s="352"/>
      <c r="AU3" s="352"/>
      <c r="AV3" s="352"/>
      <c r="AW3" s="352"/>
      <c r="AX3" s="352"/>
      <c r="AY3" s="352"/>
      <c r="AZ3" s="352"/>
      <c r="BA3" s="353"/>
    </row>
    <row r="4" spans="1:53" ht="25" customHeight="1">
      <c r="B4" s="83"/>
      <c r="C4" s="104"/>
      <c r="D4" s="104"/>
      <c r="E4" s="104"/>
      <c r="F4" s="104"/>
      <c r="G4" s="104"/>
      <c r="H4" s="94"/>
      <c r="I4" s="94"/>
      <c r="J4" s="94"/>
      <c r="K4" s="94"/>
      <c r="L4" s="94"/>
      <c r="M4" s="94"/>
      <c r="N4" s="94"/>
      <c r="O4" s="94"/>
      <c r="P4" s="94"/>
      <c r="Q4" s="104"/>
      <c r="R4" s="104"/>
      <c r="S4" s="104"/>
      <c r="T4" s="104"/>
      <c r="U4" s="104"/>
      <c r="V4" s="94"/>
      <c r="W4" s="94"/>
      <c r="X4" s="94"/>
      <c r="Y4" s="94"/>
      <c r="Z4" s="94"/>
      <c r="AA4" s="94"/>
      <c r="AB4" s="94"/>
      <c r="AC4" s="94"/>
      <c r="AD4" s="84"/>
      <c r="AF4" s="355" t="s">
        <v>15</v>
      </c>
      <c r="AG4" s="356"/>
      <c r="AH4" s="357"/>
      <c r="AI4" s="364" t="s">
        <v>908</v>
      </c>
      <c r="AJ4" s="365"/>
      <c r="AK4" s="365"/>
      <c r="AL4" s="365"/>
      <c r="AM4" s="365"/>
      <c r="AN4" s="365"/>
      <c r="AO4" s="365"/>
      <c r="AP4" s="365"/>
      <c r="AQ4" s="365"/>
      <c r="AR4" s="365"/>
      <c r="AS4" s="365"/>
      <c r="AT4" s="365"/>
      <c r="AU4" s="365"/>
      <c r="AV4" s="365"/>
      <c r="AW4" s="365"/>
      <c r="AX4" s="365"/>
      <c r="AY4" s="365"/>
      <c r="AZ4" s="365"/>
      <c r="BA4" s="366"/>
    </row>
    <row r="5" spans="1:53" ht="25" customHeight="1">
      <c r="A5" s="5"/>
      <c r="B5" s="83"/>
      <c r="C5" s="94"/>
      <c r="D5" s="94"/>
      <c r="E5" s="94"/>
      <c r="F5" s="94"/>
      <c r="G5" s="94"/>
      <c r="H5" s="94"/>
      <c r="I5" s="94"/>
      <c r="J5" s="94"/>
      <c r="K5" s="94"/>
      <c r="L5" s="94"/>
      <c r="M5" s="94"/>
      <c r="N5" s="94"/>
      <c r="O5" s="586"/>
      <c r="P5" s="94"/>
      <c r="Q5" s="100"/>
      <c r="R5" s="100"/>
      <c r="S5" s="100"/>
      <c r="T5" s="94"/>
      <c r="U5" s="94"/>
      <c r="V5" s="94"/>
      <c r="W5" s="94"/>
      <c r="X5" s="94"/>
      <c r="Y5" s="94"/>
      <c r="Z5" s="94"/>
      <c r="AA5" s="586"/>
      <c r="AB5" s="586"/>
      <c r="AC5" s="94"/>
      <c r="AD5" s="84"/>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B6" s="83"/>
      <c r="C6" s="596"/>
      <c r="D6" s="597"/>
      <c r="E6" s="597"/>
      <c r="F6" s="597"/>
      <c r="G6" s="90" t="s">
        <v>409</v>
      </c>
      <c r="H6" s="101"/>
      <c r="I6" s="100"/>
      <c r="J6" s="576"/>
      <c r="K6" s="576"/>
      <c r="L6" s="576"/>
      <c r="M6" s="100"/>
      <c r="N6" s="100"/>
      <c r="O6" s="586"/>
      <c r="P6" s="100"/>
      <c r="Q6" s="387" t="s">
        <v>17</v>
      </c>
      <c r="R6" s="388"/>
      <c r="S6" s="388"/>
      <c r="T6" s="388"/>
      <c r="U6" s="89" t="s">
        <v>440</v>
      </c>
      <c r="V6" s="88" t="s">
        <v>436</v>
      </c>
      <c r="W6" s="88">
        <v>1</v>
      </c>
      <c r="X6" s="53"/>
      <c r="Y6" s="86"/>
      <c r="Z6" s="494" t="s">
        <v>509</v>
      </c>
      <c r="AA6" s="495"/>
      <c r="AB6" s="575"/>
      <c r="AC6" s="94"/>
      <c r="AD6" s="84"/>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B7" s="83"/>
      <c r="C7" s="94"/>
      <c r="D7" s="94"/>
      <c r="E7" s="94"/>
      <c r="F7" s="94"/>
      <c r="G7" s="94"/>
      <c r="H7" s="102"/>
      <c r="I7" s="94"/>
      <c r="J7" s="94"/>
      <c r="K7" s="94"/>
      <c r="L7" s="94"/>
      <c r="M7" s="94"/>
      <c r="N7" s="94"/>
      <c r="O7" s="586"/>
      <c r="P7" s="94"/>
      <c r="Q7" s="577" t="s">
        <v>432</v>
      </c>
      <c r="R7" s="578"/>
      <c r="S7" s="578"/>
      <c r="T7" s="578"/>
      <c r="U7" s="578"/>
      <c r="V7" s="578"/>
      <c r="W7" s="578"/>
      <c r="Y7" s="94"/>
      <c r="Z7" s="494" t="s">
        <v>439</v>
      </c>
      <c r="AA7" s="495"/>
      <c r="AB7" s="575"/>
      <c r="AC7" s="94"/>
      <c r="AD7" s="84"/>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A8" s="8"/>
      <c r="B8" s="83"/>
      <c r="C8" s="494"/>
      <c r="D8" s="495"/>
      <c r="E8" s="495"/>
      <c r="F8" s="495"/>
      <c r="G8" s="85" t="s">
        <v>409</v>
      </c>
      <c r="H8" s="101"/>
      <c r="I8" s="100"/>
      <c r="J8" s="576"/>
      <c r="K8" s="576"/>
      <c r="L8" s="576"/>
      <c r="M8" s="100"/>
      <c r="N8" s="100"/>
      <c r="O8" s="586"/>
      <c r="P8" s="100"/>
      <c r="Q8" s="579"/>
      <c r="R8" s="580"/>
      <c r="S8" s="580"/>
      <c r="T8" s="580"/>
      <c r="U8" s="580"/>
      <c r="V8" s="580"/>
      <c r="W8" s="580"/>
      <c r="X8" s="54"/>
      <c r="Y8" s="54"/>
      <c r="Z8" s="587" t="s">
        <v>438</v>
      </c>
      <c r="AA8" s="588"/>
      <c r="AB8" s="589"/>
      <c r="AC8" s="94"/>
      <c r="AD8" s="84"/>
      <c r="AE8" s="2"/>
      <c r="AF8" s="5"/>
      <c r="AG8" s="5"/>
      <c r="AH8" s="5"/>
      <c r="AI8" s="5"/>
      <c r="AJ8" s="5"/>
      <c r="AK8" s="5"/>
      <c r="AP8" s="5"/>
    </row>
    <row r="9" spans="1:53" ht="25" customHeight="1">
      <c r="B9" s="83"/>
      <c r="C9" s="94"/>
      <c r="D9" s="94"/>
      <c r="E9" s="94"/>
      <c r="F9" s="94"/>
      <c r="G9" s="94"/>
      <c r="H9" s="102"/>
      <c r="I9" s="94"/>
      <c r="J9" s="94"/>
      <c r="K9" s="94"/>
      <c r="L9" s="94"/>
      <c r="M9" s="94"/>
      <c r="N9" s="94"/>
      <c r="O9" s="586"/>
      <c r="P9" s="94"/>
      <c r="AD9" s="87"/>
      <c r="AF9" s="5"/>
      <c r="AG9" s="5"/>
      <c r="AH9" s="5"/>
      <c r="AI9" s="5"/>
      <c r="AJ9" s="5"/>
      <c r="AK9" s="5"/>
      <c r="AP9" s="5"/>
    </row>
    <row r="10" spans="1:53" ht="25" customHeight="1">
      <c r="B10" s="83"/>
      <c r="C10" s="596"/>
      <c r="D10" s="597"/>
      <c r="E10" s="597"/>
      <c r="F10" s="597"/>
      <c r="G10" s="90" t="s">
        <v>409</v>
      </c>
      <c r="H10" s="101"/>
      <c r="I10" s="100"/>
      <c r="J10" s="576"/>
      <c r="K10" s="576"/>
      <c r="L10" s="576"/>
      <c r="M10" s="100"/>
      <c r="N10" s="100"/>
      <c r="O10" s="586"/>
      <c r="P10" s="100"/>
      <c r="Q10" s="581" t="s">
        <v>510</v>
      </c>
      <c r="R10" s="582"/>
      <c r="S10" s="582"/>
      <c r="T10" s="582"/>
      <c r="U10" s="110" t="s">
        <v>512</v>
      </c>
      <c r="V10" s="111" t="s">
        <v>78</v>
      </c>
      <c r="W10" s="111">
        <v>2</v>
      </c>
      <c r="X10" s="112"/>
      <c r="Y10" s="113"/>
      <c r="Z10" s="590" t="s">
        <v>509</v>
      </c>
      <c r="AA10" s="591"/>
      <c r="AB10" s="592"/>
      <c r="AD10" s="87"/>
      <c r="AF10" s="5"/>
      <c r="AG10" s="5"/>
      <c r="AH10" s="5"/>
      <c r="AI10" s="5"/>
      <c r="AJ10" s="5"/>
      <c r="AK10" s="5"/>
      <c r="AP10" s="5"/>
    </row>
    <row r="11" spans="1:53" ht="25" customHeight="1">
      <c r="B11" s="83"/>
      <c r="C11" s="94"/>
      <c r="D11" s="94"/>
      <c r="E11" s="94"/>
      <c r="F11" s="94"/>
      <c r="G11" s="94"/>
      <c r="H11" s="102"/>
      <c r="I11" s="94"/>
      <c r="J11" s="94"/>
      <c r="K11" s="94"/>
      <c r="L11" s="94"/>
      <c r="M11" s="94"/>
      <c r="N11" s="94"/>
      <c r="O11" s="586"/>
      <c r="P11" s="94"/>
      <c r="Q11" s="598" t="s">
        <v>511</v>
      </c>
      <c r="R11" s="599"/>
      <c r="S11" s="599"/>
      <c r="T11" s="599"/>
      <c r="U11" s="599"/>
      <c r="V11" s="599"/>
      <c r="W11" s="599"/>
      <c r="X11" s="114"/>
      <c r="Y11" s="115"/>
      <c r="Z11" s="590" t="s">
        <v>439</v>
      </c>
      <c r="AA11" s="591"/>
      <c r="AB11" s="592"/>
      <c r="AD11" s="13"/>
      <c r="AH11" s="5"/>
    </row>
    <row r="12" spans="1:53" ht="25" customHeight="1">
      <c r="B12" s="83"/>
      <c r="C12" s="596"/>
      <c r="D12" s="597"/>
      <c r="E12" s="597"/>
      <c r="F12" s="597"/>
      <c r="G12" s="90" t="s">
        <v>409</v>
      </c>
      <c r="H12" s="101"/>
      <c r="I12" s="100"/>
      <c r="J12" s="576"/>
      <c r="K12" s="576"/>
      <c r="L12" s="576"/>
      <c r="M12" s="100"/>
      <c r="N12" s="100"/>
      <c r="O12" s="586"/>
      <c r="P12" s="100"/>
      <c r="Q12" s="600"/>
      <c r="R12" s="601"/>
      <c r="S12" s="601"/>
      <c r="T12" s="601"/>
      <c r="U12" s="601"/>
      <c r="V12" s="601"/>
      <c r="W12" s="601"/>
      <c r="X12" s="116"/>
      <c r="Y12" s="116"/>
      <c r="Z12" s="593" t="s">
        <v>462</v>
      </c>
      <c r="AA12" s="594"/>
      <c r="AB12" s="595"/>
      <c r="AD12" s="13"/>
      <c r="AE12" s="6"/>
      <c r="AF12" s="6"/>
    </row>
    <row r="13" spans="1:53" ht="25" customHeight="1">
      <c r="B13" s="83"/>
      <c r="C13" s="94"/>
      <c r="D13" s="94"/>
      <c r="E13" s="94"/>
      <c r="F13" s="94"/>
      <c r="G13" s="94"/>
      <c r="H13" s="102"/>
      <c r="I13" s="94"/>
      <c r="J13" s="94"/>
      <c r="K13" s="94"/>
      <c r="L13" s="94"/>
      <c r="M13" s="94"/>
      <c r="N13" s="94"/>
      <c r="O13" s="586"/>
      <c r="P13" s="94"/>
      <c r="AD13" s="87"/>
      <c r="AE13" s="6"/>
      <c r="AF13" s="6"/>
    </row>
    <row r="14" spans="1:53" ht="25" customHeight="1">
      <c r="B14" s="83"/>
      <c r="C14" s="100"/>
      <c r="D14" s="100"/>
      <c r="E14" s="100"/>
      <c r="F14" s="100"/>
      <c r="G14" s="100"/>
      <c r="H14" s="105" t="s">
        <v>414</v>
      </c>
      <c r="I14" s="100"/>
      <c r="J14" s="100"/>
      <c r="K14" s="100"/>
      <c r="L14" s="100"/>
      <c r="M14" s="100"/>
      <c r="N14" s="94"/>
      <c r="O14" s="586"/>
      <c r="P14" s="100"/>
      <c r="Q14" s="100"/>
      <c r="R14" s="100"/>
      <c r="S14" s="94"/>
      <c r="T14" s="94"/>
      <c r="U14" s="94"/>
      <c r="V14" s="103"/>
      <c r="W14" s="105" t="s">
        <v>414</v>
      </c>
      <c r="X14" s="94"/>
      <c r="Y14" s="94"/>
      <c r="Z14" s="94"/>
      <c r="AA14" s="94"/>
      <c r="AB14" s="94"/>
      <c r="AC14" s="94"/>
      <c r="AD14" s="84"/>
      <c r="AE14" s="6"/>
      <c r="AF14" s="6"/>
    </row>
    <row r="15" spans="1:53" ht="25" customHeight="1">
      <c r="B15" s="83"/>
      <c r="C15" s="100"/>
      <c r="D15" s="100"/>
      <c r="E15" s="100"/>
      <c r="F15" s="100"/>
      <c r="G15" s="100"/>
      <c r="H15" s="105"/>
      <c r="I15" s="100"/>
      <c r="J15" s="100"/>
      <c r="K15" s="100"/>
      <c r="L15" s="100"/>
      <c r="M15" s="100"/>
      <c r="N15" s="94"/>
      <c r="O15" s="99"/>
      <c r="P15" s="100"/>
      <c r="Q15" s="100"/>
      <c r="R15" s="100"/>
      <c r="S15" s="94"/>
      <c r="T15" s="94"/>
      <c r="U15" s="94"/>
      <c r="V15" s="103"/>
      <c r="W15" s="105"/>
      <c r="X15" s="94"/>
      <c r="Y15" s="94"/>
      <c r="Z15" s="94"/>
      <c r="AA15" s="94"/>
      <c r="AB15" s="94"/>
      <c r="AC15" s="94"/>
      <c r="AD15" s="84"/>
      <c r="AE15" s="6"/>
      <c r="AF15" s="6"/>
    </row>
    <row r="16" spans="1:53" ht="25" customHeight="1">
      <c r="B16" s="583" t="s">
        <v>477</v>
      </c>
      <c r="C16" s="584"/>
      <c r="D16" s="584"/>
      <c r="E16" s="584"/>
      <c r="F16" s="584"/>
      <c r="G16" s="584"/>
      <c r="H16" s="584"/>
      <c r="I16" s="584"/>
      <c r="J16" s="584"/>
      <c r="K16" s="584"/>
      <c r="L16" s="584"/>
      <c r="M16" s="584"/>
      <c r="N16" s="584"/>
      <c r="O16" s="584"/>
      <c r="P16" s="584"/>
      <c r="Q16" s="584"/>
      <c r="R16" s="584"/>
      <c r="S16" s="584"/>
      <c r="T16" s="584"/>
      <c r="U16" s="584"/>
      <c r="V16" s="584"/>
      <c r="W16" s="584"/>
      <c r="X16" s="584"/>
      <c r="Y16" s="584"/>
      <c r="Z16" s="584"/>
      <c r="AA16" s="584"/>
      <c r="AB16" s="584"/>
      <c r="AC16" s="584"/>
      <c r="AD16" s="585"/>
      <c r="AE16" s="6"/>
      <c r="AF16" s="6"/>
      <c r="AK16" s="4"/>
    </row>
    <row r="17" spans="14:37" ht="25" customHeight="1">
      <c r="N17" s="7"/>
      <c r="AE17" s="6"/>
      <c r="AF17" s="6"/>
      <c r="AK17" s="4"/>
    </row>
    <row r="18" spans="14:37" ht="25" customHeight="1">
      <c r="AE18" s="6"/>
      <c r="AF18" s="6"/>
      <c r="AK18" s="4"/>
    </row>
    <row r="19" spans="14:37" ht="25" customHeight="1">
      <c r="AH19" s="5"/>
      <c r="AI19" s="6"/>
      <c r="AJ19" s="6"/>
      <c r="AK19" s="4"/>
    </row>
    <row r="20" spans="14:37" ht="25" customHeight="1">
      <c r="AH20" s="4"/>
      <c r="AI20" s="15"/>
      <c r="AJ20" s="6"/>
      <c r="AK20" s="4"/>
    </row>
    <row r="21" spans="14:37" ht="25" customHeight="1">
      <c r="AE21" s="6"/>
      <c r="AF21" s="6"/>
      <c r="AG21" s="6"/>
      <c r="AH21" s="4"/>
      <c r="AI21" s="15"/>
      <c r="AJ21" s="5"/>
      <c r="AK21" s="4"/>
    </row>
    <row r="22" spans="14:37" ht="25" customHeight="1">
      <c r="AE22" s="6"/>
      <c r="AF22" s="6"/>
      <c r="AG22" s="6"/>
      <c r="AI22" s="6"/>
      <c r="AJ22" s="5"/>
      <c r="AK22" s="2"/>
    </row>
    <row r="23" spans="14:37" ht="25" customHeight="1">
      <c r="N23" s="7"/>
      <c r="AH23" s="81"/>
      <c r="AI23" s="5"/>
      <c r="AJ23" s="5"/>
      <c r="AK23" s="2"/>
    </row>
    <row r="24" spans="14:37" ht="25" customHeight="1">
      <c r="AH24" s="81"/>
      <c r="AI24" s="2"/>
      <c r="AJ24" s="2"/>
      <c r="AK24" s="2"/>
    </row>
    <row r="25" spans="14:37" ht="25" customHeight="1">
      <c r="AE25" s="6"/>
      <c r="AF25" s="6"/>
      <c r="AG25" s="6"/>
      <c r="AH25" s="81"/>
    </row>
    <row r="26" spans="14:37" ht="25" customHeight="1">
      <c r="AE26" s="6"/>
      <c r="AF26" s="6"/>
      <c r="AG26" s="6"/>
    </row>
    <row r="27" spans="14:37" ht="25" customHeight="1">
      <c r="AH27" s="81"/>
    </row>
    <row r="28" spans="14:37" ht="25" customHeight="1">
      <c r="AH28" s="81"/>
    </row>
    <row r="29" spans="14:37" ht="25" customHeight="1">
      <c r="AH29" s="81"/>
    </row>
    <row r="30" spans="14:37" ht="25" customHeight="1">
      <c r="N30" s="7"/>
      <c r="AE30" s="6"/>
      <c r="AF30" s="6"/>
      <c r="AG30" s="6"/>
      <c r="AH30" s="81"/>
      <c r="AI30" s="6"/>
    </row>
    <row r="31" spans="14:37" ht="25" customHeight="1">
      <c r="AE31" s="6"/>
      <c r="AF31" s="6"/>
      <c r="AG31" s="6"/>
      <c r="AH31" s="81"/>
      <c r="AI31" s="6"/>
    </row>
    <row r="32" spans="14:37" ht="25" customHeight="1">
      <c r="AE32" s="5"/>
      <c r="AF32" s="5"/>
      <c r="AG32" s="5"/>
      <c r="AH32" s="81"/>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c r="H52" s="2"/>
    </row>
    <row r="53" spans="5:35" ht="25" customHeight="1"/>
    <row r="54" spans="5:35" ht="25" customHeight="1"/>
    <row r="55" spans="5:35" ht="25" customHeight="1"/>
    <row r="56" spans="5:35" ht="25" customHeight="1"/>
    <row r="57" spans="5:35" ht="25" customHeight="1"/>
  </sheetData>
  <mergeCells count="29">
    <mergeCell ref="C3:G3"/>
    <mergeCell ref="Q3:U3"/>
    <mergeCell ref="AB3:AC3"/>
    <mergeCell ref="B16:AD16"/>
    <mergeCell ref="AA5:AB5"/>
    <mergeCell ref="Z8:AB8"/>
    <mergeCell ref="Z7:AB7"/>
    <mergeCell ref="Z11:AB11"/>
    <mergeCell ref="Z12:AB12"/>
    <mergeCell ref="C8:F8"/>
    <mergeCell ref="O5:O14"/>
    <mergeCell ref="C10:F10"/>
    <mergeCell ref="C12:F12"/>
    <mergeCell ref="C6:F6"/>
    <mergeCell ref="Q11:W12"/>
    <mergeCell ref="Z10:AB10"/>
    <mergeCell ref="AI2:BA2"/>
    <mergeCell ref="AF3:AH3"/>
    <mergeCell ref="AI3:BA3"/>
    <mergeCell ref="AF4:AH7"/>
    <mergeCell ref="AI4:BA7"/>
    <mergeCell ref="Z6:AB6"/>
    <mergeCell ref="J6:L6"/>
    <mergeCell ref="J8:L8"/>
    <mergeCell ref="J10:L10"/>
    <mergeCell ref="J12:L12"/>
    <mergeCell ref="Q7:W8"/>
    <mergeCell ref="Q6:T6"/>
    <mergeCell ref="Q10:T10"/>
  </mergeCells>
  <phoneticPr fontId="2" type="noConversion"/>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A3E7-F3FE-6E41-B88A-0DA477271C99}">
  <sheetPr>
    <tabColor rgb="FFFF0000"/>
  </sheetPr>
  <dimension ref="B2:K224"/>
  <sheetViews>
    <sheetView showGridLines="0" zoomScaleNormal="100" workbookViewId="0">
      <selection activeCell="P25" sqref="P25"/>
    </sheetView>
  </sheetViews>
  <sheetFormatPr baseColWidth="10" defaultRowHeight="18"/>
  <cols>
    <col min="1" max="1" width="3.7109375" customWidth="1"/>
    <col min="3" max="3" width="12.42578125" bestFit="1" customWidth="1"/>
  </cols>
  <sheetData>
    <row r="2" spans="2:11">
      <c r="B2" s="238" t="s">
        <v>332</v>
      </c>
      <c r="C2" s="239"/>
      <c r="D2" s="239"/>
      <c r="E2" s="239"/>
      <c r="F2" s="239"/>
      <c r="G2" s="240"/>
    </row>
    <row r="3" spans="2:11">
      <c r="B3" s="241"/>
      <c r="C3" s="242"/>
      <c r="D3" s="242"/>
      <c r="E3" s="242"/>
      <c r="F3" s="242"/>
      <c r="G3" s="243"/>
    </row>
    <row r="4" spans="2:11">
      <c r="B4" s="14"/>
      <c r="G4" s="13"/>
    </row>
    <row r="5" spans="2:11">
      <c r="B5" s="14"/>
      <c r="C5" s="289" t="s">
        <v>333</v>
      </c>
      <c r="D5" s="289"/>
      <c r="E5" s="289"/>
      <c r="F5" s="289"/>
      <c r="G5" s="13"/>
    </row>
    <row r="6" spans="2:11">
      <c r="B6" s="14"/>
      <c r="C6" s="289" t="s">
        <v>334</v>
      </c>
      <c r="D6" s="289"/>
      <c r="E6" s="289"/>
      <c r="F6" s="289"/>
      <c r="G6" s="13"/>
    </row>
    <row r="7" spans="2:11">
      <c r="B7" s="14"/>
      <c r="G7" s="13"/>
    </row>
    <row r="8" spans="2:11">
      <c r="B8" s="290" t="s">
        <v>283</v>
      </c>
      <c r="C8" s="292" t="s">
        <v>335</v>
      </c>
      <c r="D8" s="245" t="s">
        <v>450</v>
      </c>
      <c r="E8" s="258"/>
      <c r="F8" s="245" t="s">
        <v>332</v>
      </c>
      <c r="G8" s="258"/>
    </row>
    <row r="9" spans="2:11">
      <c r="B9" s="291"/>
      <c r="C9" s="293"/>
      <c r="D9" s="246"/>
      <c r="E9" s="259"/>
      <c r="F9" s="246"/>
      <c r="G9" s="259"/>
    </row>
    <row r="11" spans="2:11">
      <c r="B11" s="70" t="s">
        <v>331</v>
      </c>
    </row>
    <row r="12" spans="2:11">
      <c r="B12" s="64" t="s">
        <v>4</v>
      </c>
      <c r="C12" s="64" t="s">
        <v>28</v>
      </c>
      <c r="D12" s="249" t="s">
        <v>15</v>
      </c>
      <c r="E12" s="249"/>
      <c r="F12" s="249"/>
      <c r="G12" s="249"/>
      <c r="H12" s="249"/>
      <c r="I12" s="249"/>
      <c r="J12" s="249" t="s">
        <v>27</v>
      </c>
      <c r="K12" s="249"/>
    </row>
    <row r="13" spans="2:11">
      <c r="B13" s="65" t="s">
        <v>47</v>
      </c>
      <c r="C13" s="66" t="s">
        <v>375</v>
      </c>
      <c r="D13" s="223" t="s">
        <v>347</v>
      </c>
      <c r="E13" s="223"/>
      <c r="F13" s="223"/>
      <c r="G13" s="223"/>
      <c r="H13" s="223"/>
      <c r="I13" s="223"/>
      <c r="J13" s="223" t="str">
        <f>_xlfn.CONCAT(B11, C13)</f>
        <v>operation0dialogtitle</v>
      </c>
      <c r="K13" s="223"/>
    </row>
    <row r="14" spans="2:11">
      <c r="B14" s="65" t="s">
        <v>20</v>
      </c>
      <c r="C14" s="66" t="s">
        <v>333</v>
      </c>
      <c r="D14" s="223" t="s">
        <v>336</v>
      </c>
      <c r="E14" s="223"/>
      <c r="F14" s="223"/>
      <c r="G14" s="223"/>
      <c r="H14" s="223"/>
      <c r="I14" s="223"/>
      <c r="J14" s="223" t="str">
        <f>_xlfn.CONCAT(B11, C14)</f>
        <v>operation0id</v>
      </c>
      <c r="K14" s="223"/>
    </row>
    <row r="15" spans="2:11">
      <c r="B15" s="65" t="s">
        <v>337</v>
      </c>
      <c r="C15" s="66" t="s">
        <v>334</v>
      </c>
      <c r="D15" s="223" t="s">
        <v>338</v>
      </c>
      <c r="E15" s="223"/>
      <c r="F15" s="223"/>
      <c r="G15" s="223"/>
      <c r="H15" s="223"/>
      <c r="I15" s="223"/>
      <c r="J15" s="223" t="str">
        <f>_xlfn.CONCAT(B11, C15)</f>
        <v>operation0password</v>
      </c>
      <c r="K15" s="223"/>
    </row>
    <row r="16" spans="2:11">
      <c r="B16" s="65" t="s">
        <v>283</v>
      </c>
      <c r="C16" s="66" t="s">
        <v>339</v>
      </c>
      <c r="D16" s="223" t="s">
        <v>341</v>
      </c>
      <c r="E16" s="223"/>
      <c r="F16" s="223"/>
      <c r="G16" s="223"/>
      <c r="H16" s="223"/>
      <c r="I16" s="223"/>
      <c r="J16" s="223" t="str">
        <f>_xlfn.CONCAT(B11, C16)</f>
        <v>operation0signup</v>
      </c>
      <c r="K16" s="223"/>
    </row>
    <row r="17" spans="2:11">
      <c r="B17" s="65" t="s">
        <v>335</v>
      </c>
      <c r="C17" s="66" t="s">
        <v>780</v>
      </c>
      <c r="D17" s="223" t="s">
        <v>340</v>
      </c>
      <c r="E17" s="223"/>
      <c r="F17" s="223"/>
      <c r="G17" s="223"/>
      <c r="H17" s="223"/>
      <c r="I17" s="223"/>
      <c r="J17" s="223" t="str">
        <f>_xlfn.CONCAT(B11, C17)</f>
        <v>operation0forgotpassword</v>
      </c>
      <c r="K17" s="223"/>
    </row>
    <row r="18" spans="2:11" ht="18" customHeight="1">
      <c r="B18" s="323" t="s">
        <v>332</v>
      </c>
      <c r="C18" s="323" t="s">
        <v>352</v>
      </c>
      <c r="D18" s="326" t="s">
        <v>909</v>
      </c>
      <c r="E18" s="327"/>
      <c r="F18" s="327"/>
      <c r="G18" s="327"/>
      <c r="H18" s="327"/>
      <c r="I18" s="328"/>
      <c r="J18" s="234" t="str">
        <f>_xlfn.CONCAT(B11, C18)</f>
        <v>operation0yes</v>
      </c>
      <c r="K18" s="235"/>
    </row>
    <row r="19" spans="2:11">
      <c r="B19" s="324"/>
      <c r="C19" s="324"/>
      <c r="D19" s="329"/>
      <c r="E19" s="330"/>
      <c r="F19" s="330"/>
      <c r="G19" s="330"/>
      <c r="H19" s="330"/>
      <c r="I19" s="331"/>
      <c r="J19" s="335"/>
      <c r="K19" s="336"/>
    </row>
    <row r="20" spans="2:11">
      <c r="B20" s="324"/>
      <c r="C20" s="324"/>
      <c r="D20" s="329"/>
      <c r="E20" s="330"/>
      <c r="F20" s="330"/>
      <c r="G20" s="330"/>
      <c r="H20" s="330"/>
      <c r="I20" s="331"/>
      <c r="J20" s="335"/>
      <c r="K20" s="336"/>
    </row>
    <row r="21" spans="2:11">
      <c r="B21" s="324"/>
      <c r="C21" s="324"/>
      <c r="D21" s="329"/>
      <c r="E21" s="330"/>
      <c r="F21" s="330"/>
      <c r="G21" s="330"/>
      <c r="H21" s="330"/>
      <c r="I21" s="331"/>
      <c r="J21" s="335"/>
      <c r="K21" s="336"/>
    </row>
    <row r="22" spans="2:11">
      <c r="B22" s="324"/>
      <c r="C22" s="324"/>
      <c r="D22" s="329"/>
      <c r="E22" s="330"/>
      <c r="F22" s="330"/>
      <c r="G22" s="330"/>
      <c r="H22" s="330"/>
      <c r="I22" s="331"/>
      <c r="J22" s="335"/>
      <c r="K22" s="336"/>
    </row>
    <row r="23" spans="2:11">
      <c r="B23" s="324"/>
      <c r="C23" s="324"/>
      <c r="D23" s="329"/>
      <c r="E23" s="330"/>
      <c r="F23" s="330"/>
      <c r="G23" s="330"/>
      <c r="H23" s="330"/>
      <c r="I23" s="331"/>
      <c r="J23" s="335"/>
      <c r="K23" s="336"/>
    </row>
    <row r="24" spans="2:11">
      <c r="B24" s="325"/>
      <c r="C24" s="325"/>
      <c r="D24" s="332"/>
      <c r="E24" s="333"/>
      <c r="F24" s="333"/>
      <c r="G24" s="333"/>
      <c r="H24" s="333"/>
      <c r="I24" s="334"/>
      <c r="J24" s="236"/>
      <c r="K24" s="237"/>
    </row>
    <row r="25" spans="2:11">
      <c r="B25" s="74" t="s">
        <v>450</v>
      </c>
      <c r="C25" s="181" t="s">
        <v>353</v>
      </c>
      <c r="D25" s="244" t="s">
        <v>355</v>
      </c>
      <c r="E25" s="244"/>
      <c r="F25" s="244"/>
      <c r="G25" s="244"/>
      <c r="H25" s="244"/>
      <c r="I25" s="244"/>
      <c r="J25" s="287" t="str">
        <f>_xlfn.CONCAT(B11, C25)</f>
        <v>operation0no</v>
      </c>
      <c r="K25" s="288"/>
    </row>
    <row r="27" spans="2:11" s="17" customFormat="1"/>
    <row r="28" spans="2:11">
      <c r="B28" s="238" t="s">
        <v>342</v>
      </c>
      <c r="C28" s="239"/>
      <c r="D28" s="239"/>
      <c r="E28" s="239"/>
      <c r="F28" s="239"/>
      <c r="G28" s="240"/>
    </row>
    <row r="29" spans="2:11">
      <c r="B29" s="241"/>
      <c r="C29" s="242"/>
      <c r="D29" s="242"/>
      <c r="E29" s="242"/>
      <c r="F29" s="242"/>
      <c r="G29" s="243"/>
    </row>
    <row r="30" spans="2:11">
      <c r="B30" s="14"/>
      <c r="G30" s="13"/>
    </row>
    <row r="31" spans="2:11">
      <c r="B31" s="282" t="s">
        <v>345</v>
      </c>
      <c r="C31" s="279"/>
      <c r="D31" s="279"/>
      <c r="E31" s="279"/>
      <c r="F31" s="279"/>
      <c r="G31" s="283"/>
    </row>
    <row r="32" spans="2:11">
      <c r="B32" s="284"/>
      <c r="C32" s="279"/>
      <c r="D32" s="279"/>
      <c r="E32" s="279"/>
      <c r="F32" s="279"/>
      <c r="G32" s="283"/>
    </row>
    <row r="33" spans="2:11">
      <c r="B33" s="14"/>
      <c r="G33" s="13"/>
    </row>
    <row r="34" spans="2:11">
      <c r="B34" s="245"/>
      <c r="C34" s="247"/>
      <c r="D34" s="249" t="s">
        <v>344</v>
      </c>
      <c r="E34" s="249"/>
      <c r="F34" s="245" t="s">
        <v>343</v>
      </c>
      <c r="G34" s="258"/>
    </row>
    <row r="35" spans="2:11">
      <c r="B35" s="246"/>
      <c r="C35" s="248"/>
      <c r="D35" s="249"/>
      <c r="E35" s="249"/>
      <c r="F35" s="246"/>
      <c r="G35" s="259"/>
    </row>
    <row r="36" spans="2:11">
      <c r="B36" s="8"/>
      <c r="C36" s="8"/>
      <c r="D36" s="8"/>
      <c r="E36" s="8"/>
      <c r="F36" s="8"/>
      <c r="G36" s="8"/>
    </row>
    <row r="37" spans="2:11">
      <c r="B37" s="70" t="s">
        <v>346</v>
      </c>
    </row>
    <row r="38" spans="2:11">
      <c r="B38" s="64" t="s">
        <v>4</v>
      </c>
      <c r="C38" s="64" t="s">
        <v>28</v>
      </c>
      <c r="D38" s="249" t="s">
        <v>15</v>
      </c>
      <c r="E38" s="249"/>
      <c r="F38" s="249"/>
      <c r="G38" s="249"/>
      <c r="H38" s="249"/>
      <c r="I38" s="249"/>
      <c r="J38" s="249" t="s">
        <v>27</v>
      </c>
      <c r="K38" s="249"/>
    </row>
    <row r="39" spans="2:11">
      <c r="B39" s="65" t="s">
        <v>47</v>
      </c>
      <c r="C39" s="66" t="s">
        <v>375</v>
      </c>
      <c r="D39" s="223" t="s">
        <v>348</v>
      </c>
      <c r="E39" s="223"/>
      <c r="F39" s="223"/>
      <c r="G39" s="223"/>
      <c r="H39" s="223"/>
      <c r="I39" s="223"/>
      <c r="J39" s="223" t="str">
        <f>_xlfn.CONCAT(B37, C39)</f>
        <v>operation1dialogtitle</v>
      </c>
      <c r="K39" s="223"/>
    </row>
    <row r="40" spans="2:11">
      <c r="B40" s="65" t="s">
        <v>19</v>
      </c>
      <c r="C40" s="75" t="s">
        <v>349</v>
      </c>
      <c r="D40" s="223" t="s">
        <v>350</v>
      </c>
      <c r="E40" s="223"/>
      <c r="F40" s="223"/>
      <c r="G40" s="223"/>
      <c r="H40" s="223"/>
      <c r="I40" s="223"/>
      <c r="J40" s="223" t="str">
        <f>_xlfn.CONCAT(B37, C40)</f>
        <v>operation1dialogcontents</v>
      </c>
      <c r="K40" s="223"/>
    </row>
    <row r="41" spans="2:11">
      <c r="B41" s="73" t="s">
        <v>343</v>
      </c>
      <c r="C41" s="74" t="s">
        <v>352</v>
      </c>
      <c r="D41" s="244" t="s">
        <v>354</v>
      </c>
      <c r="E41" s="244"/>
      <c r="F41" s="244"/>
      <c r="G41" s="244"/>
      <c r="H41" s="244"/>
      <c r="I41" s="244"/>
      <c r="J41" s="244" t="str">
        <f>_xlfn.CONCAT(B37, C41)</f>
        <v>operation1yes</v>
      </c>
      <c r="K41" s="244"/>
    </row>
    <row r="42" spans="2:11">
      <c r="B42" s="73" t="s">
        <v>351</v>
      </c>
      <c r="C42" s="74" t="s">
        <v>353</v>
      </c>
      <c r="D42" s="244" t="s">
        <v>355</v>
      </c>
      <c r="E42" s="244"/>
      <c r="F42" s="244"/>
      <c r="G42" s="244"/>
      <c r="H42" s="244"/>
      <c r="I42" s="244"/>
      <c r="J42" s="244" t="str">
        <f>_xlfn.CONCAT(B37, C42)</f>
        <v>operation1no</v>
      </c>
      <c r="K42" s="244"/>
    </row>
    <row r="44" spans="2:11" s="17" customFormat="1"/>
    <row r="45" spans="2:11">
      <c r="B45" s="238" t="s">
        <v>380</v>
      </c>
      <c r="C45" s="239"/>
      <c r="D45" s="239"/>
      <c r="E45" s="239"/>
      <c r="F45" s="239"/>
      <c r="G45" s="240"/>
    </row>
    <row r="46" spans="2:11">
      <c r="B46" s="241"/>
      <c r="C46" s="242"/>
      <c r="D46" s="242"/>
      <c r="E46" s="242"/>
      <c r="F46" s="242"/>
      <c r="G46" s="243"/>
    </row>
    <row r="47" spans="2:11">
      <c r="B47" s="14"/>
      <c r="G47" s="13"/>
    </row>
    <row r="48" spans="2:11">
      <c r="B48" s="282" t="s">
        <v>381</v>
      </c>
      <c r="C48" s="279"/>
      <c r="D48" s="279"/>
      <c r="E48" s="279"/>
      <c r="F48" s="279"/>
      <c r="G48" s="283"/>
    </row>
    <row r="49" spans="2:11">
      <c r="B49" s="284"/>
      <c r="C49" s="279"/>
      <c r="D49" s="279"/>
      <c r="E49" s="279"/>
      <c r="F49" s="279"/>
      <c r="G49" s="283"/>
    </row>
    <row r="50" spans="2:11">
      <c r="B50" s="14"/>
      <c r="G50" s="13"/>
    </row>
    <row r="51" spans="2:11">
      <c r="B51" s="245"/>
      <c r="C51" s="247"/>
      <c r="D51" s="249" t="s">
        <v>344</v>
      </c>
      <c r="E51" s="249"/>
      <c r="F51" s="245" t="s">
        <v>343</v>
      </c>
      <c r="G51" s="258"/>
    </row>
    <row r="52" spans="2:11">
      <c r="B52" s="246"/>
      <c r="C52" s="248"/>
      <c r="D52" s="249"/>
      <c r="E52" s="249"/>
      <c r="F52" s="246"/>
      <c r="G52" s="259"/>
    </row>
    <row r="54" spans="2:11">
      <c r="B54" s="70" t="s">
        <v>356</v>
      </c>
    </row>
    <row r="55" spans="2:11">
      <c r="B55" s="64" t="s">
        <v>4</v>
      </c>
      <c r="C55" s="64" t="s">
        <v>28</v>
      </c>
      <c r="D55" s="249" t="s">
        <v>15</v>
      </c>
      <c r="E55" s="249"/>
      <c r="F55" s="249"/>
      <c r="G55" s="249"/>
      <c r="H55" s="249"/>
      <c r="I55" s="249"/>
      <c r="J55" s="249" t="s">
        <v>27</v>
      </c>
      <c r="K55" s="249"/>
    </row>
    <row r="56" spans="2:11">
      <c r="B56" s="65" t="s">
        <v>47</v>
      </c>
      <c r="C56" s="66" t="s">
        <v>375</v>
      </c>
      <c r="D56" s="223" t="s">
        <v>357</v>
      </c>
      <c r="E56" s="223"/>
      <c r="F56" s="223"/>
      <c r="G56" s="223"/>
      <c r="H56" s="223"/>
      <c r="I56" s="223"/>
      <c r="J56" s="223" t="str">
        <f>_xlfn.CONCAT(B54, C56)</f>
        <v>operation2dialogtitle</v>
      </c>
      <c r="K56" s="223"/>
    </row>
    <row r="57" spans="2:11">
      <c r="B57" s="65" t="s">
        <v>19</v>
      </c>
      <c r="C57" s="75" t="s">
        <v>349</v>
      </c>
      <c r="D57" s="223" t="s">
        <v>358</v>
      </c>
      <c r="E57" s="223"/>
      <c r="F57" s="223"/>
      <c r="G57" s="223"/>
      <c r="H57" s="223"/>
      <c r="I57" s="223"/>
      <c r="J57" s="223" t="str">
        <f>_xlfn.CONCAT(B54, C57)</f>
        <v>operation2dialogcontents</v>
      </c>
      <c r="K57" s="223"/>
    </row>
    <row r="58" spans="2:11">
      <c r="B58" s="73" t="s">
        <v>343</v>
      </c>
      <c r="C58" s="74" t="s">
        <v>352</v>
      </c>
      <c r="D58" s="244" t="s">
        <v>376</v>
      </c>
      <c r="E58" s="244"/>
      <c r="F58" s="244"/>
      <c r="G58" s="244"/>
      <c r="H58" s="244"/>
      <c r="I58" s="244"/>
      <c r="J58" s="244" t="str">
        <f>_xlfn.CONCAT(B54, C58)</f>
        <v>operation2yes</v>
      </c>
      <c r="K58" s="244"/>
    </row>
    <row r="59" spans="2:11">
      <c r="B59" s="73" t="s">
        <v>351</v>
      </c>
      <c r="C59" s="74" t="s">
        <v>353</v>
      </c>
      <c r="D59" s="244" t="s">
        <v>355</v>
      </c>
      <c r="E59" s="244"/>
      <c r="F59" s="244"/>
      <c r="G59" s="244"/>
      <c r="H59" s="244"/>
      <c r="I59" s="244"/>
      <c r="J59" s="244" t="str">
        <f>_xlfn.CONCAT(B54, C59)</f>
        <v>operation2no</v>
      </c>
      <c r="K59" s="244"/>
    </row>
    <row r="61" spans="2:11" s="17" customFormat="1"/>
    <row r="62" spans="2:11">
      <c r="B62" s="238" t="s">
        <v>382</v>
      </c>
      <c r="C62" s="239"/>
      <c r="D62" s="239"/>
      <c r="E62" s="239"/>
      <c r="F62" s="239"/>
      <c r="G62" s="240"/>
    </row>
    <row r="63" spans="2:11">
      <c r="B63" s="241"/>
      <c r="C63" s="242"/>
      <c r="D63" s="242"/>
      <c r="E63" s="242"/>
      <c r="F63" s="242"/>
      <c r="G63" s="243"/>
    </row>
    <row r="64" spans="2:11">
      <c r="B64" s="14"/>
      <c r="G64" s="13"/>
    </row>
    <row r="65" spans="2:11">
      <c r="B65" s="282" t="s">
        <v>383</v>
      </c>
      <c r="C65" s="279"/>
      <c r="D65" s="279"/>
      <c r="E65" s="279"/>
      <c r="F65" s="279"/>
      <c r="G65" s="283"/>
    </row>
    <row r="66" spans="2:11">
      <c r="B66" s="284"/>
      <c r="C66" s="279"/>
      <c r="D66" s="279"/>
      <c r="E66" s="279"/>
      <c r="F66" s="279"/>
      <c r="G66" s="283"/>
    </row>
    <row r="67" spans="2:11">
      <c r="B67" s="72"/>
      <c r="C67" s="1"/>
      <c r="D67" s="1"/>
      <c r="E67" s="1"/>
      <c r="F67" s="1"/>
      <c r="G67" s="71"/>
    </row>
    <row r="68" spans="2:11">
      <c r="B68" s="72"/>
      <c r="C68" s="1"/>
      <c r="D68" s="1" t="s">
        <v>362</v>
      </c>
      <c r="E68" s="249">
        <v>4</v>
      </c>
      <c r="F68" s="249"/>
      <c r="G68" s="71"/>
    </row>
    <row r="69" spans="2:11">
      <c r="B69" s="72"/>
      <c r="C69" s="1"/>
      <c r="D69" s="1"/>
      <c r="E69" s="8"/>
      <c r="F69" s="1"/>
      <c r="G69" s="71"/>
    </row>
    <row r="70" spans="2:11">
      <c r="B70" s="72"/>
      <c r="C70" s="279" t="s">
        <v>366</v>
      </c>
      <c r="D70" s="279"/>
      <c r="E70" s="279"/>
      <c r="F70" s="279"/>
      <c r="G70" s="71"/>
    </row>
    <row r="71" spans="2:11">
      <c r="B71" s="72"/>
      <c r="C71" s="279"/>
      <c r="D71" s="279"/>
      <c r="E71" s="279"/>
      <c r="F71" s="279"/>
      <c r="G71" s="71"/>
    </row>
    <row r="72" spans="2:11">
      <c r="B72" s="14"/>
      <c r="G72" s="13"/>
    </row>
    <row r="73" spans="2:11">
      <c r="B73" s="245"/>
      <c r="C73" s="247"/>
      <c r="D73" s="249" t="s">
        <v>344</v>
      </c>
      <c r="E73" s="249"/>
      <c r="F73" s="245" t="s">
        <v>343</v>
      </c>
      <c r="G73" s="258"/>
    </row>
    <row r="74" spans="2:11">
      <c r="B74" s="246"/>
      <c r="C74" s="248"/>
      <c r="D74" s="249"/>
      <c r="E74" s="249"/>
      <c r="F74" s="246"/>
      <c r="G74" s="259"/>
    </row>
    <row r="76" spans="2:11">
      <c r="B76" s="70" t="s">
        <v>363</v>
      </c>
    </row>
    <row r="77" spans="2:11">
      <c r="B77" s="65" t="s">
        <v>4</v>
      </c>
      <c r="C77" s="64" t="s">
        <v>28</v>
      </c>
      <c r="D77" s="249" t="s">
        <v>15</v>
      </c>
      <c r="E77" s="249"/>
      <c r="F77" s="249"/>
      <c r="G77" s="249"/>
      <c r="H77" s="249"/>
      <c r="I77" s="249"/>
      <c r="J77" s="249" t="s">
        <v>27</v>
      </c>
      <c r="K77" s="249"/>
    </row>
    <row r="78" spans="2:11">
      <c r="B78" s="65" t="s">
        <v>47</v>
      </c>
      <c r="C78" s="65" t="s">
        <v>375</v>
      </c>
      <c r="D78" s="337" t="s">
        <v>364</v>
      </c>
      <c r="E78" s="337"/>
      <c r="F78" s="337"/>
      <c r="G78" s="337"/>
      <c r="H78" s="337"/>
      <c r="I78" s="337"/>
      <c r="J78" s="337" t="str">
        <f>_xlfn.CONCAT(B76, C78)</f>
        <v>operation3dialogtitle</v>
      </c>
      <c r="K78" s="337"/>
    </row>
    <row r="79" spans="2:11">
      <c r="B79" s="65" t="s">
        <v>19</v>
      </c>
      <c r="C79" s="76" t="s">
        <v>349</v>
      </c>
      <c r="D79" s="337" t="s">
        <v>365</v>
      </c>
      <c r="E79" s="337"/>
      <c r="F79" s="337"/>
      <c r="G79" s="337"/>
      <c r="H79" s="337"/>
      <c r="I79" s="337"/>
      <c r="J79" s="224" t="str">
        <f>_xlfn.CONCAT(B76, C79)</f>
        <v>operation3dialogcontents</v>
      </c>
      <c r="K79" s="225"/>
    </row>
    <row r="80" spans="2:11" ht="18" customHeight="1">
      <c r="B80" s="260" t="s">
        <v>367</v>
      </c>
      <c r="C80" s="260" t="s">
        <v>369</v>
      </c>
      <c r="D80" s="263" t="s">
        <v>371</v>
      </c>
      <c r="E80" s="264"/>
      <c r="F80" s="264"/>
      <c r="G80" s="264"/>
      <c r="H80" s="264"/>
      <c r="I80" s="265"/>
      <c r="J80" s="278" t="str">
        <f>_xlfn.CONCAT(B76, C80)</f>
        <v>operation3isdemerit</v>
      </c>
      <c r="K80" s="273"/>
    </row>
    <row r="81" spans="2:11">
      <c r="B81" s="261"/>
      <c r="C81" s="261"/>
      <c r="D81" s="266"/>
      <c r="E81" s="267"/>
      <c r="F81" s="267"/>
      <c r="G81" s="267"/>
      <c r="H81" s="267"/>
      <c r="I81" s="268"/>
      <c r="J81" s="280"/>
      <c r="K81" s="281"/>
    </row>
    <row r="82" spans="2:11">
      <c r="B82" s="262"/>
      <c r="C82" s="262"/>
      <c r="D82" s="269"/>
      <c r="E82" s="270"/>
      <c r="F82" s="270"/>
      <c r="G82" s="270"/>
      <c r="H82" s="270"/>
      <c r="I82" s="271"/>
      <c r="J82" s="274"/>
      <c r="K82" s="276"/>
    </row>
    <row r="83" spans="2:11">
      <c r="B83" s="260" t="s">
        <v>361</v>
      </c>
      <c r="C83" s="260" t="s">
        <v>368</v>
      </c>
      <c r="D83" s="263" t="s">
        <v>370</v>
      </c>
      <c r="E83" s="272"/>
      <c r="F83" s="272"/>
      <c r="G83" s="272"/>
      <c r="H83" s="272"/>
      <c r="I83" s="273"/>
      <c r="J83" s="278" t="str">
        <f>_xlfn.CONCAT(B76, C83)</f>
        <v>operation3demerit</v>
      </c>
      <c r="K83" s="273"/>
    </row>
    <row r="84" spans="2:11">
      <c r="B84" s="262"/>
      <c r="C84" s="262"/>
      <c r="D84" s="274"/>
      <c r="E84" s="275"/>
      <c r="F84" s="275"/>
      <c r="G84" s="275"/>
      <c r="H84" s="275"/>
      <c r="I84" s="276"/>
      <c r="J84" s="274"/>
      <c r="K84" s="276"/>
    </row>
    <row r="85" spans="2:11">
      <c r="B85" s="65" t="s">
        <v>373</v>
      </c>
      <c r="C85" s="65" t="s">
        <v>374</v>
      </c>
      <c r="D85" s="224" t="s">
        <v>372</v>
      </c>
      <c r="E85" s="277"/>
      <c r="F85" s="277"/>
      <c r="G85" s="277"/>
      <c r="H85" s="277"/>
      <c r="I85" s="225"/>
      <c r="J85" s="224" t="str">
        <f>_xlfn.CONCAT(B76, C85)</f>
        <v>operation3whydelete</v>
      </c>
      <c r="K85" s="225"/>
    </row>
    <row r="86" spans="2:11">
      <c r="B86" s="226" t="s">
        <v>343</v>
      </c>
      <c r="C86" s="226" t="s">
        <v>352</v>
      </c>
      <c r="D86" s="228" t="s">
        <v>377</v>
      </c>
      <c r="E86" s="229"/>
      <c r="F86" s="229"/>
      <c r="G86" s="229"/>
      <c r="H86" s="229"/>
      <c r="I86" s="230"/>
      <c r="J86" s="285" t="str">
        <f>_xlfn.CONCAT(B76, C86)</f>
        <v>operation3yes</v>
      </c>
      <c r="K86" s="230"/>
    </row>
    <row r="87" spans="2:11">
      <c r="B87" s="227"/>
      <c r="C87" s="227"/>
      <c r="D87" s="231"/>
      <c r="E87" s="232"/>
      <c r="F87" s="232"/>
      <c r="G87" s="232"/>
      <c r="H87" s="232"/>
      <c r="I87" s="233"/>
      <c r="J87" s="231"/>
      <c r="K87" s="233"/>
    </row>
    <row r="88" spans="2:11">
      <c r="B88" s="73" t="s">
        <v>351</v>
      </c>
      <c r="C88" s="73" t="s">
        <v>353</v>
      </c>
      <c r="D88" s="286" t="s">
        <v>355</v>
      </c>
      <c r="E88" s="286"/>
      <c r="F88" s="286"/>
      <c r="G88" s="286"/>
      <c r="H88" s="286"/>
      <c r="I88" s="286"/>
      <c r="J88" s="286" t="str">
        <f>_xlfn.CONCAT(B76, C88)</f>
        <v>operation3no</v>
      </c>
      <c r="K88" s="286"/>
    </row>
    <row r="89" spans="2:11">
      <c r="B89" s="1"/>
      <c r="C89" s="1"/>
      <c r="D89" s="1"/>
      <c r="E89" s="1"/>
      <c r="F89" s="1"/>
      <c r="G89" s="1"/>
      <c r="H89" s="1"/>
      <c r="I89" s="1"/>
      <c r="J89" s="1"/>
      <c r="K89" s="1"/>
    </row>
    <row r="90" spans="2:11" s="17" customFormat="1"/>
    <row r="91" spans="2:11">
      <c r="B91" s="238" t="s">
        <v>119</v>
      </c>
      <c r="C91" s="239"/>
      <c r="D91" s="239"/>
      <c r="E91" s="239"/>
      <c r="F91" s="239"/>
      <c r="G91" s="240"/>
    </row>
    <row r="92" spans="2:11">
      <c r="B92" s="241"/>
      <c r="C92" s="242"/>
      <c r="D92" s="242"/>
      <c r="E92" s="242"/>
      <c r="F92" s="242"/>
      <c r="G92" s="243"/>
    </row>
    <row r="93" spans="2:11">
      <c r="B93" s="14"/>
      <c r="G93" s="13"/>
    </row>
    <row r="94" spans="2:11">
      <c r="B94" s="282" t="s">
        <v>385</v>
      </c>
      <c r="C94" s="279"/>
      <c r="D94" s="279"/>
      <c r="E94" s="279"/>
      <c r="F94" s="279"/>
      <c r="G94" s="283"/>
    </row>
    <row r="95" spans="2:11">
      <c r="B95" s="284"/>
      <c r="C95" s="279"/>
      <c r="D95" s="279"/>
      <c r="E95" s="279"/>
      <c r="F95" s="279"/>
      <c r="G95" s="283"/>
    </row>
    <row r="96" spans="2:11">
      <c r="B96" s="14"/>
      <c r="G96" s="13"/>
    </row>
    <row r="97" spans="2:11">
      <c r="B97" s="245"/>
      <c r="C97" s="247"/>
      <c r="D97" s="249" t="s">
        <v>344</v>
      </c>
      <c r="E97" s="249"/>
      <c r="F97" s="245" t="s">
        <v>343</v>
      </c>
      <c r="G97" s="258"/>
    </row>
    <row r="98" spans="2:11">
      <c r="B98" s="246"/>
      <c r="C98" s="248"/>
      <c r="D98" s="249"/>
      <c r="E98" s="249"/>
      <c r="F98" s="246"/>
      <c r="G98" s="259"/>
    </row>
    <row r="100" spans="2:11">
      <c r="B100" s="70" t="s">
        <v>378</v>
      </c>
    </row>
    <row r="101" spans="2:11">
      <c r="B101" s="64" t="s">
        <v>4</v>
      </c>
      <c r="C101" s="64" t="s">
        <v>28</v>
      </c>
      <c r="D101" s="249" t="s">
        <v>15</v>
      </c>
      <c r="E101" s="249"/>
      <c r="F101" s="249"/>
      <c r="G101" s="249"/>
      <c r="H101" s="249"/>
      <c r="I101" s="249"/>
      <c r="J101" s="249" t="s">
        <v>27</v>
      </c>
      <c r="K101" s="249"/>
    </row>
    <row r="102" spans="2:11">
      <c r="B102" s="65" t="s">
        <v>47</v>
      </c>
      <c r="C102" s="66" t="s">
        <v>375</v>
      </c>
      <c r="D102" s="223" t="s">
        <v>386</v>
      </c>
      <c r="E102" s="223"/>
      <c r="F102" s="223"/>
      <c r="G102" s="223"/>
      <c r="H102" s="223"/>
      <c r="I102" s="223"/>
      <c r="J102" s="223" t="str">
        <f>_xlfn.CONCAT(B100, C102)</f>
        <v>operation4dialogtitle</v>
      </c>
      <c r="K102" s="223"/>
    </row>
    <row r="103" spans="2:11">
      <c r="B103" s="65" t="s">
        <v>19</v>
      </c>
      <c r="C103" s="75" t="s">
        <v>349</v>
      </c>
      <c r="D103" s="223" t="s">
        <v>387</v>
      </c>
      <c r="E103" s="223"/>
      <c r="F103" s="223"/>
      <c r="G103" s="223"/>
      <c r="H103" s="223"/>
      <c r="I103" s="223"/>
      <c r="J103" s="223" t="str">
        <f>_xlfn.CONCAT(B100, C103)</f>
        <v>operation4dialogcontents</v>
      </c>
      <c r="K103" s="223"/>
    </row>
    <row r="104" spans="2:11">
      <c r="B104" s="73" t="s">
        <v>343</v>
      </c>
      <c r="C104" s="74" t="s">
        <v>352</v>
      </c>
      <c r="D104" s="244" t="s">
        <v>388</v>
      </c>
      <c r="E104" s="244"/>
      <c r="F104" s="244"/>
      <c r="G104" s="244"/>
      <c r="H104" s="244"/>
      <c r="I104" s="244"/>
      <c r="J104" s="244" t="str">
        <f>_xlfn.CONCAT(B100, C104)</f>
        <v>operation4yes</v>
      </c>
      <c r="K104" s="244"/>
    </row>
    <row r="105" spans="2:11">
      <c r="B105" s="73" t="s">
        <v>351</v>
      </c>
      <c r="C105" s="74" t="s">
        <v>353</v>
      </c>
      <c r="D105" s="244" t="s">
        <v>355</v>
      </c>
      <c r="E105" s="244"/>
      <c r="F105" s="244"/>
      <c r="G105" s="244"/>
      <c r="H105" s="244"/>
      <c r="I105" s="244"/>
      <c r="J105" s="244" t="str">
        <f>_xlfn.CONCAT(B100, C105)</f>
        <v>operation4no</v>
      </c>
      <c r="K105" s="244"/>
    </row>
    <row r="107" spans="2:11" s="17" customFormat="1"/>
    <row r="108" spans="2:11">
      <c r="B108" s="238" t="s">
        <v>120</v>
      </c>
      <c r="C108" s="239"/>
      <c r="D108" s="239"/>
      <c r="E108" s="239"/>
      <c r="F108" s="239"/>
      <c r="G108" s="240"/>
    </row>
    <row r="109" spans="2:11">
      <c r="B109" s="241"/>
      <c r="C109" s="242"/>
      <c r="D109" s="242"/>
      <c r="E109" s="242"/>
      <c r="F109" s="242"/>
      <c r="G109" s="243"/>
    </row>
    <row r="110" spans="2:11">
      <c r="B110" s="14"/>
      <c r="G110" s="13"/>
    </row>
    <row r="111" spans="2:11">
      <c r="B111" s="282" t="s">
        <v>389</v>
      </c>
      <c r="C111" s="279"/>
      <c r="D111" s="279"/>
      <c r="E111" s="279"/>
      <c r="F111" s="279"/>
      <c r="G111" s="283"/>
    </row>
    <row r="112" spans="2:11">
      <c r="B112" s="284"/>
      <c r="C112" s="279"/>
      <c r="D112" s="279"/>
      <c r="E112" s="279"/>
      <c r="F112" s="279"/>
      <c r="G112" s="283"/>
    </row>
    <row r="113" spans="2:11">
      <c r="B113" s="72"/>
      <c r="C113" s="1"/>
      <c r="D113" s="1"/>
      <c r="E113" s="1"/>
      <c r="F113" s="1"/>
      <c r="G113" s="71"/>
    </row>
    <row r="114" spans="2:11">
      <c r="B114" s="72"/>
      <c r="C114" s="1"/>
      <c r="D114" s="1" t="s">
        <v>362</v>
      </c>
      <c r="E114" s="249">
        <v>4</v>
      </c>
      <c r="F114" s="249"/>
      <c r="G114" s="71"/>
    </row>
    <row r="115" spans="2:11">
      <c r="B115" s="72"/>
      <c r="C115" s="1"/>
      <c r="D115" s="1"/>
      <c r="E115" s="8"/>
      <c r="F115" s="1"/>
      <c r="G115" s="71"/>
    </row>
    <row r="116" spans="2:11">
      <c r="B116" s="72"/>
      <c r="C116" s="279" t="s">
        <v>415</v>
      </c>
      <c r="D116" s="279"/>
      <c r="E116" s="279"/>
      <c r="F116" s="279"/>
      <c r="G116" s="71"/>
    </row>
    <row r="117" spans="2:11">
      <c r="B117" s="72"/>
      <c r="C117" s="279"/>
      <c r="D117" s="279"/>
      <c r="E117" s="279"/>
      <c r="F117" s="279"/>
      <c r="G117" s="71"/>
    </row>
    <row r="118" spans="2:11">
      <c r="B118" s="14"/>
      <c r="G118" s="13"/>
    </row>
    <row r="119" spans="2:11">
      <c r="B119" s="245"/>
      <c r="C119" s="247"/>
      <c r="D119" s="249" t="s">
        <v>344</v>
      </c>
      <c r="E119" s="249"/>
      <c r="F119" s="245" t="s">
        <v>343</v>
      </c>
      <c r="G119" s="258"/>
    </row>
    <row r="120" spans="2:11">
      <c r="B120" s="246"/>
      <c r="C120" s="248"/>
      <c r="D120" s="249"/>
      <c r="E120" s="249"/>
      <c r="F120" s="246"/>
      <c r="G120" s="259"/>
    </row>
    <row r="122" spans="2:11">
      <c r="B122" s="70" t="s">
        <v>379</v>
      </c>
    </row>
    <row r="123" spans="2:11">
      <c r="B123" s="64" t="s">
        <v>4</v>
      </c>
      <c r="C123" s="64" t="s">
        <v>28</v>
      </c>
      <c r="D123" s="249" t="s">
        <v>15</v>
      </c>
      <c r="E123" s="249"/>
      <c r="F123" s="249"/>
      <c r="G123" s="249"/>
      <c r="H123" s="249"/>
      <c r="I123" s="249"/>
      <c r="J123" s="249" t="s">
        <v>27</v>
      </c>
      <c r="K123" s="249"/>
    </row>
    <row r="124" spans="2:11">
      <c r="B124" s="65" t="s">
        <v>47</v>
      </c>
      <c r="C124" s="66" t="s">
        <v>375</v>
      </c>
      <c r="D124" s="223" t="s">
        <v>390</v>
      </c>
      <c r="E124" s="223"/>
      <c r="F124" s="223"/>
      <c r="G124" s="223"/>
      <c r="H124" s="223"/>
      <c r="I124" s="223"/>
      <c r="J124" s="223" t="str">
        <f>_xlfn.CONCAT(B122, C124)</f>
        <v>operation5dialogtitle</v>
      </c>
      <c r="K124" s="223"/>
    </row>
    <row r="125" spans="2:11">
      <c r="B125" s="65" t="s">
        <v>19</v>
      </c>
      <c r="C125" s="75" t="s">
        <v>349</v>
      </c>
      <c r="D125" s="223" t="s">
        <v>444</v>
      </c>
      <c r="E125" s="223"/>
      <c r="F125" s="223"/>
      <c r="G125" s="223"/>
      <c r="H125" s="223"/>
      <c r="I125" s="223"/>
      <c r="J125" s="223" t="str">
        <f>_xlfn.CONCAT(B122, C125)</f>
        <v>operation5dialogcontents</v>
      </c>
      <c r="K125" s="223"/>
    </row>
    <row r="126" spans="2:11">
      <c r="B126" s="260" t="s">
        <v>367</v>
      </c>
      <c r="C126" s="260" t="s">
        <v>369</v>
      </c>
      <c r="D126" s="263" t="s">
        <v>371</v>
      </c>
      <c r="E126" s="264"/>
      <c r="F126" s="264"/>
      <c r="G126" s="264"/>
      <c r="H126" s="264"/>
      <c r="I126" s="265"/>
      <c r="J126" s="278" t="str">
        <f>_xlfn.CONCAT(B122, C126)</f>
        <v>operation5isdemerit</v>
      </c>
      <c r="K126" s="273"/>
    </row>
    <row r="127" spans="2:11">
      <c r="B127" s="261"/>
      <c r="C127" s="261"/>
      <c r="D127" s="266"/>
      <c r="E127" s="267"/>
      <c r="F127" s="267"/>
      <c r="G127" s="267"/>
      <c r="H127" s="267"/>
      <c r="I127" s="268"/>
      <c r="J127" s="280"/>
      <c r="K127" s="281"/>
    </row>
    <row r="128" spans="2:11">
      <c r="B128" s="262"/>
      <c r="C128" s="262"/>
      <c r="D128" s="269"/>
      <c r="E128" s="270"/>
      <c r="F128" s="270"/>
      <c r="G128" s="270"/>
      <c r="H128" s="270"/>
      <c r="I128" s="271"/>
      <c r="J128" s="274"/>
      <c r="K128" s="276"/>
    </row>
    <row r="129" spans="2:11">
      <c r="B129" s="260" t="s">
        <v>361</v>
      </c>
      <c r="C129" s="260" t="s">
        <v>368</v>
      </c>
      <c r="D129" s="263" t="s">
        <v>370</v>
      </c>
      <c r="E129" s="272"/>
      <c r="F129" s="272"/>
      <c r="G129" s="272"/>
      <c r="H129" s="272"/>
      <c r="I129" s="273"/>
      <c r="J129" s="278" t="str">
        <f>_xlfn.CONCAT(B122, C129)</f>
        <v>operation5demerit</v>
      </c>
      <c r="K129" s="273"/>
    </row>
    <row r="130" spans="2:11">
      <c r="B130" s="262"/>
      <c r="C130" s="262"/>
      <c r="D130" s="274"/>
      <c r="E130" s="275"/>
      <c r="F130" s="275"/>
      <c r="G130" s="275"/>
      <c r="H130" s="275"/>
      <c r="I130" s="276"/>
      <c r="J130" s="274"/>
      <c r="K130" s="276"/>
    </row>
    <row r="131" spans="2:11">
      <c r="B131" s="65" t="s">
        <v>418</v>
      </c>
      <c r="C131" s="65" t="s">
        <v>417</v>
      </c>
      <c r="D131" s="224" t="s">
        <v>416</v>
      </c>
      <c r="E131" s="277"/>
      <c r="F131" s="277"/>
      <c r="G131" s="277"/>
      <c r="H131" s="277"/>
      <c r="I131" s="225"/>
      <c r="J131" s="224" t="str">
        <f>_xlfn.CONCAT(B122, C131)</f>
        <v>operation5whydown</v>
      </c>
      <c r="K131" s="225"/>
    </row>
    <row r="132" spans="2:11">
      <c r="B132" s="226" t="s">
        <v>343</v>
      </c>
      <c r="C132" s="226" t="s">
        <v>352</v>
      </c>
      <c r="D132" s="228" t="s">
        <v>419</v>
      </c>
      <c r="E132" s="229"/>
      <c r="F132" s="229"/>
      <c r="G132" s="229"/>
      <c r="H132" s="229"/>
      <c r="I132" s="230"/>
      <c r="J132" s="234" t="str">
        <f>_xlfn.CONCAT(B122, C132)</f>
        <v>operation5yes</v>
      </c>
      <c r="K132" s="235"/>
    </row>
    <row r="133" spans="2:11">
      <c r="B133" s="227"/>
      <c r="C133" s="227"/>
      <c r="D133" s="231"/>
      <c r="E133" s="232"/>
      <c r="F133" s="232"/>
      <c r="G133" s="232"/>
      <c r="H133" s="232"/>
      <c r="I133" s="233"/>
      <c r="J133" s="236"/>
      <c r="K133" s="237"/>
    </row>
    <row r="134" spans="2:11">
      <c r="B134" s="73" t="s">
        <v>351</v>
      </c>
      <c r="C134" s="74" t="s">
        <v>353</v>
      </c>
      <c r="D134" s="244" t="s">
        <v>355</v>
      </c>
      <c r="E134" s="244"/>
      <c r="F134" s="244"/>
      <c r="G134" s="244"/>
      <c r="H134" s="244"/>
      <c r="I134" s="244"/>
      <c r="J134" s="244" t="str">
        <f>_xlfn.CONCAT(B122, C134)</f>
        <v>operation5no</v>
      </c>
      <c r="K134" s="244"/>
    </row>
    <row r="136" spans="2:11" s="17" customFormat="1">
      <c r="C136" s="18"/>
      <c r="D136" s="18"/>
      <c r="E136" s="18"/>
      <c r="F136" s="18"/>
      <c r="G136" s="18"/>
      <c r="H136" s="18"/>
      <c r="I136" s="18"/>
      <c r="J136" s="18"/>
      <c r="K136" s="18"/>
    </row>
    <row r="137" spans="2:11" ht="18" customHeight="1">
      <c r="B137" s="238" t="s">
        <v>502</v>
      </c>
      <c r="C137" s="239"/>
      <c r="D137" s="239"/>
      <c r="E137" s="239"/>
      <c r="F137" s="239"/>
      <c r="G137" s="240"/>
    </row>
    <row r="138" spans="2:11" ht="18" customHeight="1">
      <c r="B138" s="241"/>
      <c r="C138" s="242"/>
      <c r="D138" s="242"/>
      <c r="E138" s="242"/>
      <c r="F138" s="242"/>
      <c r="G138" s="243"/>
    </row>
    <row r="139" spans="2:11" ht="18" customHeight="1">
      <c r="B139" s="14"/>
      <c r="G139" s="13"/>
    </row>
    <row r="140" spans="2:11" ht="19">
      <c r="B140" s="95"/>
      <c r="C140" s="195" t="s">
        <v>897</v>
      </c>
      <c r="D140" s="109" t="s">
        <v>469</v>
      </c>
      <c r="E140" s="97" t="s">
        <v>471</v>
      </c>
      <c r="F140" s="109" t="s">
        <v>495</v>
      </c>
      <c r="G140" s="96"/>
    </row>
    <row r="141" spans="2:11" ht="18" customHeight="1">
      <c r="B141" s="95"/>
      <c r="C141" s="254" t="s">
        <v>426</v>
      </c>
      <c r="D141" s="255"/>
      <c r="E141" s="255"/>
      <c r="F141" s="97" t="s">
        <v>470</v>
      </c>
      <c r="G141" s="96"/>
    </row>
    <row r="142" spans="2:11" ht="18" customHeight="1">
      <c r="B142" s="91"/>
      <c r="C142" s="92"/>
      <c r="D142" s="92"/>
      <c r="E142" s="92"/>
      <c r="F142" s="92"/>
      <c r="G142" s="93"/>
    </row>
    <row r="143" spans="2:11">
      <c r="B143" s="245"/>
      <c r="C143" s="247"/>
      <c r="D143" s="249" t="s">
        <v>450</v>
      </c>
      <c r="E143" s="249"/>
      <c r="F143" s="250" t="s">
        <v>503</v>
      </c>
      <c r="G143" s="251"/>
    </row>
    <row r="144" spans="2:11">
      <c r="B144" s="246"/>
      <c r="C144" s="248"/>
      <c r="D144" s="249"/>
      <c r="E144" s="249"/>
      <c r="F144" s="252"/>
      <c r="G144" s="253"/>
    </row>
    <row r="146" spans="2:11">
      <c r="B146" s="70" t="s">
        <v>441</v>
      </c>
    </row>
    <row r="147" spans="2:11">
      <c r="B147" s="64" t="s">
        <v>4</v>
      </c>
      <c r="C147" s="64" t="s">
        <v>28</v>
      </c>
      <c r="D147" s="249" t="s">
        <v>15</v>
      </c>
      <c r="E147" s="249"/>
      <c r="F147" s="249"/>
      <c r="G147" s="249"/>
      <c r="H147" s="249"/>
      <c r="I147" s="249"/>
      <c r="J147" s="249" t="s">
        <v>27</v>
      </c>
      <c r="K147" s="249"/>
    </row>
    <row r="148" spans="2:11">
      <c r="B148" s="65" t="s">
        <v>47</v>
      </c>
      <c r="C148" s="66" t="s">
        <v>375</v>
      </c>
      <c r="D148" s="223" t="s">
        <v>504</v>
      </c>
      <c r="E148" s="223"/>
      <c r="F148" s="223"/>
      <c r="G148" s="223"/>
      <c r="H148" s="223"/>
      <c r="I148" s="223"/>
      <c r="J148" s="223" t="str">
        <f>_xlfn.CONCAT(B146, C148)</f>
        <v>operation6dialogtitle</v>
      </c>
      <c r="K148" s="223"/>
    </row>
    <row r="149" spans="2:11">
      <c r="B149" s="196" t="s">
        <v>897</v>
      </c>
      <c r="C149" s="197" t="s">
        <v>898</v>
      </c>
      <c r="D149" s="192" t="s">
        <v>899</v>
      </c>
      <c r="E149" s="193"/>
      <c r="F149" s="193"/>
      <c r="G149" s="193"/>
      <c r="H149" s="193"/>
      <c r="I149" s="194"/>
      <c r="J149" s="256"/>
      <c r="K149" s="257"/>
    </row>
    <row r="150" spans="2:11">
      <c r="B150" s="65" t="s">
        <v>469</v>
      </c>
      <c r="C150" s="66" t="s">
        <v>472</v>
      </c>
      <c r="D150" s="220" t="s">
        <v>896</v>
      </c>
      <c r="E150" s="221"/>
      <c r="F150" s="221"/>
      <c r="G150" s="221"/>
      <c r="H150" s="221"/>
      <c r="I150" s="222"/>
      <c r="J150" s="223"/>
      <c r="K150" s="223"/>
    </row>
    <row r="151" spans="2:11">
      <c r="B151" s="65" t="s">
        <v>426</v>
      </c>
      <c r="C151" s="66" t="s">
        <v>474</v>
      </c>
      <c r="D151" s="220" t="s">
        <v>895</v>
      </c>
      <c r="E151" s="221"/>
      <c r="F151" s="221"/>
      <c r="G151" s="221"/>
      <c r="H151" s="221"/>
      <c r="I151" s="222"/>
      <c r="J151" s="223"/>
      <c r="K151" s="223"/>
    </row>
    <row r="152" spans="2:11">
      <c r="B152" s="65" t="s">
        <v>470</v>
      </c>
      <c r="C152" s="66" t="s">
        <v>132</v>
      </c>
      <c r="D152" s="220" t="s">
        <v>506</v>
      </c>
      <c r="E152" s="221"/>
      <c r="F152" s="221"/>
      <c r="G152" s="221"/>
      <c r="H152" s="221"/>
      <c r="I152" s="222"/>
      <c r="J152" s="223"/>
      <c r="K152" s="223"/>
    </row>
    <row r="153" spans="2:11" ht="18" customHeight="1">
      <c r="B153" s="65" t="s">
        <v>471</v>
      </c>
      <c r="C153" s="66" t="s">
        <v>473</v>
      </c>
      <c r="D153" s="220" t="s">
        <v>507</v>
      </c>
      <c r="E153" s="221"/>
      <c r="F153" s="221"/>
      <c r="G153" s="221"/>
      <c r="H153" s="221"/>
      <c r="I153" s="222"/>
      <c r="J153" s="223"/>
      <c r="K153" s="223"/>
    </row>
    <row r="154" spans="2:11" ht="18" customHeight="1">
      <c r="B154" s="312" t="s">
        <v>495</v>
      </c>
      <c r="C154" s="315" t="s">
        <v>496</v>
      </c>
      <c r="D154" s="318" t="s">
        <v>508</v>
      </c>
      <c r="E154" s="319"/>
      <c r="F154" s="319"/>
      <c r="G154" s="319"/>
      <c r="H154" s="319"/>
      <c r="I154" s="320"/>
      <c r="J154" s="245"/>
      <c r="K154" s="258"/>
    </row>
    <row r="155" spans="2:11">
      <c r="B155" s="313"/>
      <c r="C155" s="316"/>
      <c r="D155" s="282"/>
      <c r="E155" s="298"/>
      <c r="F155" s="298"/>
      <c r="G155" s="298"/>
      <c r="H155" s="298"/>
      <c r="I155" s="299"/>
      <c r="J155" s="321"/>
      <c r="K155" s="322"/>
    </row>
    <row r="156" spans="2:11" ht="18" customHeight="1">
      <c r="B156" s="314"/>
      <c r="C156" s="317"/>
      <c r="D156" s="300"/>
      <c r="E156" s="301"/>
      <c r="F156" s="301"/>
      <c r="G156" s="301"/>
      <c r="H156" s="301"/>
      <c r="I156" s="302"/>
      <c r="J156" s="246"/>
      <c r="K156" s="259"/>
    </row>
    <row r="157" spans="2:11" ht="18" customHeight="1">
      <c r="B157" s="323" t="s">
        <v>505</v>
      </c>
      <c r="C157" s="323" t="s">
        <v>352</v>
      </c>
      <c r="D157" s="326" t="s">
        <v>900</v>
      </c>
      <c r="E157" s="327"/>
      <c r="F157" s="327"/>
      <c r="G157" s="327"/>
      <c r="H157" s="327"/>
      <c r="I157" s="328"/>
      <c r="J157" s="234" t="str">
        <f>_xlfn.CONCAT(B146, C157)</f>
        <v>operation6yes</v>
      </c>
      <c r="K157" s="235"/>
    </row>
    <row r="158" spans="2:11" ht="18" customHeight="1">
      <c r="B158" s="324"/>
      <c r="C158" s="324"/>
      <c r="D158" s="329"/>
      <c r="E158" s="330"/>
      <c r="F158" s="330"/>
      <c r="G158" s="330"/>
      <c r="H158" s="330"/>
      <c r="I158" s="331"/>
      <c r="J158" s="335"/>
      <c r="K158" s="336"/>
    </row>
    <row r="159" spans="2:11" ht="18" customHeight="1">
      <c r="B159" s="324"/>
      <c r="C159" s="324"/>
      <c r="D159" s="329"/>
      <c r="E159" s="330"/>
      <c r="F159" s="330"/>
      <c r="G159" s="330"/>
      <c r="H159" s="330"/>
      <c r="I159" s="331"/>
      <c r="J159" s="335"/>
      <c r="K159" s="336"/>
    </row>
    <row r="160" spans="2:11">
      <c r="B160" s="324"/>
      <c r="C160" s="324"/>
      <c r="D160" s="329"/>
      <c r="E160" s="330"/>
      <c r="F160" s="330"/>
      <c r="G160" s="330"/>
      <c r="H160" s="330"/>
      <c r="I160" s="331"/>
      <c r="J160" s="335"/>
      <c r="K160" s="336"/>
    </row>
    <row r="161" spans="2:11">
      <c r="B161" s="324"/>
      <c r="C161" s="324"/>
      <c r="D161" s="329"/>
      <c r="E161" s="330"/>
      <c r="F161" s="330"/>
      <c r="G161" s="330"/>
      <c r="H161" s="330"/>
      <c r="I161" s="331"/>
      <c r="J161" s="335"/>
      <c r="K161" s="336"/>
    </row>
    <row r="162" spans="2:11">
      <c r="B162" s="324"/>
      <c r="C162" s="324"/>
      <c r="D162" s="329"/>
      <c r="E162" s="330"/>
      <c r="F162" s="330"/>
      <c r="G162" s="330"/>
      <c r="H162" s="330"/>
      <c r="I162" s="331"/>
      <c r="J162" s="335"/>
      <c r="K162" s="336"/>
    </row>
    <row r="163" spans="2:11">
      <c r="B163" s="324"/>
      <c r="C163" s="324"/>
      <c r="D163" s="329"/>
      <c r="E163" s="330"/>
      <c r="F163" s="330"/>
      <c r="G163" s="330"/>
      <c r="H163" s="330"/>
      <c r="I163" s="331"/>
      <c r="J163" s="335"/>
      <c r="K163" s="336"/>
    </row>
    <row r="164" spans="2:11">
      <c r="B164" s="324"/>
      <c r="C164" s="324"/>
      <c r="D164" s="329"/>
      <c r="E164" s="330"/>
      <c r="F164" s="330"/>
      <c r="G164" s="330"/>
      <c r="H164" s="330"/>
      <c r="I164" s="331"/>
      <c r="J164" s="335"/>
      <c r="K164" s="336"/>
    </row>
    <row r="165" spans="2:11">
      <c r="B165" s="324"/>
      <c r="C165" s="324"/>
      <c r="D165" s="329"/>
      <c r="E165" s="330"/>
      <c r="F165" s="330"/>
      <c r="G165" s="330"/>
      <c r="H165" s="330"/>
      <c r="I165" s="331"/>
      <c r="J165" s="335"/>
      <c r="K165" s="336"/>
    </row>
    <row r="166" spans="2:11">
      <c r="B166" s="325"/>
      <c r="C166" s="325"/>
      <c r="D166" s="332"/>
      <c r="E166" s="333"/>
      <c r="F166" s="333"/>
      <c r="G166" s="333"/>
      <c r="H166" s="333"/>
      <c r="I166" s="334"/>
      <c r="J166" s="236"/>
      <c r="K166" s="237"/>
    </row>
    <row r="167" spans="2:11">
      <c r="B167" s="73" t="s">
        <v>450</v>
      </c>
      <c r="C167" s="74" t="s">
        <v>353</v>
      </c>
      <c r="D167" s="244" t="s">
        <v>355</v>
      </c>
      <c r="E167" s="244"/>
      <c r="F167" s="244"/>
      <c r="G167" s="244"/>
      <c r="H167" s="244"/>
      <c r="I167" s="244"/>
      <c r="J167" s="244" t="str">
        <f>_xlfn.CONCAT(B146, C167)</f>
        <v>operation6no</v>
      </c>
      <c r="K167" s="244"/>
    </row>
    <row r="168" spans="2:11">
      <c r="C168" s="1"/>
      <c r="D168" s="1"/>
      <c r="E168" s="1"/>
      <c r="F168" s="1"/>
      <c r="G168" s="1"/>
      <c r="H168" s="1"/>
      <c r="I168" s="1"/>
      <c r="J168" s="1"/>
      <c r="K168" s="1"/>
    </row>
    <row r="169" spans="2:11" s="17" customFormat="1"/>
    <row r="170" spans="2:11">
      <c r="B170" s="238" t="s">
        <v>437</v>
      </c>
      <c r="C170" s="239"/>
      <c r="D170" s="239"/>
      <c r="E170" s="239"/>
      <c r="F170" s="239"/>
      <c r="G170" s="240"/>
    </row>
    <row r="171" spans="2:11">
      <c r="B171" s="241"/>
      <c r="C171" s="242"/>
      <c r="D171" s="242"/>
      <c r="E171" s="242"/>
      <c r="F171" s="242"/>
      <c r="G171" s="243"/>
    </row>
    <row r="172" spans="2:11">
      <c r="B172" s="282" t="s">
        <v>443</v>
      </c>
      <c r="C172" s="279"/>
      <c r="D172" s="279"/>
      <c r="E172" s="279"/>
      <c r="F172" s="279"/>
      <c r="G172" s="283"/>
    </row>
    <row r="173" spans="2:11">
      <c r="B173" s="284"/>
      <c r="C173" s="279"/>
      <c r="D173" s="279"/>
      <c r="E173" s="279"/>
      <c r="F173" s="279"/>
      <c r="G173" s="283"/>
    </row>
    <row r="174" spans="2:11">
      <c r="B174" s="303" t="s">
        <v>456</v>
      </c>
      <c r="C174" s="304"/>
      <c r="D174" s="304"/>
      <c r="E174" s="304"/>
      <c r="F174" s="304"/>
      <c r="G174" s="305"/>
    </row>
    <row r="175" spans="2:11">
      <c r="B175" s="306"/>
      <c r="C175" s="307"/>
      <c r="D175" s="307"/>
      <c r="E175" s="307"/>
      <c r="F175" s="307"/>
      <c r="G175" s="308"/>
    </row>
    <row r="176" spans="2:11">
      <c r="B176" s="306"/>
      <c r="C176" s="307"/>
      <c r="D176" s="307"/>
      <c r="E176" s="307"/>
      <c r="F176" s="307"/>
      <c r="G176" s="308"/>
    </row>
    <row r="177" spans="2:11">
      <c r="B177" s="309"/>
      <c r="C177" s="310"/>
      <c r="D177" s="310"/>
      <c r="E177" s="310"/>
      <c r="F177" s="310"/>
      <c r="G177" s="311"/>
    </row>
    <row r="178" spans="2:11">
      <c r="B178" s="245"/>
      <c r="C178" s="258"/>
      <c r="D178" s="245" t="s">
        <v>450</v>
      </c>
      <c r="E178" s="258"/>
      <c r="F178" s="245" t="s">
        <v>449</v>
      </c>
      <c r="G178" s="258"/>
    </row>
    <row r="179" spans="2:11">
      <c r="B179" s="246"/>
      <c r="C179" s="259"/>
      <c r="D179" s="246"/>
      <c r="E179" s="259"/>
      <c r="F179" s="246"/>
      <c r="G179" s="259"/>
    </row>
    <row r="181" spans="2:11">
      <c r="B181" s="70" t="s">
        <v>460</v>
      </c>
    </row>
    <row r="182" spans="2:11">
      <c r="B182" s="64" t="s">
        <v>4</v>
      </c>
      <c r="C182" s="64" t="s">
        <v>28</v>
      </c>
      <c r="D182" s="249" t="s">
        <v>15</v>
      </c>
      <c r="E182" s="249"/>
      <c r="F182" s="249"/>
      <c r="G182" s="249"/>
      <c r="H182" s="249"/>
      <c r="I182" s="249"/>
      <c r="J182" s="249" t="s">
        <v>27</v>
      </c>
      <c r="K182" s="249"/>
    </row>
    <row r="183" spans="2:11">
      <c r="B183" s="65" t="s">
        <v>47</v>
      </c>
      <c r="C183" s="66" t="s">
        <v>375</v>
      </c>
      <c r="D183" s="223" t="s">
        <v>442</v>
      </c>
      <c r="E183" s="223"/>
      <c r="F183" s="223"/>
      <c r="G183" s="223"/>
      <c r="H183" s="223"/>
      <c r="I183" s="223"/>
      <c r="J183" s="223" t="str">
        <f>_xlfn.CONCAT(B181, C183)</f>
        <v>operation7dialogtitle</v>
      </c>
      <c r="K183" s="223"/>
    </row>
    <row r="184" spans="2:11">
      <c r="B184" s="65" t="s">
        <v>19</v>
      </c>
      <c r="C184" s="75" t="s">
        <v>349</v>
      </c>
      <c r="D184" s="223" t="s">
        <v>448</v>
      </c>
      <c r="E184" s="223"/>
      <c r="F184" s="223"/>
      <c r="G184" s="223"/>
      <c r="H184" s="223"/>
      <c r="I184" s="223"/>
      <c r="J184" s="223" t="str">
        <f>_xlfn.CONCAT(B181, C184)</f>
        <v>operation7dialogcontents</v>
      </c>
      <c r="K184" s="223"/>
    </row>
    <row r="185" spans="2:11">
      <c r="B185" s="260" t="s">
        <v>439</v>
      </c>
      <c r="C185" s="260" t="s">
        <v>445</v>
      </c>
      <c r="D185" s="297" t="s">
        <v>446</v>
      </c>
      <c r="E185" s="264"/>
      <c r="F185" s="264"/>
      <c r="G185" s="264"/>
      <c r="H185" s="264"/>
      <c r="I185" s="265"/>
      <c r="J185" s="278" t="str">
        <f>_xlfn.CONCAT(B181, C185)</f>
        <v>operation7filterlist</v>
      </c>
      <c r="K185" s="273"/>
    </row>
    <row r="186" spans="2:11">
      <c r="B186" s="261"/>
      <c r="C186" s="261"/>
      <c r="D186" s="266"/>
      <c r="E186" s="267"/>
      <c r="F186" s="267"/>
      <c r="G186" s="267"/>
      <c r="H186" s="267"/>
      <c r="I186" s="268"/>
      <c r="J186" s="280"/>
      <c r="K186" s="281"/>
    </row>
    <row r="187" spans="2:11">
      <c r="B187" s="180" t="s">
        <v>449</v>
      </c>
      <c r="C187" s="180" t="s">
        <v>352</v>
      </c>
      <c r="D187" s="228" t="s">
        <v>447</v>
      </c>
      <c r="E187" s="229"/>
      <c r="F187" s="229"/>
      <c r="G187" s="229"/>
      <c r="H187" s="229"/>
      <c r="I187" s="230"/>
      <c r="J187" s="234" t="str">
        <f>_xlfn.CONCAT(B181, C187)</f>
        <v>operation7yes</v>
      </c>
      <c r="K187" s="235"/>
    </row>
    <row r="188" spans="2:11">
      <c r="B188" s="73" t="s">
        <v>450</v>
      </c>
      <c r="C188" s="74" t="s">
        <v>353</v>
      </c>
      <c r="D188" s="244" t="s">
        <v>355</v>
      </c>
      <c r="E188" s="244"/>
      <c r="F188" s="244"/>
      <c r="G188" s="244"/>
      <c r="H188" s="244"/>
      <c r="I188" s="244"/>
      <c r="J188" s="244" t="str">
        <f>_xlfn.CONCAT(B181, C188)</f>
        <v>operation7no</v>
      </c>
      <c r="K188" s="244"/>
    </row>
    <row r="189" spans="2:11">
      <c r="C189" s="1"/>
      <c r="D189" s="1"/>
      <c r="E189" s="1"/>
      <c r="F189" s="1"/>
      <c r="G189" s="1"/>
      <c r="H189" s="1"/>
      <c r="I189" s="1"/>
      <c r="J189" s="1"/>
      <c r="K189" s="1"/>
    </row>
    <row r="190" spans="2:11" s="17" customFormat="1"/>
    <row r="191" spans="2:11" ht="18" customHeight="1">
      <c r="B191" s="238" t="s">
        <v>468</v>
      </c>
      <c r="C191" s="239"/>
      <c r="D191" s="239"/>
      <c r="E191" s="239"/>
      <c r="F191" s="239"/>
      <c r="G191" s="240"/>
    </row>
    <row r="192" spans="2:11" ht="18" customHeight="1">
      <c r="B192" s="241"/>
      <c r="C192" s="242"/>
      <c r="D192" s="242"/>
      <c r="E192" s="242"/>
      <c r="F192" s="242"/>
      <c r="G192" s="243"/>
    </row>
    <row r="193" spans="2:11">
      <c r="B193" s="14"/>
      <c r="G193" s="13"/>
    </row>
    <row r="194" spans="2:11" ht="18" customHeight="1">
      <c r="B194" s="294" t="s">
        <v>461</v>
      </c>
      <c r="C194" s="298"/>
      <c r="D194" s="298"/>
      <c r="E194" s="298"/>
      <c r="F194" s="298"/>
      <c r="G194" s="299"/>
    </row>
    <row r="195" spans="2:11">
      <c r="B195" s="282"/>
      <c r="C195" s="298"/>
      <c r="D195" s="298"/>
      <c r="E195" s="298"/>
      <c r="F195" s="298"/>
      <c r="G195" s="299"/>
    </row>
    <row r="196" spans="2:11">
      <c r="B196" s="300"/>
      <c r="C196" s="301"/>
      <c r="D196" s="301"/>
      <c r="E196" s="301"/>
      <c r="F196" s="301"/>
      <c r="G196" s="302"/>
    </row>
    <row r="197" spans="2:11">
      <c r="B197" s="245"/>
      <c r="C197" s="247"/>
      <c r="D197" s="249" t="s">
        <v>344</v>
      </c>
      <c r="E197" s="249"/>
      <c r="F197" s="250" t="s">
        <v>438</v>
      </c>
      <c r="G197" s="251"/>
    </row>
    <row r="198" spans="2:11">
      <c r="B198" s="246"/>
      <c r="C198" s="248"/>
      <c r="D198" s="249"/>
      <c r="E198" s="249"/>
      <c r="F198" s="252"/>
      <c r="G198" s="253"/>
    </row>
    <row r="200" spans="2:11">
      <c r="B200" s="70" t="s">
        <v>475</v>
      </c>
    </row>
    <row r="201" spans="2:11">
      <c r="B201" s="64" t="s">
        <v>4</v>
      </c>
      <c r="C201" s="64" t="s">
        <v>28</v>
      </c>
      <c r="D201" s="249" t="s">
        <v>15</v>
      </c>
      <c r="E201" s="249"/>
      <c r="F201" s="249"/>
      <c r="G201" s="249"/>
      <c r="H201" s="249"/>
      <c r="I201" s="249"/>
      <c r="J201" s="249" t="s">
        <v>27</v>
      </c>
      <c r="K201" s="249"/>
    </row>
    <row r="202" spans="2:11">
      <c r="B202" s="65" t="s">
        <v>47</v>
      </c>
      <c r="C202" s="66" t="s">
        <v>375</v>
      </c>
      <c r="D202" s="223" t="s">
        <v>458</v>
      </c>
      <c r="E202" s="223"/>
      <c r="F202" s="223"/>
      <c r="G202" s="223"/>
      <c r="H202" s="223"/>
      <c r="I202" s="223"/>
      <c r="J202" s="223" t="str">
        <f>_xlfn.CONCAT(B200, C202)</f>
        <v>operation8dialogtitle</v>
      </c>
      <c r="K202" s="223"/>
    </row>
    <row r="203" spans="2:11">
      <c r="B203" s="65" t="s">
        <v>19</v>
      </c>
      <c r="C203" s="75" t="s">
        <v>349</v>
      </c>
      <c r="D203" s="223" t="s">
        <v>459</v>
      </c>
      <c r="E203" s="223"/>
      <c r="F203" s="223"/>
      <c r="G203" s="223"/>
      <c r="H203" s="223"/>
      <c r="I203" s="223"/>
      <c r="J203" s="223" t="str">
        <f>_xlfn.CONCAT(B200, C203)</f>
        <v>operation8dialogcontents</v>
      </c>
      <c r="K203" s="223"/>
    </row>
    <row r="204" spans="2:11">
      <c r="B204" s="180" t="s">
        <v>438</v>
      </c>
      <c r="C204" s="180" t="s">
        <v>352</v>
      </c>
      <c r="D204" s="228" t="s">
        <v>457</v>
      </c>
      <c r="E204" s="229"/>
      <c r="F204" s="229"/>
      <c r="G204" s="229"/>
      <c r="H204" s="229"/>
      <c r="I204" s="230"/>
      <c r="J204" s="234" t="str">
        <f>_xlfn.CONCAT(B200, C204)</f>
        <v>operation8yes</v>
      </c>
      <c r="K204" s="235"/>
    </row>
    <row r="205" spans="2:11">
      <c r="B205" s="73" t="s">
        <v>450</v>
      </c>
      <c r="C205" s="74" t="s">
        <v>353</v>
      </c>
      <c r="D205" s="244" t="s">
        <v>355</v>
      </c>
      <c r="E205" s="244"/>
      <c r="F205" s="244"/>
      <c r="G205" s="244"/>
      <c r="H205" s="244"/>
      <c r="I205" s="244"/>
      <c r="J205" s="244" t="str">
        <f>_xlfn.CONCAT(B200, C205)</f>
        <v>operation8no</v>
      </c>
      <c r="K205" s="244"/>
    </row>
    <row r="207" spans="2:11" s="17" customFormat="1"/>
    <row r="208" spans="2:11">
      <c r="B208" s="238" t="s">
        <v>467</v>
      </c>
      <c r="C208" s="239"/>
      <c r="D208" s="239"/>
      <c r="E208" s="239"/>
      <c r="F208" s="239"/>
      <c r="G208" s="240"/>
    </row>
    <row r="209" spans="2:11">
      <c r="B209" s="241"/>
      <c r="C209" s="242"/>
      <c r="D209" s="242"/>
      <c r="E209" s="242"/>
      <c r="F209" s="242"/>
      <c r="G209" s="243"/>
    </row>
    <row r="210" spans="2:11">
      <c r="B210" s="14"/>
      <c r="G210" s="13"/>
    </row>
    <row r="211" spans="2:11" ht="18" customHeight="1">
      <c r="B211" s="294" t="s">
        <v>466</v>
      </c>
      <c r="C211" s="295"/>
      <c r="D211" s="295"/>
      <c r="E211" s="295"/>
      <c r="F211" s="295"/>
      <c r="G211" s="296"/>
    </row>
    <row r="212" spans="2:11">
      <c r="B212" s="294"/>
      <c r="C212" s="295"/>
      <c r="D212" s="295"/>
      <c r="E212" s="295"/>
      <c r="F212" s="295"/>
      <c r="G212" s="296"/>
    </row>
    <row r="213" spans="2:11">
      <c r="B213" s="91"/>
      <c r="C213" s="92"/>
      <c r="D213" s="92"/>
      <c r="E213" s="92"/>
      <c r="F213" s="92"/>
      <c r="G213" s="93"/>
    </row>
    <row r="214" spans="2:11">
      <c r="B214" s="245"/>
      <c r="C214" s="247"/>
      <c r="D214" s="249" t="s">
        <v>344</v>
      </c>
      <c r="E214" s="249"/>
      <c r="F214" s="250" t="s">
        <v>462</v>
      </c>
      <c r="G214" s="251"/>
    </row>
    <row r="215" spans="2:11">
      <c r="B215" s="246"/>
      <c r="C215" s="248"/>
      <c r="D215" s="249"/>
      <c r="E215" s="249"/>
      <c r="F215" s="252"/>
      <c r="G215" s="253"/>
    </row>
    <row r="217" spans="2:11">
      <c r="B217" s="70" t="s">
        <v>499</v>
      </c>
    </row>
    <row r="218" spans="2:11">
      <c r="B218" s="64" t="s">
        <v>4</v>
      </c>
      <c r="C218" s="64" t="s">
        <v>28</v>
      </c>
      <c r="D218" s="249" t="s">
        <v>15</v>
      </c>
      <c r="E218" s="249"/>
      <c r="F218" s="249"/>
      <c r="G218" s="249"/>
      <c r="H218" s="249"/>
      <c r="I218" s="249"/>
      <c r="J218" s="249" t="s">
        <v>27</v>
      </c>
      <c r="K218" s="249"/>
    </row>
    <row r="219" spans="2:11">
      <c r="B219" s="65" t="s">
        <v>47</v>
      </c>
      <c r="C219" s="66" t="s">
        <v>375</v>
      </c>
      <c r="D219" s="223" t="s">
        <v>463</v>
      </c>
      <c r="E219" s="223"/>
      <c r="F219" s="223"/>
      <c r="G219" s="223"/>
      <c r="H219" s="223"/>
      <c r="I219" s="223"/>
      <c r="J219" s="223" t="str">
        <f>_xlfn.CONCAT(B217, C219)</f>
        <v>operation9dialogtitle</v>
      </c>
      <c r="K219" s="223"/>
    </row>
    <row r="220" spans="2:11">
      <c r="B220" s="65" t="s">
        <v>19</v>
      </c>
      <c r="C220" s="75" t="s">
        <v>349</v>
      </c>
      <c r="D220" s="223" t="s">
        <v>464</v>
      </c>
      <c r="E220" s="223"/>
      <c r="F220" s="223"/>
      <c r="G220" s="223"/>
      <c r="H220" s="223"/>
      <c r="I220" s="223"/>
      <c r="J220" s="223" t="str">
        <f>_xlfn.CONCAT(B217, C220)</f>
        <v>operation9dialogcontents</v>
      </c>
      <c r="K220" s="223"/>
    </row>
    <row r="221" spans="2:11">
      <c r="B221" s="180" t="s">
        <v>462</v>
      </c>
      <c r="C221" s="180" t="s">
        <v>352</v>
      </c>
      <c r="D221" s="228" t="s">
        <v>465</v>
      </c>
      <c r="E221" s="229"/>
      <c r="F221" s="229"/>
      <c r="G221" s="229"/>
      <c r="H221" s="229"/>
      <c r="I221" s="230"/>
      <c r="J221" s="234" t="str">
        <f>_xlfn.CONCAT(B217, C221)</f>
        <v>operation9yes</v>
      </c>
      <c r="K221" s="235"/>
    </row>
    <row r="222" spans="2:11">
      <c r="B222" s="73" t="s">
        <v>450</v>
      </c>
      <c r="C222" s="74" t="s">
        <v>353</v>
      </c>
      <c r="D222" s="244" t="s">
        <v>355</v>
      </c>
      <c r="E222" s="244"/>
      <c r="F222" s="244"/>
      <c r="G222" s="244"/>
      <c r="H222" s="244"/>
      <c r="I222" s="244"/>
      <c r="J222" s="244" t="str">
        <f>_xlfn.CONCAT(B217, C222)</f>
        <v>operation9no</v>
      </c>
      <c r="K222" s="244"/>
    </row>
    <row r="224" spans="2:11" s="17" customFormat="1"/>
  </sheetData>
  <mergeCells count="215">
    <mergeCell ref="B157:B166"/>
    <mergeCell ref="C157:C166"/>
    <mergeCell ref="D157:I166"/>
    <mergeCell ref="J157:K166"/>
    <mergeCell ref="B18:B24"/>
    <mergeCell ref="C18:C24"/>
    <mergeCell ref="D18:I24"/>
    <mergeCell ref="J18:K24"/>
    <mergeCell ref="D167:I167"/>
    <mergeCell ref="J167:K167"/>
    <mergeCell ref="B31:G32"/>
    <mergeCell ref="J77:K77"/>
    <mergeCell ref="D78:I78"/>
    <mergeCell ref="J78:K78"/>
    <mergeCell ref="D79:I79"/>
    <mergeCell ref="J79:K79"/>
    <mergeCell ref="B65:G66"/>
    <mergeCell ref="B73:B74"/>
    <mergeCell ref="C73:C74"/>
    <mergeCell ref="D73:E74"/>
    <mergeCell ref="F73:G74"/>
    <mergeCell ref="B83:B84"/>
    <mergeCell ref="C83:C84"/>
    <mergeCell ref="D83:I84"/>
    <mergeCell ref="B170:G171"/>
    <mergeCell ref="D153:I153"/>
    <mergeCell ref="J153:K153"/>
    <mergeCell ref="B154:B156"/>
    <mergeCell ref="C154:C156"/>
    <mergeCell ref="D154:I156"/>
    <mergeCell ref="J154:K156"/>
    <mergeCell ref="C34:C35"/>
    <mergeCell ref="F34:G35"/>
    <mergeCell ref="D34:E35"/>
    <mergeCell ref="D58:I58"/>
    <mergeCell ref="J58:K58"/>
    <mergeCell ref="D59:I59"/>
    <mergeCell ref="J59:K59"/>
    <mergeCell ref="B62:G63"/>
    <mergeCell ref="E68:F68"/>
    <mergeCell ref="C70:F71"/>
    <mergeCell ref="D55:I55"/>
    <mergeCell ref="J55:K55"/>
    <mergeCell ref="D56:I56"/>
    <mergeCell ref="J56:K56"/>
    <mergeCell ref="D57:I57"/>
    <mergeCell ref="J57:K57"/>
    <mergeCell ref="D77:I77"/>
    <mergeCell ref="B172:G173"/>
    <mergeCell ref="B174:G177"/>
    <mergeCell ref="B178:B179"/>
    <mergeCell ref="C178:C179"/>
    <mergeCell ref="D178:E179"/>
    <mergeCell ref="F178:G179"/>
    <mergeCell ref="D182:I182"/>
    <mergeCell ref="J182:K182"/>
    <mergeCell ref="D183:I183"/>
    <mergeCell ref="J183:K183"/>
    <mergeCell ref="D184:I184"/>
    <mergeCell ref="J184:K184"/>
    <mergeCell ref="B185:B186"/>
    <mergeCell ref="C185:C186"/>
    <mergeCell ref="D185:I186"/>
    <mergeCell ref="J185:K186"/>
    <mergeCell ref="D187:I187"/>
    <mergeCell ref="J187:K187"/>
    <mergeCell ref="D218:I218"/>
    <mergeCell ref="J218:K218"/>
    <mergeCell ref="B194:G196"/>
    <mergeCell ref="D201:I201"/>
    <mergeCell ref="J201:K201"/>
    <mergeCell ref="D202:I202"/>
    <mergeCell ref="J202:K202"/>
    <mergeCell ref="D203:I203"/>
    <mergeCell ref="J203:K203"/>
    <mergeCell ref="B191:G192"/>
    <mergeCell ref="B197:B198"/>
    <mergeCell ref="C197:C198"/>
    <mergeCell ref="D197:E198"/>
    <mergeCell ref="F197:G198"/>
    <mergeCell ref="D188:I188"/>
    <mergeCell ref="J188:K188"/>
    <mergeCell ref="D219:I219"/>
    <mergeCell ref="J219:K219"/>
    <mergeCell ref="D220:I220"/>
    <mergeCell ref="J220:K220"/>
    <mergeCell ref="D221:I221"/>
    <mergeCell ref="J221:K221"/>
    <mergeCell ref="D222:I222"/>
    <mergeCell ref="J222:K222"/>
    <mergeCell ref="D204:I204"/>
    <mergeCell ref="J204:K204"/>
    <mergeCell ref="D205:I205"/>
    <mergeCell ref="J205:K205"/>
    <mergeCell ref="B208:G209"/>
    <mergeCell ref="B214:B215"/>
    <mergeCell ref="C214:C215"/>
    <mergeCell ref="D214:E215"/>
    <mergeCell ref="F214:G215"/>
    <mergeCell ref="B211:G212"/>
    <mergeCell ref="B2:G3"/>
    <mergeCell ref="J12:K12"/>
    <mergeCell ref="J13:K13"/>
    <mergeCell ref="J14:K14"/>
    <mergeCell ref="J15:K15"/>
    <mergeCell ref="C5:F5"/>
    <mergeCell ref="C6:F6"/>
    <mergeCell ref="B8:B9"/>
    <mergeCell ref="C8:C9"/>
    <mergeCell ref="F8:G9"/>
    <mergeCell ref="D12:I12"/>
    <mergeCell ref="D15:I15"/>
    <mergeCell ref="D14:I14"/>
    <mergeCell ref="D13:I13"/>
    <mergeCell ref="D8:E9"/>
    <mergeCell ref="J16:K16"/>
    <mergeCell ref="J17:K17"/>
    <mergeCell ref="D17:I17"/>
    <mergeCell ref="D16:I16"/>
    <mergeCell ref="D25:I25"/>
    <mergeCell ref="J25:K25"/>
    <mergeCell ref="B48:G49"/>
    <mergeCell ref="B51:B52"/>
    <mergeCell ref="C51:C52"/>
    <mergeCell ref="D51:E52"/>
    <mergeCell ref="F51:G52"/>
    <mergeCell ref="D41:I41"/>
    <mergeCell ref="J41:K41"/>
    <mergeCell ref="D42:I42"/>
    <mergeCell ref="J42:K42"/>
    <mergeCell ref="B45:G46"/>
    <mergeCell ref="D38:I38"/>
    <mergeCell ref="J38:K38"/>
    <mergeCell ref="D39:I39"/>
    <mergeCell ref="J39:K39"/>
    <mergeCell ref="D40:I40"/>
    <mergeCell ref="J40:K40"/>
    <mergeCell ref="B28:G29"/>
    <mergeCell ref="B34:B35"/>
    <mergeCell ref="D80:I82"/>
    <mergeCell ref="C80:C82"/>
    <mergeCell ref="B80:B82"/>
    <mergeCell ref="D88:I88"/>
    <mergeCell ref="J88:K88"/>
    <mergeCell ref="D85:I85"/>
    <mergeCell ref="J85:K85"/>
    <mergeCell ref="J83:K84"/>
    <mergeCell ref="J80:K82"/>
    <mergeCell ref="B94:G95"/>
    <mergeCell ref="B97:B98"/>
    <mergeCell ref="C97:C98"/>
    <mergeCell ref="D97:E98"/>
    <mergeCell ref="F97:G98"/>
    <mergeCell ref="B86:B87"/>
    <mergeCell ref="C86:C87"/>
    <mergeCell ref="D86:I87"/>
    <mergeCell ref="J86:K87"/>
    <mergeCell ref="B91:G92"/>
    <mergeCell ref="J129:K130"/>
    <mergeCell ref="D101:I101"/>
    <mergeCell ref="J101:K101"/>
    <mergeCell ref="D102:I102"/>
    <mergeCell ref="J102:K102"/>
    <mergeCell ref="D103:I103"/>
    <mergeCell ref="J103:K103"/>
    <mergeCell ref="D123:I123"/>
    <mergeCell ref="J123:K123"/>
    <mergeCell ref="D124:I124"/>
    <mergeCell ref="J124:K124"/>
    <mergeCell ref="D125:I125"/>
    <mergeCell ref="J125:K125"/>
    <mergeCell ref="E114:F114"/>
    <mergeCell ref="C116:F117"/>
    <mergeCell ref="J126:K128"/>
    <mergeCell ref="B111:G112"/>
    <mergeCell ref="D104:I104"/>
    <mergeCell ref="J104:K104"/>
    <mergeCell ref="D105:I105"/>
    <mergeCell ref="J105:K105"/>
    <mergeCell ref="B108:G109"/>
    <mergeCell ref="B119:B120"/>
    <mergeCell ref="C119:C120"/>
    <mergeCell ref="D119:E120"/>
    <mergeCell ref="F119:G120"/>
    <mergeCell ref="B126:B128"/>
    <mergeCell ref="C126:C128"/>
    <mergeCell ref="D126:I128"/>
    <mergeCell ref="D134:I134"/>
    <mergeCell ref="B129:B130"/>
    <mergeCell ref="C129:C130"/>
    <mergeCell ref="D129:I130"/>
    <mergeCell ref="D131:I131"/>
    <mergeCell ref="D151:I151"/>
    <mergeCell ref="J151:K151"/>
    <mergeCell ref="D152:I152"/>
    <mergeCell ref="J152:K152"/>
    <mergeCell ref="J131:K131"/>
    <mergeCell ref="B132:B133"/>
    <mergeCell ref="C132:C133"/>
    <mergeCell ref="D132:I133"/>
    <mergeCell ref="J132:K133"/>
    <mergeCell ref="B137:G138"/>
    <mergeCell ref="J134:K134"/>
    <mergeCell ref="D150:I150"/>
    <mergeCell ref="J150:K150"/>
    <mergeCell ref="B143:B144"/>
    <mergeCell ref="C143:C144"/>
    <mergeCell ref="D143:E144"/>
    <mergeCell ref="F143:G144"/>
    <mergeCell ref="D147:I147"/>
    <mergeCell ref="J147:K147"/>
    <mergeCell ref="D148:I148"/>
    <mergeCell ref="J148:K148"/>
    <mergeCell ref="C141:E141"/>
    <mergeCell ref="J149:K149"/>
  </mergeCells>
  <phoneticPr fontId="2" type="noConversion"/>
  <dataValidations count="1">
    <dataValidation type="list" allowBlank="1" showInputMessage="1" showErrorMessage="1" sqref="F68 E68:E69 F114 E114:E115" xr:uid="{4387D72E-6619-F24A-AFB0-4C104359ED36}">
      <formula1>"1,2,3,4,5"</formula1>
    </dataValidation>
  </dataValidation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926B5-1B9D-EF44-830E-05282DD23FCF}">
  <dimension ref="A1:O16"/>
  <sheetViews>
    <sheetView zoomScale="80" zoomScaleNormal="80" workbookViewId="0"/>
  </sheetViews>
  <sheetFormatPr baseColWidth="10" defaultRowHeight="18"/>
  <cols>
    <col min="1" max="1" width="4.42578125" style="8" customWidth="1"/>
    <col min="2" max="2" width="20.5703125" bestFit="1" customWidth="1"/>
    <col min="3" max="3" width="32.7109375" bestFit="1" customWidth="1"/>
    <col min="4" max="4" width="76.140625" customWidth="1"/>
    <col min="5" max="5" width="53.85546875" bestFit="1" customWidth="1"/>
    <col min="6" max="6" width="55.85546875" bestFit="1" customWidth="1"/>
  </cols>
  <sheetData>
    <row r="1" spans="1:15" ht="22">
      <c r="A1" s="27" t="s">
        <v>25</v>
      </c>
      <c r="B1" s="27" t="s">
        <v>4</v>
      </c>
      <c r="C1" s="27" t="s">
        <v>28</v>
      </c>
      <c r="D1" s="27" t="s">
        <v>15</v>
      </c>
      <c r="E1" s="27" t="s">
        <v>26</v>
      </c>
      <c r="F1" s="27" t="s">
        <v>27</v>
      </c>
      <c r="G1" s="20"/>
      <c r="H1" s="20"/>
      <c r="I1" s="20"/>
      <c r="J1" s="20"/>
      <c r="K1" s="20"/>
      <c r="L1" s="20"/>
      <c r="M1" s="20"/>
      <c r="N1" s="20"/>
      <c r="O1" s="20"/>
    </row>
    <row r="2" spans="1:15" ht="46">
      <c r="A2" s="26">
        <v>1</v>
      </c>
      <c r="B2" s="27" t="s">
        <v>478</v>
      </c>
      <c r="C2" s="27" t="s">
        <v>814</v>
      </c>
      <c r="D2" s="40" t="s">
        <v>491</v>
      </c>
      <c r="E2" s="40" t="s">
        <v>479</v>
      </c>
      <c r="F2" s="27" t="str">
        <f>_xlfn.CONCAT(settingpage!AI3,C2)</f>
        <v>settingpagesettingarea</v>
      </c>
      <c r="G2" s="20"/>
      <c r="H2" s="20"/>
      <c r="I2" s="20"/>
      <c r="J2" s="20"/>
      <c r="K2" s="20"/>
      <c r="L2" s="20"/>
      <c r="M2" s="20"/>
      <c r="N2" s="20"/>
      <c r="O2" s="20"/>
    </row>
    <row r="3" spans="1:15" ht="46">
      <c r="A3" s="26">
        <v>2</v>
      </c>
      <c r="B3" s="27" t="s">
        <v>391</v>
      </c>
      <c r="C3" s="28" t="s">
        <v>483</v>
      </c>
      <c r="D3" s="29" t="s">
        <v>480</v>
      </c>
      <c r="E3" s="29" t="s">
        <v>642</v>
      </c>
      <c r="F3" s="27" t="str">
        <f>_xlfn.CONCAT(settingpage!AI3,C3)</f>
        <v>settingpagevalue</v>
      </c>
      <c r="G3" s="20"/>
      <c r="H3" s="20"/>
      <c r="I3" s="20"/>
      <c r="J3" s="20"/>
      <c r="K3" s="20"/>
      <c r="L3" s="20"/>
      <c r="M3" s="20"/>
      <c r="N3" s="20"/>
      <c r="O3" s="20"/>
    </row>
    <row r="4" spans="1:15" ht="23">
      <c r="A4" s="602">
        <v>3</v>
      </c>
      <c r="B4" s="39" t="s">
        <v>513</v>
      </c>
      <c r="C4" s="39" t="s">
        <v>514</v>
      </c>
      <c r="D4" s="40" t="s">
        <v>481</v>
      </c>
      <c r="E4" s="40"/>
      <c r="F4" s="461" t="str">
        <f>_xlfn.CONCAT(settingpage!AI3,C4)</f>
        <v>settingpageswitch</v>
      </c>
      <c r="G4" s="20"/>
      <c r="H4" s="20"/>
      <c r="I4" s="20"/>
      <c r="J4" s="20"/>
      <c r="K4" s="20"/>
      <c r="L4" s="20"/>
      <c r="M4" s="20"/>
      <c r="N4" s="20"/>
      <c r="O4" s="20"/>
    </row>
    <row r="5" spans="1:15" ht="23">
      <c r="A5" s="602"/>
      <c r="B5" s="39" t="s">
        <v>482</v>
      </c>
      <c r="C5" s="39" t="s">
        <v>484</v>
      </c>
      <c r="D5" s="40" t="s">
        <v>485</v>
      </c>
      <c r="E5" s="29" t="s">
        <v>642</v>
      </c>
      <c r="F5" s="461"/>
      <c r="G5" s="20"/>
      <c r="H5" s="20"/>
      <c r="I5" s="20"/>
      <c r="J5" s="20"/>
      <c r="K5" s="20"/>
      <c r="L5" s="20"/>
      <c r="M5" s="20"/>
      <c r="N5" s="20"/>
      <c r="O5" s="20"/>
    </row>
    <row r="6" spans="1:15" ht="23">
      <c r="A6" s="26">
        <v>4</v>
      </c>
      <c r="B6" s="27" t="s">
        <v>498</v>
      </c>
      <c r="C6" s="27" t="s">
        <v>822</v>
      </c>
      <c r="D6" s="29" t="s">
        <v>500</v>
      </c>
      <c r="E6" s="40"/>
      <c r="F6" s="27" t="str">
        <f>_xlfn.CONCAT(settingpage!AI3,C6)</f>
        <v>settingpagecategoryadd</v>
      </c>
      <c r="G6" s="20"/>
      <c r="H6" s="20"/>
      <c r="I6" s="20"/>
      <c r="J6" s="20"/>
      <c r="K6" s="20"/>
      <c r="L6" s="20"/>
      <c r="M6" s="20"/>
      <c r="N6" s="20"/>
      <c r="O6" s="20"/>
    </row>
    <row r="7" spans="1:15" ht="92">
      <c r="A7" s="26">
        <v>5</v>
      </c>
      <c r="B7" s="27" t="s">
        <v>490</v>
      </c>
      <c r="C7" s="27" t="s">
        <v>815</v>
      </c>
      <c r="D7" s="40" t="s">
        <v>640</v>
      </c>
      <c r="E7" s="40" t="s">
        <v>641</v>
      </c>
      <c r="F7" s="28" t="str">
        <f>_xlfn.CONCAT(settingpage!AI3,C7)</f>
        <v>settingpagecategoryarea</v>
      </c>
      <c r="G7" s="20"/>
      <c r="H7" s="20"/>
      <c r="I7" s="20"/>
      <c r="J7" s="20"/>
      <c r="K7" s="20"/>
      <c r="L7" s="20"/>
      <c r="M7" s="20"/>
      <c r="N7" s="20"/>
      <c r="O7" s="20"/>
    </row>
    <row r="8" spans="1:15" ht="46">
      <c r="A8" s="26">
        <v>6</v>
      </c>
      <c r="B8" s="27" t="s">
        <v>492</v>
      </c>
      <c r="C8" s="27" t="s">
        <v>493</v>
      </c>
      <c r="D8" s="40" t="s">
        <v>494</v>
      </c>
      <c r="E8" s="40" t="s">
        <v>497</v>
      </c>
      <c r="F8" s="28" t="str">
        <f>_xlfn.CONCAT(settingpage!AI3,C8)</f>
        <v>settingpagecard</v>
      </c>
      <c r="G8" s="20"/>
      <c r="H8" s="20"/>
      <c r="I8" s="20"/>
      <c r="J8" s="20"/>
      <c r="K8" s="20"/>
      <c r="L8" s="20"/>
      <c r="M8" s="20"/>
      <c r="N8" s="20"/>
      <c r="O8" s="20"/>
    </row>
    <row r="9" spans="1:15" ht="23">
      <c r="A9" s="26">
        <v>7</v>
      </c>
      <c r="B9" s="27" t="s">
        <v>469</v>
      </c>
      <c r="C9" s="27" t="s">
        <v>599</v>
      </c>
      <c r="D9" s="40" t="s">
        <v>501</v>
      </c>
      <c r="E9" s="40"/>
      <c r="F9" s="27" t="str">
        <f>_xlfn.CONCAT(settingpage!AI3,C9)</f>
        <v>settingpagecategoryname</v>
      </c>
      <c r="G9" s="20"/>
      <c r="H9" s="20"/>
      <c r="I9" s="20"/>
      <c r="J9" s="20"/>
      <c r="K9" s="20"/>
      <c r="L9" s="20"/>
      <c r="M9" s="20"/>
      <c r="N9" s="20"/>
      <c r="O9" s="20"/>
    </row>
    <row r="10" spans="1:15" ht="23">
      <c r="A10" s="26">
        <v>8</v>
      </c>
      <c r="B10" s="27" t="s">
        <v>470</v>
      </c>
      <c r="C10" s="27" t="s">
        <v>816</v>
      </c>
      <c r="D10" s="40" t="s">
        <v>515</v>
      </c>
      <c r="E10" s="40"/>
      <c r="F10" s="28" t="str">
        <f>_xlfn.CONCAT(settingpage!AI3,C10)</f>
        <v>settingpagerecommendmoveamount</v>
      </c>
      <c r="G10" s="20"/>
      <c r="H10" s="20"/>
      <c r="I10" s="20"/>
      <c r="J10" s="20"/>
      <c r="K10" s="20"/>
      <c r="L10" s="20"/>
      <c r="M10" s="20"/>
      <c r="N10" s="20"/>
      <c r="O10" s="20"/>
    </row>
    <row r="11" spans="1:15" ht="23">
      <c r="A11" s="26">
        <v>9</v>
      </c>
      <c r="B11" s="27" t="s">
        <v>471</v>
      </c>
      <c r="C11" s="27" t="s">
        <v>818</v>
      </c>
      <c r="D11" s="40" t="s">
        <v>516</v>
      </c>
      <c r="E11" s="40"/>
      <c r="F11" s="28" t="str">
        <f>_xlfn.CONCAT(settingpage!AI3,C11)</f>
        <v>settingpagecategorysymbol</v>
      </c>
      <c r="G11" s="20"/>
      <c r="H11" s="20"/>
      <c r="I11" s="20"/>
      <c r="J11" s="20"/>
      <c r="K11" s="20"/>
      <c r="L11" s="20"/>
      <c r="M11" s="20"/>
      <c r="N11" s="20"/>
      <c r="O11" s="20"/>
    </row>
    <row r="12" spans="1:15" ht="23">
      <c r="A12" s="26">
        <v>10</v>
      </c>
      <c r="B12" s="27" t="s">
        <v>495</v>
      </c>
      <c r="C12" s="27" t="s">
        <v>600</v>
      </c>
      <c r="D12" s="40" t="s">
        <v>517</v>
      </c>
      <c r="E12" s="40" t="s">
        <v>518</v>
      </c>
      <c r="F12" s="27" t="str">
        <f>_xlfn.CONCAT(settingpage!AI3,C12)</f>
        <v>settingpagecategoryorder</v>
      </c>
      <c r="G12" s="20"/>
      <c r="H12" s="20"/>
      <c r="I12" s="20"/>
      <c r="J12" s="20"/>
      <c r="K12" s="20"/>
      <c r="L12" s="20"/>
      <c r="M12" s="20"/>
      <c r="N12" s="20"/>
      <c r="O12" s="20"/>
    </row>
    <row r="13" spans="1:15" ht="23">
      <c r="A13" s="26">
        <v>11</v>
      </c>
      <c r="B13" s="27" t="s">
        <v>426</v>
      </c>
      <c r="C13" s="27" t="s">
        <v>474</v>
      </c>
      <c r="D13" s="40" t="s">
        <v>519</v>
      </c>
      <c r="E13" s="40"/>
      <c r="F13" s="28" t="str">
        <f>_xlfn.CONCAT(settingpage!AI3,C13)</f>
        <v>settingpagecategorydetail</v>
      </c>
      <c r="G13" s="20"/>
      <c r="H13" s="20"/>
      <c r="I13" s="20"/>
      <c r="J13" s="20"/>
      <c r="K13" s="20"/>
      <c r="L13" s="20"/>
      <c r="M13" s="20"/>
      <c r="N13" s="20"/>
      <c r="O13" s="20"/>
    </row>
    <row r="14" spans="1:15" ht="23">
      <c r="A14" s="26">
        <v>12</v>
      </c>
      <c r="B14" s="27" t="s">
        <v>509</v>
      </c>
      <c r="C14" s="27" t="s">
        <v>819</v>
      </c>
      <c r="D14" s="40" t="s">
        <v>520</v>
      </c>
      <c r="E14" s="40"/>
      <c r="F14" s="28" t="str">
        <f>_xlfn.CONCAT(settingpage!AI3,C14)</f>
        <v>settingpagecategoryedit</v>
      </c>
      <c r="G14" s="20"/>
      <c r="H14" s="20"/>
      <c r="I14" s="20"/>
      <c r="J14" s="20"/>
      <c r="K14" s="20"/>
      <c r="L14" s="20"/>
      <c r="M14" s="20"/>
      <c r="N14" s="20"/>
      <c r="O14" s="20"/>
    </row>
    <row r="15" spans="1:15" ht="46">
      <c r="A15" s="26">
        <v>13</v>
      </c>
      <c r="B15" s="27" t="s">
        <v>439</v>
      </c>
      <c r="C15" s="27" t="s">
        <v>820</v>
      </c>
      <c r="D15" s="40" t="s">
        <v>521</v>
      </c>
      <c r="E15" s="202" t="s">
        <v>907</v>
      </c>
      <c r="F15" s="27" t="str">
        <f>_xlfn.CONCAT(settingpage!AI3,C15)</f>
        <v>settingpagecategoryfilter</v>
      </c>
      <c r="G15" s="20"/>
      <c r="H15" s="20"/>
      <c r="I15" s="20"/>
      <c r="J15" s="20"/>
      <c r="K15" s="20"/>
      <c r="L15" s="20"/>
      <c r="M15" s="20"/>
      <c r="N15" s="20"/>
      <c r="O15" s="20"/>
    </row>
    <row r="16" spans="1:15" ht="138">
      <c r="A16" s="26">
        <v>14</v>
      </c>
      <c r="B16" s="27" t="s">
        <v>522</v>
      </c>
      <c r="C16" s="27" t="s">
        <v>821</v>
      </c>
      <c r="D16" s="40" t="s">
        <v>523</v>
      </c>
      <c r="E16" s="40" t="s">
        <v>524</v>
      </c>
      <c r="F16" s="27" t="str">
        <f>_xlfn.CONCAT(settingpage!AI3,C16)</f>
        <v>settingpagecategoryopenclose</v>
      </c>
      <c r="G16" s="20"/>
      <c r="H16" s="20"/>
      <c r="I16" s="20"/>
      <c r="J16" s="20"/>
      <c r="K16" s="20"/>
      <c r="L16" s="20"/>
      <c r="M16" s="20"/>
      <c r="N16" s="20"/>
      <c r="O16" s="20"/>
    </row>
  </sheetData>
  <mergeCells count="2">
    <mergeCell ref="A4:A5"/>
    <mergeCell ref="F4:F5"/>
  </mergeCells>
  <phoneticPr fontId="2"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B3893-A982-AF44-9F6D-BB2A1D848D15}">
  <sheetPr>
    <tabColor rgb="FF0432FF"/>
  </sheetPr>
  <dimension ref="B2:H42"/>
  <sheetViews>
    <sheetView showGridLines="0" zoomScale="125" zoomScaleNormal="100" workbookViewId="0"/>
  </sheetViews>
  <sheetFormatPr baseColWidth="10" defaultRowHeight="18"/>
  <cols>
    <col min="1" max="1" width="3.7109375" customWidth="1"/>
    <col min="2" max="2" width="6.42578125" style="1" customWidth="1"/>
  </cols>
  <sheetData>
    <row r="2" spans="2:8">
      <c r="B2" s="238" t="s">
        <v>47</v>
      </c>
      <c r="C2" s="239"/>
      <c r="D2" s="239"/>
      <c r="E2" s="239"/>
      <c r="F2" s="240"/>
    </row>
    <row r="3" spans="2:8">
      <c r="B3" s="241"/>
      <c r="C3" s="242"/>
      <c r="D3" s="242"/>
      <c r="E3" s="242"/>
      <c r="F3" s="243"/>
    </row>
    <row r="4" spans="2:8">
      <c r="B4" s="72"/>
      <c r="F4" s="13"/>
    </row>
    <row r="5" spans="2:8">
      <c r="B5" s="282" t="s">
        <v>19</v>
      </c>
      <c r="C5" s="279"/>
      <c r="D5" s="279"/>
      <c r="E5" s="279"/>
      <c r="F5" s="283"/>
    </row>
    <row r="6" spans="2:8">
      <c r="B6" s="284"/>
      <c r="C6" s="279"/>
      <c r="D6" s="279"/>
      <c r="E6" s="279"/>
      <c r="F6" s="283"/>
    </row>
    <row r="7" spans="2:8">
      <c r="B7" s="72"/>
      <c r="F7" s="13"/>
    </row>
    <row r="8" spans="2:8">
      <c r="B8" s="79"/>
      <c r="C8" s="67"/>
      <c r="D8" s="67"/>
      <c r="E8" s="245" t="s">
        <v>397</v>
      </c>
      <c r="F8" s="258"/>
    </row>
    <row r="9" spans="2:8">
      <c r="B9" s="80"/>
      <c r="C9" s="68"/>
      <c r="D9" s="68"/>
      <c r="E9" s="246"/>
      <c r="F9" s="259"/>
    </row>
    <row r="10" spans="2:8">
      <c r="B10" s="77" t="s">
        <v>399</v>
      </c>
      <c r="C10" s="8"/>
      <c r="D10" s="8"/>
      <c r="E10" s="8"/>
      <c r="F10" s="8"/>
    </row>
    <row r="11" spans="2:8">
      <c r="B11" s="77"/>
      <c r="C11" s="8"/>
      <c r="D11" s="8"/>
      <c r="E11" s="8"/>
      <c r="F11" s="8"/>
    </row>
    <row r="12" spans="2:8">
      <c r="B12" s="69" t="s">
        <v>398</v>
      </c>
    </row>
    <row r="13" spans="2:8">
      <c r="B13" s="66" t="s">
        <v>47</v>
      </c>
      <c r="C13" s="223" t="s">
        <v>403</v>
      </c>
      <c r="D13" s="223"/>
      <c r="E13" s="223"/>
      <c r="F13" s="223"/>
      <c r="G13" s="223"/>
      <c r="H13" s="223"/>
    </row>
    <row r="14" spans="2:8">
      <c r="B14" s="66" t="s">
        <v>19</v>
      </c>
      <c r="C14" s="223" t="s">
        <v>402</v>
      </c>
      <c r="D14" s="223"/>
      <c r="E14" s="223"/>
      <c r="F14" s="223"/>
      <c r="G14" s="223"/>
      <c r="H14" s="223"/>
    </row>
    <row r="15" spans="2:8">
      <c r="C15" s="1"/>
      <c r="D15" s="1"/>
      <c r="E15" s="1"/>
      <c r="F15" s="1"/>
      <c r="G15" s="1"/>
      <c r="H15" s="1"/>
    </row>
    <row r="16" spans="2:8">
      <c r="B16" s="69" t="s">
        <v>400</v>
      </c>
      <c r="C16" s="1"/>
      <c r="D16" s="1"/>
      <c r="E16" s="1"/>
      <c r="F16" s="1"/>
      <c r="G16" s="1"/>
      <c r="H16" s="1"/>
    </row>
    <row r="17" spans="2:8">
      <c r="B17" s="66" t="s">
        <v>47</v>
      </c>
      <c r="C17" s="223" t="s">
        <v>631</v>
      </c>
      <c r="D17" s="223"/>
      <c r="E17" s="223"/>
      <c r="F17" s="223"/>
      <c r="G17" s="223"/>
      <c r="H17" s="223"/>
    </row>
    <row r="18" spans="2:8">
      <c r="B18" s="66" t="s">
        <v>19</v>
      </c>
      <c r="C18" s="220" t="s">
        <v>862</v>
      </c>
      <c r="D18" s="221"/>
      <c r="E18" s="221"/>
      <c r="F18" s="221"/>
      <c r="G18" s="221"/>
      <c r="H18" s="222"/>
    </row>
    <row r="19" spans="2:8">
      <c r="C19" s="1"/>
      <c r="D19" s="1"/>
      <c r="E19" s="1"/>
      <c r="F19" s="1"/>
      <c r="G19" s="1"/>
      <c r="H19" s="1"/>
    </row>
    <row r="20" spans="2:8">
      <c r="B20" s="69" t="s">
        <v>401</v>
      </c>
      <c r="C20" s="163"/>
      <c r="D20" s="163"/>
      <c r="E20" s="163"/>
      <c r="F20" s="163"/>
      <c r="G20" s="163"/>
      <c r="H20" s="163"/>
    </row>
    <row r="21" spans="2:8">
      <c r="B21" s="155" t="s">
        <v>395</v>
      </c>
      <c r="C21" s="338" t="s">
        <v>930</v>
      </c>
      <c r="D21" s="338"/>
      <c r="E21" s="338"/>
      <c r="F21" s="338"/>
      <c r="G21" s="338"/>
      <c r="H21" s="338"/>
    </row>
    <row r="22" spans="2:8" ht="18" customHeight="1">
      <c r="B22" s="155" t="s">
        <v>396</v>
      </c>
      <c r="C22" s="220" t="s">
        <v>569</v>
      </c>
      <c r="D22" s="221"/>
      <c r="E22" s="221"/>
      <c r="F22" s="221"/>
      <c r="G22" s="221"/>
      <c r="H22" s="222"/>
    </row>
    <row r="24" spans="2:8">
      <c r="B24" s="69" t="s">
        <v>632</v>
      </c>
      <c r="C24" s="163"/>
      <c r="D24" s="163"/>
      <c r="E24" s="163"/>
      <c r="F24" s="163"/>
      <c r="G24" s="163"/>
      <c r="H24" s="163"/>
    </row>
    <row r="25" spans="2:8">
      <c r="B25" s="155" t="s">
        <v>395</v>
      </c>
      <c r="C25" s="338" t="s">
        <v>928</v>
      </c>
      <c r="D25" s="338"/>
      <c r="E25" s="338"/>
      <c r="F25" s="338"/>
      <c r="G25" s="338"/>
      <c r="H25" s="338"/>
    </row>
    <row r="26" spans="2:8">
      <c r="B26" s="155" t="s">
        <v>396</v>
      </c>
      <c r="C26" s="220" t="s">
        <v>929</v>
      </c>
      <c r="D26" s="221"/>
      <c r="E26" s="221"/>
      <c r="F26" s="221"/>
      <c r="G26" s="221"/>
      <c r="H26" s="222"/>
    </row>
    <row r="28" spans="2:8">
      <c r="B28" s="69" t="s">
        <v>636</v>
      </c>
      <c r="C28" s="163"/>
      <c r="D28" s="163"/>
      <c r="E28" s="163"/>
      <c r="F28" s="163"/>
      <c r="G28" s="163"/>
      <c r="H28" s="163"/>
    </row>
    <row r="29" spans="2:8">
      <c r="B29" s="155" t="s">
        <v>395</v>
      </c>
      <c r="C29" s="338" t="s">
        <v>635</v>
      </c>
      <c r="D29" s="338"/>
      <c r="E29" s="338"/>
      <c r="F29" s="338"/>
      <c r="G29" s="338"/>
      <c r="H29" s="338"/>
    </row>
    <row r="30" spans="2:8">
      <c r="B30" s="155" t="s">
        <v>396</v>
      </c>
      <c r="C30" s="220" t="s">
        <v>634</v>
      </c>
      <c r="D30" s="221"/>
      <c r="E30" s="221"/>
      <c r="F30" s="221"/>
      <c r="G30" s="221"/>
      <c r="H30" s="222"/>
    </row>
    <row r="32" spans="2:8">
      <c r="B32" s="69" t="s">
        <v>637</v>
      </c>
      <c r="C32" s="163"/>
      <c r="D32" s="163"/>
      <c r="E32" s="163"/>
      <c r="F32" s="163"/>
      <c r="G32" s="163"/>
      <c r="H32" s="163"/>
    </row>
    <row r="33" spans="2:8">
      <c r="B33" s="155" t="s">
        <v>395</v>
      </c>
      <c r="C33" s="338" t="s">
        <v>638</v>
      </c>
      <c r="D33" s="338"/>
      <c r="E33" s="338"/>
      <c r="F33" s="338"/>
      <c r="G33" s="338"/>
      <c r="H33" s="338"/>
    </row>
    <row r="34" spans="2:8">
      <c r="B34" s="155" t="s">
        <v>396</v>
      </c>
      <c r="C34" s="220" t="s">
        <v>639</v>
      </c>
      <c r="D34" s="221"/>
      <c r="E34" s="221"/>
      <c r="F34" s="221"/>
      <c r="G34" s="221"/>
      <c r="H34" s="222"/>
    </row>
    <row r="36" spans="2:8">
      <c r="B36" s="69" t="s">
        <v>720</v>
      </c>
      <c r="C36" s="163"/>
      <c r="D36" s="163"/>
      <c r="E36" s="163"/>
      <c r="F36" s="163"/>
      <c r="G36" s="163"/>
      <c r="H36" s="163"/>
    </row>
    <row r="37" spans="2:8">
      <c r="B37" s="155" t="s">
        <v>395</v>
      </c>
      <c r="C37" s="338" t="s">
        <v>721</v>
      </c>
      <c r="D37" s="338"/>
      <c r="E37" s="338"/>
      <c r="F37" s="338"/>
      <c r="G37" s="338"/>
      <c r="H37" s="338"/>
    </row>
    <row r="38" spans="2:8">
      <c r="B38" s="155" t="s">
        <v>396</v>
      </c>
      <c r="C38" s="220" t="s">
        <v>722</v>
      </c>
      <c r="D38" s="221"/>
      <c r="E38" s="221"/>
      <c r="F38" s="221"/>
      <c r="G38" s="221"/>
      <c r="H38" s="222"/>
    </row>
    <row r="40" spans="2:8">
      <c r="B40" s="69" t="s">
        <v>730</v>
      </c>
      <c r="C40" s="163"/>
      <c r="D40" s="163"/>
      <c r="E40" s="163"/>
      <c r="F40" s="163"/>
      <c r="G40" s="163"/>
      <c r="H40" s="163"/>
    </row>
    <row r="41" spans="2:8">
      <c r="B41" s="155" t="s">
        <v>395</v>
      </c>
      <c r="C41" s="338" t="s">
        <v>731</v>
      </c>
      <c r="D41" s="338"/>
      <c r="E41" s="338"/>
      <c r="F41" s="338"/>
      <c r="G41" s="338"/>
      <c r="H41" s="338"/>
    </row>
    <row r="42" spans="2:8">
      <c r="B42" s="155" t="s">
        <v>396</v>
      </c>
      <c r="C42" s="220" t="s">
        <v>732</v>
      </c>
      <c r="D42" s="221"/>
      <c r="E42" s="221"/>
      <c r="F42" s="221"/>
      <c r="G42" s="221"/>
      <c r="H42" s="222"/>
    </row>
  </sheetData>
  <mergeCells count="19">
    <mergeCell ref="C37:H37"/>
    <mergeCell ref="C38:H38"/>
    <mergeCell ref="C41:H41"/>
    <mergeCell ref="C42:H42"/>
    <mergeCell ref="C29:H29"/>
    <mergeCell ref="C30:H30"/>
    <mergeCell ref="C33:H33"/>
    <mergeCell ref="C34:H34"/>
    <mergeCell ref="C22:H22"/>
    <mergeCell ref="C18:H18"/>
    <mergeCell ref="C25:H25"/>
    <mergeCell ref="C26:H26"/>
    <mergeCell ref="C21:H21"/>
    <mergeCell ref="B2:F3"/>
    <mergeCell ref="B5:F6"/>
    <mergeCell ref="E8:F9"/>
    <mergeCell ref="C17:H17"/>
    <mergeCell ref="C13:H13"/>
    <mergeCell ref="C14:H1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AC4A8-8253-4248-88B7-9B31A33530CA}">
  <sheetPr>
    <tabColor theme="5" tint="0.59999389629810485"/>
  </sheetPr>
  <dimension ref="B2:E114"/>
  <sheetViews>
    <sheetView showGridLines="0" zoomScale="130" zoomScaleNormal="130" workbookViewId="0"/>
  </sheetViews>
  <sheetFormatPr baseColWidth="10" defaultRowHeight="18"/>
  <cols>
    <col min="1" max="1" width="3.7109375" customWidth="1"/>
    <col min="2" max="2" width="5.140625" bestFit="1" customWidth="1"/>
    <col min="3" max="3" width="13.85546875" bestFit="1" customWidth="1"/>
    <col min="4" max="4" width="23.28515625" bestFit="1" customWidth="1"/>
    <col min="5" max="5" width="44.140625" bestFit="1" customWidth="1"/>
    <col min="6" max="6" width="3.7109375" customWidth="1"/>
  </cols>
  <sheetData>
    <row r="2" spans="2:5" ht="18" customHeight="1">
      <c r="B2" s="64" t="s">
        <v>430</v>
      </c>
      <c r="C2" s="64" t="s">
        <v>4</v>
      </c>
      <c r="D2" s="64" t="s">
        <v>918</v>
      </c>
      <c r="E2" s="64" t="s">
        <v>391</v>
      </c>
    </row>
    <row r="3" spans="2:5" ht="18" customHeight="1">
      <c r="B3" s="313" t="s">
        <v>289</v>
      </c>
      <c r="C3" s="66" t="s">
        <v>589</v>
      </c>
      <c r="D3" s="66" t="s">
        <v>590</v>
      </c>
      <c r="E3" s="65" t="s">
        <v>262</v>
      </c>
    </row>
    <row r="4" spans="2:5" ht="18" customHeight="1">
      <c r="B4" s="314"/>
      <c r="C4" s="66" t="s">
        <v>431</v>
      </c>
      <c r="D4" s="66" t="s">
        <v>588</v>
      </c>
      <c r="E4" s="66">
        <v>7</v>
      </c>
    </row>
    <row r="5" spans="2:5" ht="18" customHeight="1">
      <c r="B5" s="313" t="s">
        <v>289</v>
      </c>
      <c r="C5" s="66" t="s">
        <v>589</v>
      </c>
      <c r="D5" s="66" t="s">
        <v>590</v>
      </c>
      <c r="E5" s="66" t="s">
        <v>894</v>
      </c>
    </row>
    <row r="6" spans="2:5" ht="18" customHeight="1">
      <c r="B6" s="314"/>
      <c r="C6" s="66" t="s">
        <v>431</v>
      </c>
      <c r="D6" s="66" t="s">
        <v>588</v>
      </c>
      <c r="E6" s="66">
        <v>3</v>
      </c>
    </row>
    <row r="7" spans="2:5" ht="18" customHeight="1">
      <c r="B7" s="313" t="s">
        <v>289</v>
      </c>
      <c r="C7" s="66" t="s">
        <v>589</v>
      </c>
      <c r="D7" s="66" t="s">
        <v>590</v>
      </c>
      <c r="E7" s="65" t="s">
        <v>263</v>
      </c>
    </row>
    <row r="8" spans="2:5" ht="18" customHeight="1">
      <c r="B8" s="314"/>
      <c r="C8" s="66" t="s">
        <v>431</v>
      </c>
      <c r="D8" s="66" t="s">
        <v>588</v>
      </c>
      <c r="E8" s="66">
        <v>1</v>
      </c>
    </row>
    <row r="9" spans="2:5" ht="18" customHeight="1">
      <c r="B9" s="8"/>
      <c r="C9" s="1"/>
      <c r="D9" s="1"/>
      <c r="E9" s="1"/>
    </row>
    <row r="10" spans="2:5" ht="18" customHeight="1">
      <c r="B10" s="8"/>
      <c r="C10" s="1"/>
      <c r="D10" s="1"/>
      <c r="E10" s="1"/>
    </row>
    <row r="11" spans="2:5" ht="18" customHeight="1">
      <c r="B11" s="64" t="s">
        <v>430</v>
      </c>
      <c r="C11" s="64" t="s">
        <v>4</v>
      </c>
      <c r="D11" s="64" t="s">
        <v>28</v>
      </c>
      <c r="E11" s="64" t="s">
        <v>391</v>
      </c>
    </row>
    <row r="12" spans="2:5" ht="18" customHeight="1">
      <c r="B12" s="312" t="s">
        <v>289</v>
      </c>
      <c r="C12" s="65" t="s">
        <v>469</v>
      </c>
      <c r="D12" s="65" t="s">
        <v>599</v>
      </c>
      <c r="E12" s="66" t="s">
        <v>10</v>
      </c>
    </row>
    <row r="13" spans="2:5" ht="18" customHeight="1">
      <c r="B13" s="313"/>
      <c r="C13" s="65" t="s">
        <v>426</v>
      </c>
      <c r="D13" s="65" t="s">
        <v>474</v>
      </c>
      <c r="E13" s="66" t="s">
        <v>595</v>
      </c>
    </row>
    <row r="14" spans="2:5" ht="18" customHeight="1">
      <c r="B14" s="313"/>
      <c r="C14" s="65" t="s">
        <v>495</v>
      </c>
      <c r="D14" s="65" t="s">
        <v>600</v>
      </c>
      <c r="E14" s="66">
        <v>101</v>
      </c>
    </row>
    <row r="15" spans="2:5" ht="18" customHeight="1">
      <c r="B15" s="313"/>
      <c r="C15" s="65" t="s">
        <v>470</v>
      </c>
      <c r="D15" s="65" t="s">
        <v>852</v>
      </c>
      <c r="E15" s="162"/>
    </row>
    <row r="16" spans="2:5" ht="18" customHeight="1">
      <c r="B16" s="313"/>
      <c r="C16" s="65" t="s">
        <v>471</v>
      </c>
      <c r="D16" s="65" t="s">
        <v>818</v>
      </c>
      <c r="E16" s="158" t="s">
        <v>3</v>
      </c>
    </row>
    <row r="17" spans="2:5" ht="18" customHeight="1">
      <c r="B17" s="314"/>
      <c r="C17" s="65" t="s">
        <v>405</v>
      </c>
      <c r="D17" s="65" t="s">
        <v>851</v>
      </c>
      <c r="E17" s="162"/>
    </row>
    <row r="18" spans="2:5" ht="18" customHeight="1">
      <c r="B18" s="312" t="s">
        <v>289</v>
      </c>
      <c r="C18" s="65" t="s">
        <v>469</v>
      </c>
      <c r="D18" s="65" t="s">
        <v>599</v>
      </c>
      <c r="E18" s="66" t="s">
        <v>646</v>
      </c>
    </row>
    <row r="19" spans="2:5" ht="18" customHeight="1">
      <c r="B19" s="313"/>
      <c r="C19" s="65" t="s">
        <v>426</v>
      </c>
      <c r="D19" s="65" t="s">
        <v>474</v>
      </c>
      <c r="E19" s="66" t="s">
        <v>649</v>
      </c>
    </row>
    <row r="20" spans="2:5" ht="18" customHeight="1">
      <c r="B20" s="313"/>
      <c r="C20" s="65" t="s">
        <v>495</v>
      </c>
      <c r="D20" s="65" t="s">
        <v>600</v>
      </c>
      <c r="E20" s="66">
        <v>102</v>
      </c>
    </row>
    <row r="21" spans="2:5" ht="18" customHeight="1">
      <c r="B21" s="313"/>
      <c r="C21" s="65" t="s">
        <v>470</v>
      </c>
      <c r="D21" s="65" t="s">
        <v>852</v>
      </c>
      <c r="E21" s="162"/>
    </row>
    <row r="22" spans="2:5" ht="18" customHeight="1">
      <c r="B22" s="313"/>
      <c r="C22" s="65" t="s">
        <v>471</v>
      </c>
      <c r="D22" s="65" t="s">
        <v>818</v>
      </c>
      <c r="E22" s="168"/>
    </row>
    <row r="23" spans="2:5" ht="18" customHeight="1">
      <c r="B23" s="314"/>
      <c r="C23" s="65" t="s">
        <v>405</v>
      </c>
      <c r="D23" s="65" t="s">
        <v>851</v>
      </c>
      <c r="E23" s="162"/>
    </row>
    <row r="24" spans="2:5" ht="18" customHeight="1">
      <c r="B24" s="312" t="s">
        <v>289</v>
      </c>
      <c r="C24" s="65" t="s">
        <v>469</v>
      </c>
      <c r="D24" s="65" t="s">
        <v>599</v>
      </c>
      <c r="E24" s="66" t="s">
        <v>428</v>
      </c>
    </row>
    <row r="25" spans="2:5">
      <c r="B25" s="313"/>
      <c r="C25" s="65" t="s">
        <v>426</v>
      </c>
      <c r="D25" s="65" t="s">
        <v>474</v>
      </c>
      <c r="E25" s="66" t="s">
        <v>595</v>
      </c>
    </row>
    <row r="26" spans="2:5">
      <c r="B26" s="313"/>
      <c r="C26" s="65" t="s">
        <v>495</v>
      </c>
      <c r="D26" s="65" t="s">
        <v>600</v>
      </c>
      <c r="E26" s="66">
        <v>301</v>
      </c>
    </row>
    <row r="27" spans="2:5">
      <c r="B27" s="313"/>
      <c r="C27" s="65" t="s">
        <v>470</v>
      </c>
      <c r="D27" s="65" t="s">
        <v>852</v>
      </c>
      <c r="E27" s="162"/>
    </row>
    <row r="28" spans="2:5">
      <c r="B28" s="313"/>
      <c r="C28" s="65" t="s">
        <v>471</v>
      </c>
      <c r="D28" s="65" t="s">
        <v>818</v>
      </c>
      <c r="E28" s="158" t="s">
        <v>594</v>
      </c>
    </row>
    <row r="29" spans="2:5">
      <c r="B29" s="314"/>
      <c r="C29" s="65" t="s">
        <v>405</v>
      </c>
      <c r="D29" s="65" t="s">
        <v>851</v>
      </c>
      <c r="E29" s="162"/>
    </row>
    <row r="30" spans="2:5" ht="18" customHeight="1">
      <c r="B30" s="64" t="s">
        <v>430</v>
      </c>
      <c r="C30" s="64" t="s">
        <v>4</v>
      </c>
      <c r="D30" s="64" t="s">
        <v>28</v>
      </c>
      <c r="E30" s="64" t="s">
        <v>391</v>
      </c>
    </row>
    <row r="31" spans="2:5" ht="18" customHeight="1">
      <c r="B31" s="312" t="s">
        <v>289</v>
      </c>
      <c r="C31" s="65" t="s">
        <v>469</v>
      </c>
      <c r="D31" s="65" t="s">
        <v>599</v>
      </c>
      <c r="E31" s="66" t="s">
        <v>429</v>
      </c>
    </row>
    <row r="32" spans="2:5">
      <c r="B32" s="313"/>
      <c r="C32" s="65" t="s">
        <v>426</v>
      </c>
      <c r="D32" s="65" t="s">
        <v>474</v>
      </c>
      <c r="E32" s="66" t="s">
        <v>596</v>
      </c>
    </row>
    <row r="33" spans="2:5">
      <c r="B33" s="313"/>
      <c r="C33" s="65" t="s">
        <v>495</v>
      </c>
      <c r="D33" s="65" t="s">
        <v>600</v>
      </c>
      <c r="E33" s="66">
        <v>302</v>
      </c>
    </row>
    <row r="34" spans="2:5">
      <c r="B34" s="313"/>
      <c r="C34" s="65" t="s">
        <v>470</v>
      </c>
      <c r="D34" s="65" t="s">
        <v>852</v>
      </c>
      <c r="E34" s="162"/>
    </row>
    <row r="35" spans="2:5">
      <c r="B35" s="313"/>
      <c r="C35" s="65" t="s">
        <v>471</v>
      </c>
      <c r="D35" s="65" t="s">
        <v>818</v>
      </c>
      <c r="E35" s="158"/>
    </row>
    <row r="36" spans="2:5">
      <c r="B36" s="314"/>
      <c r="C36" s="65" t="s">
        <v>405</v>
      </c>
      <c r="D36" s="65" t="s">
        <v>851</v>
      </c>
      <c r="E36" s="162"/>
    </row>
    <row r="37" spans="2:5" ht="18" customHeight="1">
      <c r="B37" s="64" t="s">
        <v>430</v>
      </c>
      <c r="C37" s="64" t="s">
        <v>4</v>
      </c>
      <c r="D37" s="64" t="s">
        <v>28</v>
      </c>
      <c r="E37" s="64" t="s">
        <v>391</v>
      </c>
    </row>
    <row r="38" spans="2:5" ht="18" customHeight="1">
      <c r="B38" s="312" t="s">
        <v>289</v>
      </c>
      <c r="C38" s="65" t="s">
        <v>469</v>
      </c>
      <c r="D38" s="65" t="s">
        <v>599</v>
      </c>
      <c r="E38" s="66" t="s">
        <v>591</v>
      </c>
    </row>
    <row r="39" spans="2:5">
      <c r="B39" s="313"/>
      <c r="C39" s="65" t="s">
        <v>426</v>
      </c>
      <c r="D39" s="65" t="s">
        <v>474</v>
      </c>
      <c r="E39" s="66" t="s">
        <v>598</v>
      </c>
    </row>
    <row r="40" spans="2:5">
      <c r="B40" s="313"/>
      <c r="C40" s="65" t="s">
        <v>495</v>
      </c>
      <c r="D40" s="65" t="s">
        <v>600</v>
      </c>
      <c r="E40" s="66">
        <v>303</v>
      </c>
    </row>
    <row r="41" spans="2:5">
      <c r="B41" s="313"/>
      <c r="C41" s="65" t="s">
        <v>470</v>
      </c>
      <c r="D41" s="65" t="s">
        <v>852</v>
      </c>
      <c r="E41" s="162"/>
    </row>
    <row r="42" spans="2:5">
      <c r="B42" s="313"/>
      <c r="C42" s="65" t="s">
        <v>471</v>
      </c>
      <c r="D42" s="65" t="s">
        <v>818</v>
      </c>
      <c r="E42" s="158"/>
    </row>
    <row r="43" spans="2:5">
      <c r="B43" s="314"/>
      <c r="C43" s="65" t="s">
        <v>405</v>
      </c>
      <c r="D43" s="65" t="s">
        <v>851</v>
      </c>
      <c r="E43" s="162"/>
    </row>
    <row r="44" spans="2:5">
      <c r="B44" s="8"/>
      <c r="E44" s="1"/>
    </row>
    <row r="45" spans="2:5">
      <c r="B45" s="345" t="s">
        <v>856</v>
      </c>
      <c r="C45" s="345"/>
      <c r="D45" s="345"/>
      <c r="E45" s="345"/>
    </row>
    <row r="46" spans="2:5">
      <c r="B46" s="64" t="s">
        <v>430</v>
      </c>
      <c r="C46" s="64" t="s">
        <v>4</v>
      </c>
      <c r="D46" s="64" t="s">
        <v>28</v>
      </c>
      <c r="E46" s="64" t="s">
        <v>391</v>
      </c>
    </row>
    <row r="47" spans="2:5">
      <c r="B47" s="312" t="s">
        <v>289</v>
      </c>
      <c r="C47" s="66" t="s">
        <v>47</v>
      </c>
      <c r="D47" s="66" t="s">
        <v>603</v>
      </c>
      <c r="E47" s="66" t="s">
        <v>607</v>
      </c>
    </row>
    <row r="48" spans="2:5">
      <c r="B48" s="313"/>
      <c r="C48" s="66" t="s">
        <v>19</v>
      </c>
      <c r="D48" s="66" t="s">
        <v>604</v>
      </c>
      <c r="E48" s="66" t="s">
        <v>530</v>
      </c>
    </row>
    <row r="49" spans="2:5">
      <c r="B49" s="314"/>
      <c r="C49" s="66" t="s">
        <v>623</v>
      </c>
      <c r="D49" s="66" t="s">
        <v>854</v>
      </c>
      <c r="E49" s="190" t="s">
        <v>853</v>
      </c>
    </row>
    <row r="50" spans="2:5">
      <c r="B50" s="312" t="s">
        <v>289</v>
      </c>
      <c r="C50" s="66" t="s">
        <v>47</v>
      </c>
      <c r="D50" s="66" t="s">
        <v>603</v>
      </c>
      <c r="E50" s="66" t="s">
        <v>608</v>
      </c>
    </row>
    <row r="51" spans="2:5">
      <c r="B51" s="313"/>
      <c r="C51" s="66" t="s">
        <v>19</v>
      </c>
      <c r="D51" s="66" t="s">
        <v>604</v>
      </c>
      <c r="E51" s="160" t="s">
        <v>612</v>
      </c>
    </row>
    <row r="52" spans="2:5">
      <c r="B52" s="314"/>
      <c r="C52" s="66" t="s">
        <v>623</v>
      </c>
      <c r="D52" s="66" t="s">
        <v>854</v>
      </c>
      <c r="E52" s="190" t="s">
        <v>853</v>
      </c>
    </row>
    <row r="53" spans="2:5">
      <c r="B53" s="312" t="s">
        <v>289</v>
      </c>
      <c r="C53" s="66" t="s">
        <v>47</v>
      </c>
      <c r="D53" s="66" t="s">
        <v>603</v>
      </c>
      <c r="E53" s="66" t="s">
        <v>609</v>
      </c>
    </row>
    <row r="54" spans="2:5" ht="38">
      <c r="B54" s="313"/>
      <c r="C54" s="66" t="s">
        <v>19</v>
      </c>
      <c r="D54" s="66" t="s">
        <v>604</v>
      </c>
      <c r="E54" s="161" t="s">
        <v>613</v>
      </c>
    </row>
    <row r="55" spans="2:5">
      <c r="B55" s="314"/>
      <c r="C55" s="66" t="s">
        <v>623</v>
      </c>
      <c r="D55" s="66" t="s">
        <v>854</v>
      </c>
      <c r="E55" s="190" t="s">
        <v>853</v>
      </c>
    </row>
    <row r="56" spans="2:5">
      <c r="B56" s="342" t="s">
        <v>855</v>
      </c>
      <c r="C56" s="66" t="s">
        <v>47</v>
      </c>
      <c r="D56" s="66" t="s">
        <v>603</v>
      </c>
      <c r="E56" s="66" t="s">
        <v>610</v>
      </c>
    </row>
    <row r="57" spans="2:5" ht="38">
      <c r="B57" s="343"/>
      <c r="C57" s="66" t="s">
        <v>19</v>
      </c>
      <c r="D57" s="66" t="s">
        <v>604</v>
      </c>
      <c r="E57" s="161" t="s">
        <v>614</v>
      </c>
    </row>
    <row r="58" spans="2:5">
      <c r="B58" s="344"/>
      <c r="C58" s="66" t="s">
        <v>623</v>
      </c>
      <c r="D58" s="66" t="s">
        <v>854</v>
      </c>
      <c r="E58" s="190" t="s">
        <v>853</v>
      </c>
    </row>
    <row r="59" spans="2:5">
      <c r="B59" s="342" t="s">
        <v>855</v>
      </c>
      <c r="C59" s="66" t="s">
        <v>47</v>
      </c>
      <c r="D59" s="66" t="s">
        <v>603</v>
      </c>
      <c r="E59" s="66" t="s">
        <v>611</v>
      </c>
    </row>
    <row r="60" spans="2:5" ht="38">
      <c r="B60" s="343"/>
      <c r="C60" s="66" t="s">
        <v>19</v>
      </c>
      <c r="D60" s="66" t="s">
        <v>604</v>
      </c>
      <c r="E60" s="161" t="s">
        <v>615</v>
      </c>
    </row>
    <row r="61" spans="2:5">
      <c r="B61" s="344"/>
      <c r="C61" s="66" t="s">
        <v>623</v>
      </c>
      <c r="D61" s="66" t="s">
        <v>854</v>
      </c>
      <c r="E61" s="190" t="s">
        <v>853</v>
      </c>
    </row>
    <row r="62" spans="2:5">
      <c r="B62" s="342" t="s">
        <v>855</v>
      </c>
      <c r="C62" s="66" t="s">
        <v>47</v>
      </c>
      <c r="D62" s="66" t="s">
        <v>603</v>
      </c>
      <c r="E62" s="66" t="s">
        <v>361</v>
      </c>
    </row>
    <row r="63" spans="2:5" ht="57">
      <c r="B63" s="343"/>
      <c r="C63" s="66" t="s">
        <v>19</v>
      </c>
      <c r="D63" s="66" t="s">
        <v>604</v>
      </c>
      <c r="E63" s="161" t="s">
        <v>617</v>
      </c>
    </row>
    <row r="64" spans="2:5">
      <c r="B64" s="344"/>
      <c r="C64" s="66" t="s">
        <v>623</v>
      </c>
      <c r="D64" s="66" t="s">
        <v>854</v>
      </c>
      <c r="E64" s="190" t="s">
        <v>853</v>
      </c>
    </row>
    <row r="65" spans="2:5">
      <c r="B65" s="342" t="s">
        <v>855</v>
      </c>
      <c r="C65" s="66" t="s">
        <v>47</v>
      </c>
      <c r="D65" s="66" t="s">
        <v>603</v>
      </c>
      <c r="E65" s="66" t="s">
        <v>618</v>
      </c>
    </row>
    <row r="66" spans="2:5" ht="19">
      <c r="B66" s="343"/>
      <c r="C66" s="66" t="s">
        <v>19</v>
      </c>
      <c r="D66" s="66" t="s">
        <v>604</v>
      </c>
      <c r="E66" s="161" t="s">
        <v>619</v>
      </c>
    </row>
    <row r="67" spans="2:5">
      <c r="B67" s="346"/>
      <c r="C67" s="66" t="s">
        <v>623</v>
      </c>
      <c r="D67" s="66" t="s">
        <v>854</v>
      </c>
      <c r="E67" s="190" t="s">
        <v>853</v>
      </c>
    </row>
    <row r="68" spans="2:5">
      <c r="B68" s="8"/>
      <c r="E68" s="1"/>
    </row>
    <row r="69" spans="2:5">
      <c r="B69" s="345" t="s">
        <v>857</v>
      </c>
      <c r="C69" s="345"/>
      <c r="D69" s="345"/>
      <c r="E69" s="345"/>
    </row>
    <row r="70" spans="2:5">
      <c r="B70" s="64" t="s">
        <v>430</v>
      </c>
      <c r="C70" s="64" t="s">
        <v>4</v>
      </c>
      <c r="D70" s="64" t="s">
        <v>28</v>
      </c>
      <c r="E70" s="64" t="s">
        <v>391</v>
      </c>
    </row>
    <row r="71" spans="2:5">
      <c r="B71" s="249" t="s">
        <v>289</v>
      </c>
      <c r="C71" s="66" t="s">
        <v>47</v>
      </c>
      <c r="D71" s="66" t="s">
        <v>603</v>
      </c>
      <c r="E71" s="66" t="s">
        <v>624</v>
      </c>
    </row>
    <row r="72" spans="2:5">
      <c r="B72" s="249"/>
      <c r="C72" s="66" t="s">
        <v>19</v>
      </c>
      <c r="D72" s="66" t="s">
        <v>604</v>
      </c>
      <c r="E72" s="160" t="s">
        <v>625</v>
      </c>
    </row>
    <row r="73" spans="2:5">
      <c r="B73" s="249"/>
      <c r="C73" s="66" t="s">
        <v>623</v>
      </c>
      <c r="D73" s="66" t="s">
        <v>854</v>
      </c>
      <c r="E73" s="66" t="s">
        <v>626</v>
      </c>
    </row>
    <row r="74" spans="2:5">
      <c r="B74" s="249" t="s">
        <v>289</v>
      </c>
      <c r="C74" s="66" t="s">
        <v>47</v>
      </c>
      <c r="D74" s="66" t="s">
        <v>603</v>
      </c>
      <c r="E74" s="66" t="s">
        <v>621</v>
      </c>
    </row>
    <row r="75" spans="2:5">
      <c r="B75" s="249"/>
      <c r="C75" s="66" t="s">
        <v>19</v>
      </c>
      <c r="D75" s="66" t="s">
        <v>604</v>
      </c>
      <c r="E75" s="66" t="s">
        <v>622</v>
      </c>
    </row>
    <row r="76" spans="2:5">
      <c r="B76" s="249"/>
      <c r="C76" s="66" t="s">
        <v>623</v>
      </c>
      <c r="D76" s="66" t="s">
        <v>854</v>
      </c>
      <c r="E76" s="162"/>
    </row>
    <row r="77" spans="2:5">
      <c r="B77" s="249" t="s">
        <v>289</v>
      </c>
      <c r="C77" s="66" t="s">
        <v>47</v>
      </c>
      <c r="D77" s="66" t="s">
        <v>603</v>
      </c>
      <c r="E77" s="66" t="s">
        <v>629</v>
      </c>
    </row>
    <row r="78" spans="2:5">
      <c r="B78" s="249"/>
      <c r="C78" s="66" t="s">
        <v>19</v>
      </c>
      <c r="D78" s="66" t="s">
        <v>604</v>
      </c>
      <c r="E78" s="160" t="s">
        <v>886</v>
      </c>
    </row>
    <row r="79" spans="2:5">
      <c r="B79" s="249"/>
      <c r="C79" s="66" t="s">
        <v>623</v>
      </c>
      <c r="D79" s="66" t="s">
        <v>854</v>
      </c>
      <c r="E79" s="66" t="s">
        <v>626</v>
      </c>
    </row>
    <row r="80" spans="2:5">
      <c r="B80" s="249" t="s">
        <v>289</v>
      </c>
      <c r="C80" s="66" t="s">
        <v>47</v>
      </c>
      <c r="D80" s="66" t="s">
        <v>603</v>
      </c>
      <c r="E80" s="66" t="s">
        <v>887</v>
      </c>
    </row>
    <row r="81" spans="2:5">
      <c r="B81" s="249"/>
      <c r="C81" s="66" t="s">
        <v>19</v>
      </c>
      <c r="D81" s="66" t="s">
        <v>604</v>
      </c>
      <c r="E81" s="160" t="s">
        <v>888</v>
      </c>
    </row>
    <row r="82" spans="2:5">
      <c r="B82" s="249"/>
      <c r="C82" s="66" t="s">
        <v>623</v>
      </c>
      <c r="D82" s="66" t="s">
        <v>854</v>
      </c>
      <c r="E82" s="162"/>
    </row>
    <row r="83" spans="2:5">
      <c r="B83" s="8"/>
      <c r="C83" s="1"/>
      <c r="D83" s="1"/>
      <c r="E83" s="1"/>
    </row>
    <row r="84" spans="2:5">
      <c r="B84" s="345" t="s">
        <v>858</v>
      </c>
      <c r="C84" s="345"/>
      <c r="D84" s="345"/>
      <c r="E84" s="345"/>
    </row>
    <row r="85" spans="2:5">
      <c r="B85" s="64" t="s">
        <v>430</v>
      </c>
      <c r="C85" s="64" t="s">
        <v>4</v>
      </c>
      <c r="D85" s="64" t="s">
        <v>28</v>
      </c>
      <c r="E85" s="64" t="s">
        <v>391</v>
      </c>
    </row>
    <row r="86" spans="2:5">
      <c r="B86" s="249" t="s">
        <v>289</v>
      </c>
      <c r="C86" s="66" t="s">
        <v>47</v>
      </c>
      <c r="D86" s="66" t="s">
        <v>603</v>
      </c>
      <c r="E86" s="66" t="s">
        <v>624</v>
      </c>
    </row>
    <row r="87" spans="2:5">
      <c r="B87" s="249"/>
      <c r="C87" s="66" t="s">
        <v>19</v>
      </c>
      <c r="D87" s="66" t="s">
        <v>604</v>
      </c>
      <c r="E87" s="160" t="s">
        <v>628</v>
      </c>
    </row>
    <row r="88" spans="2:5">
      <c r="B88" s="249"/>
      <c r="C88" s="66" t="s">
        <v>623</v>
      </c>
      <c r="D88" s="66" t="s">
        <v>854</v>
      </c>
      <c r="E88" s="66" t="s">
        <v>626</v>
      </c>
    </row>
    <row r="89" spans="2:5">
      <c r="B89" s="249" t="s">
        <v>289</v>
      </c>
      <c r="C89" s="66" t="s">
        <v>47</v>
      </c>
      <c r="D89" s="66" t="s">
        <v>603</v>
      </c>
      <c r="E89" s="66" t="s">
        <v>621</v>
      </c>
    </row>
    <row r="90" spans="2:5">
      <c r="B90" s="249"/>
      <c r="C90" s="66" t="s">
        <v>19</v>
      </c>
      <c r="D90" s="66" t="s">
        <v>604</v>
      </c>
      <c r="E90" s="160" t="s">
        <v>627</v>
      </c>
    </row>
    <row r="91" spans="2:5">
      <c r="B91" s="249"/>
      <c r="C91" s="66" t="s">
        <v>623</v>
      </c>
      <c r="D91" s="66" t="s">
        <v>854</v>
      </c>
      <c r="E91" s="162"/>
    </row>
    <row r="92" spans="2:5">
      <c r="B92" s="8"/>
      <c r="C92" s="1"/>
      <c r="E92" s="1"/>
    </row>
    <row r="93" spans="2:5">
      <c r="B93" s="8"/>
      <c r="C93" s="1"/>
      <c r="E93" s="1"/>
    </row>
    <row r="94" spans="2:5">
      <c r="B94" s="8"/>
      <c r="E94" s="1"/>
    </row>
    <row r="95" spans="2:5">
      <c r="B95" s="8"/>
      <c r="C95" s="1"/>
      <c r="E95" s="1"/>
    </row>
    <row r="96" spans="2:5">
      <c r="B96" s="8"/>
      <c r="C96" s="1"/>
      <c r="E96" s="1"/>
    </row>
    <row r="97" spans="2:5">
      <c r="B97" s="8"/>
      <c r="C97" s="1"/>
      <c r="E97" s="1"/>
    </row>
    <row r="98" spans="2:5">
      <c r="B98" s="8"/>
      <c r="C98" s="1"/>
      <c r="E98" s="1"/>
    </row>
    <row r="99" spans="2:5">
      <c r="B99" s="8"/>
      <c r="E99" s="1"/>
    </row>
    <row r="100" spans="2:5">
      <c r="B100" s="8"/>
      <c r="E100" s="1"/>
    </row>
    <row r="101" spans="2:5">
      <c r="B101" s="153" t="s">
        <v>570</v>
      </c>
      <c r="E101" s="1"/>
    </row>
    <row r="102" spans="2:5">
      <c r="B102" s="64" t="s">
        <v>430</v>
      </c>
      <c r="C102" s="64" t="s">
        <v>4</v>
      </c>
      <c r="D102" s="64" t="s">
        <v>918</v>
      </c>
      <c r="E102" s="64" t="s">
        <v>391</v>
      </c>
    </row>
    <row r="103" spans="2:5">
      <c r="B103" s="203" t="s">
        <v>919</v>
      </c>
      <c r="C103" s="78" t="s">
        <v>394</v>
      </c>
      <c r="D103" s="78" t="s">
        <v>921</v>
      </c>
      <c r="E103" s="159">
        <v>10</v>
      </c>
    </row>
    <row r="104" spans="2:5">
      <c r="B104" s="203" t="s">
        <v>919</v>
      </c>
      <c r="C104" s="78" t="s">
        <v>392</v>
      </c>
      <c r="D104" s="78" t="s">
        <v>922</v>
      </c>
      <c r="E104" s="159">
        <v>10</v>
      </c>
    </row>
    <row r="105" spans="2:5">
      <c r="B105" s="203" t="s">
        <v>919</v>
      </c>
      <c r="C105" s="78" t="s">
        <v>393</v>
      </c>
      <c r="D105" s="78" t="s">
        <v>923</v>
      </c>
      <c r="E105" s="159">
        <v>5</v>
      </c>
    </row>
    <row r="106" spans="2:5">
      <c r="B106" s="203" t="s">
        <v>919</v>
      </c>
      <c r="C106" s="78" t="s">
        <v>920</v>
      </c>
      <c r="D106" s="78" t="s">
        <v>924</v>
      </c>
      <c r="E106" s="159">
        <v>10</v>
      </c>
    </row>
    <row r="107" spans="2:5">
      <c r="B107" s="8"/>
      <c r="E107" s="1"/>
    </row>
    <row r="108" spans="2:5">
      <c r="B108" s="164" t="s">
        <v>430</v>
      </c>
      <c r="C108" s="164" t="s">
        <v>4</v>
      </c>
      <c r="D108" s="164" t="s">
        <v>28</v>
      </c>
      <c r="E108" s="164" t="s">
        <v>391</v>
      </c>
    </row>
    <row r="109" spans="2:5">
      <c r="B109" s="339" t="s">
        <v>289</v>
      </c>
      <c r="C109" s="165" t="s">
        <v>469</v>
      </c>
      <c r="D109" s="165"/>
      <c r="E109" s="166"/>
    </row>
    <row r="110" spans="2:5">
      <c r="B110" s="340"/>
      <c r="C110" s="165" t="s">
        <v>426</v>
      </c>
      <c r="D110" s="165"/>
      <c r="E110" s="166"/>
    </row>
    <row r="111" spans="2:5">
      <c r="B111" s="340"/>
      <c r="C111" s="165" t="s">
        <v>495</v>
      </c>
      <c r="D111" s="165"/>
      <c r="E111" s="166" t="s">
        <v>601</v>
      </c>
    </row>
    <row r="112" spans="2:5">
      <c r="B112" s="340"/>
      <c r="C112" s="165" t="s">
        <v>470</v>
      </c>
      <c r="D112" s="165"/>
      <c r="E112" s="166"/>
    </row>
    <row r="113" spans="2:5">
      <c r="B113" s="340"/>
      <c r="C113" s="165" t="s">
        <v>471</v>
      </c>
      <c r="D113" s="165"/>
      <c r="E113" s="167"/>
    </row>
    <row r="114" spans="2:5">
      <c r="B114" s="341"/>
      <c r="C114" s="165" t="s">
        <v>405</v>
      </c>
      <c r="D114" s="165"/>
      <c r="E114" s="166" t="s">
        <v>602</v>
      </c>
    </row>
  </sheetData>
  <mergeCells count="25">
    <mergeCell ref="B62:B64"/>
    <mergeCell ref="B80:B82"/>
    <mergeCell ref="B65:B67"/>
    <mergeCell ref="B3:B4"/>
    <mergeCell ref="B5:B6"/>
    <mergeCell ref="B7:B8"/>
    <mergeCell ref="B24:B29"/>
    <mergeCell ref="B12:B17"/>
    <mergeCell ref="B18:B23"/>
    <mergeCell ref="B109:B114"/>
    <mergeCell ref="B31:B36"/>
    <mergeCell ref="B38:B43"/>
    <mergeCell ref="B71:B73"/>
    <mergeCell ref="B74:B76"/>
    <mergeCell ref="B86:B88"/>
    <mergeCell ref="B89:B91"/>
    <mergeCell ref="B47:B49"/>
    <mergeCell ref="B50:B52"/>
    <mergeCell ref="B53:B55"/>
    <mergeCell ref="B56:B58"/>
    <mergeCell ref="B59:B61"/>
    <mergeCell ref="B45:E45"/>
    <mergeCell ref="B69:E69"/>
    <mergeCell ref="B84:E84"/>
    <mergeCell ref="B77:B79"/>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72B97-A048-1143-A8D7-7151E1F9D8DD}">
  <sheetPr>
    <tabColor rgb="FF7030A0"/>
  </sheetPr>
  <dimension ref="B2:C15"/>
  <sheetViews>
    <sheetView showGridLines="0" zoomScaleNormal="100" workbookViewId="0"/>
  </sheetViews>
  <sheetFormatPr baseColWidth="10" defaultRowHeight="18"/>
  <cols>
    <col min="1" max="1" width="3.7109375" customWidth="1"/>
    <col min="2" max="2" width="8.5703125" bestFit="1" customWidth="1"/>
    <col min="3" max="3" width="35.85546875" bestFit="1" customWidth="1"/>
    <col min="4" max="4" width="5.7109375" bestFit="1" customWidth="1"/>
    <col min="5" max="5" width="3.7109375" customWidth="1"/>
  </cols>
  <sheetData>
    <row r="2" spans="2:3" ht="18" customHeight="1">
      <c r="B2" s="64" t="s">
        <v>746</v>
      </c>
      <c r="C2" s="64" t="s">
        <v>747</v>
      </c>
    </row>
    <row r="3" spans="2:3" ht="18" customHeight="1">
      <c r="B3" s="249" t="s">
        <v>20</v>
      </c>
      <c r="C3" s="65" t="s">
        <v>843</v>
      </c>
    </row>
    <row r="4" spans="2:3" ht="18" customHeight="1">
      <c r="B4" s="249"/>
      <c r="C4" s="66" t="s">
        <v>842</v>
      </c>
    </row>
    <row r="5" spans="2:3" ht="18" customHeight="1">
      <c r="B5" s="249"/>
      <c r="C5" s="66" t="s">
        <v>846</v>
      </c>
    </row>
    <row r="6" spans="2:3" ht="18" customHeight="1">
      <c r="B6" s="249" t="s">
        <v>22</v>
      </c>
      <c r="C6" s="66" t="s">
        <v>847</v>
      </c>
    </row>
    <row r="7" spans="2:3" ht="18" customHeight="1">
      <c r="B7" s="249"/>
      <c r="C7" s="66" t="s">
        <v>848</v>
      </c>
    </row>
    <row r="8" spans="2:3" ht="18" customHeight="1">
      <c r="B8" s="249" t="s">
        <v>21</v>
      </c>
      <c r="C8" s="66" t="s">
        <v>844</v>
      </c>
    </row>
    <row r="9" spans="2:3" ht="18" customHeight="1">
      <c r="B9" s="249"/>
      <c r="C9" s="66" t="s">
        <v>849</v>
      </c>
    </row>
    <row r="10" spans="2:3" ht="18" customHeight="1">
      <c r="B10" s="64" t="s">
        <v>675</v>
      </c>
      <c r="C10" s="188" t="s">
        <v>845</v>
      </c>
    </row>
    <row r="11" spans="2:3" ht="18" customHeight="1"/>
    <row r="12" spans="2:3" ht="18" customHeight="1"/>
    <row r="13" spans="2:3" ht="18" customHeight="1"/>
    <row r="15" spans="2:3" ht="18" customHeight="1"/>
  </sheetData>
  <mergeCells count="3">
    <mergeCell ref="B3:B5"/>
    <mergeCell ref="B6:B7"/>
    <mergeCell ref="B8:B9"/>
  </mergeCells>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EC5C-F8C3-4148-A22B-12BC99178B51}">
  <dimension ref="A1:BA57"/>
  <sheetViews>
    <sheetView showGridLines="0" zoomScale="80" zoomScaleNormal="80" workbookViewId="0"/>
  </sheetViews>
  <sheetFormatPr baseColWidth="10" defaultRowHeight="18"/>
  <cols>
    <col min="1" max="2" width="3.5703125" customWidth="1"/>
    <col min="3" max="3" width="3.5703125" style="1" customWidth="1"/>
    <col min="4" max="58" width="3.5703125" customWidth="1"/>
  </cols>
  <sheetData>
    <row r="1" spans="1:53" ht="25" customHeight="1">
      <c r="A1" s="48"/>
    </row>
    <row r="2" spans="1:53" ht="25" customHeight="1">
      <c r="B2" s="387" t="s">
        <v>292</v>
      </c>
      <c r="C2" s="388"/>
      <c r="D2" s="388"/>
      <c r="E2" s="388"/>
      <c r="F2" s="388"/>
      <c r="G2" s="388"/>
      <c r="H2" s="53"/>
      <c r="I2" s="53"/>
      <c r="J2" s="53"/>
      <c r="K2" s="53"/>
      <c r="L2" s="53"/>
      <c r="M2" s="53"/>
      <c r="N2" s="53"/>
      <c r="O2" s="53"/>
      <c r="P2" s="17"/>
      <c r="Q2" s="17"/>
      <c r="R2" s="17"/>
      <c r="S2" s="17"/>
      <c r="T2" s="17"/>
      <c r="U2" s="17"/>
      <c r="V2" s="17"/>
      <c r="W2" s="17"/>
      <c r="X2" s="17"/>
      <c r="Y2" s="373"/>
      <c r="Z2" s="374"/>
      <c r="AA2" s="373" t="s">
        <v>290</v>
      </c>
      <c r="AB2" s="374"/>
      <c r="AC2" s="376" t="s">
        <v>289</v>
      </c>
      <c r="AD2" s="377"/>
      <c r="AF2" s="21" t="s">
        <v>13</v>
      </c>
      <c r="AG2" s="22"/>
      <c r="AH2" s="22"/>
      <c r="AI2" s="351" t="s">
        <v>285</v>
      </c>
      <c r="AJ2" s="352"/>
      <c r="AK2" s="352"/>
      <c r="AL2" s="352"/>
      <c r="AM2" s="352"/>
      <c r="AN2" s="352"/>
      <c r="AO2" s="352"/>
      <c r="AP2" s="352"/>
      <c r="AQ2" s="352"/>
      <c r="AR2" s="352"/>
      <c r="AS2" s="352"/>
      <c r="AT2" s="352"/>
      <c r="AU2" s="352"/>
      <c r="AV2" s="352"/>
      <c r="AW2" s="352"/>
      <c r="AX2" s="352"/>
      <c r="AY2" s="352"/>
      <c r="AZ2" s="352"/>
      <c r="BA2" s="353"/>
    </row>
    <row r="3" spans="1:53" ht="25" customHeight="1">
      <c r="B3" s="389"/>
      <c r="C3" s="390"/>
      <c r="D3" s="390"/>
      <c r="E3" s="390"/>
      <c r="F3" s="390"/>
      <c r="G3" s="390"/>
      <c r="H3" s="54"/>
      <c r="I3" s="54"/>
      <c r="J3" s="54"/>
      <c r="K3" s="54"/>
      <c r="L3" s="54"/>
      <c r="M3" s="54"/>
      <c r="N3" s="54"/>
      <c r="O3" s="54"/>
      <c r="P3" s="52"/>
      <c r="Q3" s="52"/>
      <c r="R3" s="52"/>
      <c r="S3" s="52"/>
      <c r="T3" s="52"/>
      <c r="U3" s="52"/>
      <c r="V3" s="52"/>
      <c r="W3" s="52"/>
      <c r="X3" s="52"/>
      <c r="Y3" s="375"/>
      <c r="Z3" s="375"/>
      <c r="AA3" s="375"/>
      <c r="AB3" s="375"/>
      <c r="AC3" s="378"/>
      <c r="AD3" s="379"/>
      <c r="AF3" s="354" t="s">
        <v>14</v>
      </c>
      <c r="AG3" s="354"/>
      <c r="AH3" s="354"/>
      <c r="AI3" s="351" t="s">
        <v>284</v>
      </c>
      <c r="AJ3" s="352"/>
      <c r="AK3" s="352"/>
      <c r="AL3" s="352"/>
      <c r="AM3" s="352"/>
      <c r="AN3" s="352"/>
      <c r="AO3" s="352"/>
      <c r="AP3" s="352"/>
      <c r="AQ3" s="352"/>
      <c r="AR3" s="352"/>
      <c r="AS3" s="352"/>
      <c r="AT3" s="352"/>
      <c r="AU3" s="352"/>
      <c r="AV3" s="352"/>
      <c r="AW3" s="352"/>
      <c r="AX3" s="352"/>
      <c r="AY3" s="352"/>
      <c r="AZ3" s="352"/>
      <c r="BA3" s="353"/>
    </row>
    <row r="4" spans="1:53" ht="25" customHeight="1">
      <c r="A4" s="5"/>
      <c r="B4" s="5"/>
      <c r="C4" s="5"/>
      <c r="D4" s="51"/>
      <c r="E4" s="5"/>
      <c r="F4" s="5"/>
      <c r="G4" s="5"/>
      <c r="H4" s="5"/>
      <c r="I4" s="5"/>
      <c r="J4" s="5"/>
      <c r="K4" s="5"/>
      <c r="L4" s="5"/>
      <c r="M4" s="5"/>
      <c r="N4" s="5"/>
      <c r="O4" s="5"/>
      <c r="P4" s="5"/>
      <c r="Q4" s="5"/>
      <c r="R4" s="5"/>
      <c r="S4" s="5"/>
      <c r="T4" s="5"/>
      <c r="U4" s="5"/>
      <c r="V4" s="5"/>
      <c r="W4" s="5"/>
      <c r="X4" s="5"/>
      <c r="Y4" s="5"/>
      <c r="Z4" s="5"/>
      <c r="AA4" s="5"/>
      <c r="AB4" s="5"/>
      <c r="AC4" s="5"/>
      <c r="AD4" s="5"/>
      <c r="AF4" s="355" t="s">
        <v>15</v>
      </c>
      <c r="AG4" s="356"/>
      <c r="AH4" s="357"/>
      <c r="AI4" s="364" t="s">
        <v>297</v>
      </c>
      <c r="AJ4" s="365"/>
      <c r="AK4" s="365"/>
      <c r="AL4" s="365"/>
      <c r="AM4" s="365"/>
      <c r="AN4" s="365"/>
      <c r="AO4" s="365"/>
      <c r="AP4" s="365"/>
      <c r="AQ4" s="365"/>
      <c r="AR4" s="365"/>
      <c r="AS4" s="365"/>
      <c r="AT4" s="365"/>
      <c r="AU4" s="365"/>
      <c r="AV4" s="365"/>
      <c r="AW4" s="365"/>
      <c r="AX4" s="365"/>
      <c r="AY4" s="365"/>
      <c r="AZ4" s="365"/>
      <c r="BA4" s="366"/>
    </row>
    <row r="5" spans="1:53" ht="25" customHeight="1">
      <c r="C5"/>
      <c r="D5" s="5"/>
      <c r="E5" s="5"/>
      <c r="F5" s="5"/>
      <c r="G5" s="5"/>
      <c r="H5" s="5"/>
      <c r="I5" s="5"/>
      <c r="J5" s="5"/>
      <c r="K5" s="5"/>
      <c r="L5" s="5"/>
      <c r="M5" s="5"/>
      <c r="N5" s="5"/>
      <c r="O5" s="5"/>
      <c r="P5" s="5"/>
      <c r="Q5" s="5"/>
      <c r="R5" s="5"/>
      <c r="S5" s="5"/>
      <c r="T5" s="5"/>
      <c r="U5" s="5"/>
      <c r="V5" s="5"/>
      <c r="W5" s="5"/>
      <c r="X5" s="5"/>
      <c r="Y5" s="5"/>
      <c r="Z5" s="5"/>
      <c r="AA5" s="380" t="s">
        <v>291</v>
      </c>
      <c r="AB5" s="381"/>
      <c r="AC5" s="381"/>
      <c r="AD5" s="38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1:53" ht="25" customHeight="1">
      <c r="C6"/>
      <c r="D6" s="5"/>
      <c r="E6" s="5"/>
      <c r="F6" s="5"/>
      <c r="G6" s="5"/>
      <c r="H6" s="5"/>
      <c r="I6" s="5"/>
      <c r="J6" s="5"/>
      <c r="K6" s="5"/>
      <c r="L6" s="5"/>
      <c r="M6" s="5"/>
      <c r="N6" s="5"/>
      <c r="O6" s="5"/>
      <c r="P6" s="5"/>
      <c r="Q6" s="5"/>
      <c r="R6" s="5"/>
      <c r="S6" s="5"/>
      <c r="T6" s="5"/>
      <c r="U6" s="5"/>
      <c r="V6" s="5"/>
      <c r="W6" s="5"/>
      <c r="X6" s="5"/>
      <c r="Y6" s="5"/>
      <c r="Z6" s="5"/>
      <c r="AA6" s="123" t="s">
        <v>295</v>
      </c>
      <c r="AB6" s="38"/>
      <c r="AC6" s="38"/>
      <c r="AD6" s="124"/>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1:53" ht="25" customHeight="1">
      <c r="A7" s="8"/>
      <c r="C7"/>
      <c r="D7" s="51"/>
      <c r="E7" s="5"/>
      <c r="F7" s="5"/>
      <c r="G7" s="5"/>
      <c r="H7" s="5"/>
      <c r="I7" s="5"/>
      <c r="J7" s="5"/>
      <c r="K7" s="5"/>
      <c r="L7" s="5"/>
      <c r="M7" s="5"/>
      <c r="N7" s="5"/>
      <c r="O7" s="5"/>
      <c r="P7" s="5"/>
      <c r="Q7" s="5"/>
      <c r="R7" s="5"/>
      <c r="S7" s="5"/>
      <c r="T7" s="5"/>
      <c r="U7" s="5"/>
      <c r="V7" s="5"/>
      <c r="W7" s="5"/>
      <c r="X7" s="5"/>
      <c r="Y7" s="5"/>
      <c r="AA7" s="380" t="s">
        <v>296</v>
      </c>
      <c r="AB7" s="381"/>
      <c r="AC7" s="381"/>
      <c r="AD7" s="382"/>
      <c r="AE7" s="2"/>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1:53" ht="25" customHeight="1">
      <c r="C8"/>
      <c r="D8" s="51"/>
      <c r="E8" s="5"/>
      <c r="F8" s="5"/>
      <c r="G8" s="5"/>
      <c r="H8" s="5"/>
      <c r="I8" s="5"/>
      <c r="J8" s="5"/>
      <c r="K8" s="5"/>
      <c r="L8" s="5"/>
      <c r="M8" s="5"/>
      <c r="N8" s="5"/>
      <c r="O8" s="5"/>
      <c r="P8" s="5"/>
      <c r="Q8" s="5"/>
      <c r="R8" s="5"/>
      <c r="S8" s="5"/>
      <c r="T8" s="5"/>
      <c r="U8" s="5"/>
      <c r="V8" s="5"/>
      <c r="W8" s="5"/>
      <c r="X8" s="5"/>
      <c r="Y8" s="5"/>
      <c r="Z8" s="5"/>
      <c r="AA8" s="123" t="s">
        <v>293</v>
      </c>
      <c r="AB8" s="38"/>
      <c r="AC8" s="38"/>
      <c r="AD8" s="124"/>
      <c r="AF8" s="5"/>
      <c r="AG8" s="5"/>
      <c r="AH8" s="5"/>
      <c r="AI8" s="5"/>
      <c r="AJ8" s="5"/>
      <c r="AK8" s="5"/>
      <c r="AP8" s="5"/>
    </row>
    <row r="9" spans="1:53" ht="25" customHeight="1">
      <c r="AF9" s="5"/>
      <c r="AG9" s="5"/>
      <c r="AH9" s="5"/>
      <c r="AI9" s="5"/>
      <c r="AJ9" s="5"/>
      <c r="AK9" s="5"/>
      <c r="AP9" s="5"/>
    </row>
    <row r="10" spans="1:53" ht="25" customHeight="1">
      <c r="N10" s="7"/>
      <c r="AH10" s="5"/>
      <c r="AM10" s="6"/>
      <c r="AN10" s="6"/>
      <c r="AO10" s="6"/>
      <c r="AP10" s="6"/>
    </row>
    <row r="11" spans="1:53" ht="25" customHeight="1">
      <c r="N11" s="7"/>
      <c r="AH11" s="5"/>
      <c r="AM11" s="6"/>
      <c r="AN11" s="6"/>
      <c r="AO11" s="6"/>
      <c r="AP11" s="6"/>
    </row>
    <row r="12" spans="1:53" ht="25" customHeight="1">
      <c r="B12" s="387" t="s">
        <v>294</v>
      </c>
      <c r="C12" s="388"/>
      <c r="D12" s="388"/>
      <c r="E12" s="388"/>
      <c r="F12" s="388"/>
      <c r="G12" s="388"/>
      <c r="H12" s="388"/>
      <c r="I12" s="388"/>
      <c r="J12" s="388"/>
      <c r="K12" s="388"/>
      <c r="L12" s="388"/>
      <c r="M12" s="388"/>
      <c r="N12" s="388"/>
      <c r="O12" s="388"/>
      <c r="P12" s="388"/>
      <c r="Q12" s="388"/>
      <c r="R12" s="388"/>
      <c r="S12" s="388"/>
      <c r="T12" s="388"/>
      <c r="U12" s="388"/>
      <c r="V12" s="388"/>
      <c r="W12" s="388"/>
      <c r="X12" s="388"/>
      <c r="Y12" s="388"/>
      <c r="Z12" s="388"/>
      <c r="AA12" s="388"/>
      <c r="AB12" s="388"/>
      <c r="AC12" s="388"/>
      <c r="AD12" s="391"/>
      <c r="AE12" s="6"/>
      <c r="AF12" s="6"/>
      <c r="AG12" s="6"/>
      <c r="AH12" s="5"/>
      <c r="AM12" s="6"/>
      <c r="AN12" s="6"/>
      <c r="AO12" s="6"/>
      <c r="AP12" s="6"/>
    </row>
    <row r="13" spans="1:53" ht="25" customHeight="1">
      <c r="B13" s="389"/>
      <c r="C13" s="390"/>
      <c r="D13" s="390"/>
      <c r="E13" s="390"/>
      <c r="F13" s="390"/>
      <c r="G13" s="390"/>
      <c r="H13" s="390"/>
      <c r="I13" s="390"/>
      <c r="J13" s="390"/>
      <c r="K13" s="390"/>
      <c r="L13" s="390"/>
      <c r="M13" s="390"/>
      <c r="N13" s="390"/>
      <c r="O13" s="390"/>
      <c r="P13" s="390"/>
      <c r="Q13" s="390"/>
      <c r="R13" s="390"/>
      <c r="S13" s="390"/>
      <c r="T13" s="390"/>
      <c r="U13" s="390"/>
      <c r="V13" s="390"/>
      <c r="W13" s="390"/>
      <c r="X13" s="390"/>
      <c r="Y13" s="390"/>
      <c r="Z13" s="390"/>
      <c r="AA13" s="390"/>
      <c r="AB13" s="390"/>
      <c r="AC13" s="390"/>
      <c r="AD13" s="392"/>
      <c r="AE13" s="6"/>
      <c r="AF13" s="6"/>
      <c r="AG13" s="6"/>
      <c r="AH13" s="5"/>
      <c r="AQ13" s="6"/>
    </row>
    <row r="14" spans="1:53" ht="25" customHeight="1">
      <c r="B14" s="1"/>
      <c r="C14"/>
      <c r="D14" s="8"/>
      <c r="E14" s="8"/>
      <c r="AE14" s="6"/>
      <c r="AF14" s="6"/>
      <c r="AG14" s="6"/>
      <c r="AH14" s="4"/>
      <c r="AQ14" s="6"/>
    </row>
    <row r="15" spans="1:53" ht="25" customHeight="1">
      <c r="B15" s="1"/>
      <c r="C15"/>
      <c r="M15" s="7"/>
      <c r="AG15" s="6"/>
      <c r="AH15" s="4"/>
      <c r="AI15" s="4"/>
      <c r="AJ15" s="4"/>
      <c r="AK15" s="4"/>
    </row>
    <row r="16" spans="1:53" ht="25" customHeight="1">
      <c r="B16" s="386" t="s">
        <v>82</v>
      </c>
      <c r="C16" s="386"/>
      <c r="P16" s="19"/>
      <c r="Q16" s="383" t="s">
        <v>526</v>
      </c>
      <c r="R16" s="383"/>
      <c r="S16" s="383"/>
      <c r="T16" s="383"/>
      <c r="U16" s="383"/>
      <c r="V16" s="118"/>
      <c r="W16" s="117"/>
      <c r="X16" s="117"/>
      <c r="Y16" s="117"/>
      <c r="Z16" s="117"/>
      <c r="AA16" s="117"/>
      <c r="AB16" s="117"/>
      <c r="AC16" s="117"/>
      <c r="AD16" s="16" t="s">
        <v>44</v>
      </c>
      <c r="AG16" s="6"/>
      <c r="AH16" s="5"/>
      <c r="AK16" s="4"/>
    </row>
    <row r="17" spans="2:37" ht="25" customHeight="1">
      <c r="B17" s="386"/>
      <c r="C17" s="386"/>
      <c r="P17" s="393" t="s">
        <v>530</v>
      </c>
      <c r="Q17" s="279"/>
      <c r="R17" s="279"/>
      <c r="S17" s="279"/>
      <c r="T17" s="279"/>
      <c r="U17" s="279"/>
      <c r="V17" s="279"/>
      <c r="W17" s="279"/>
      <c r="X17" s="279"/>
      <c r="Y17" s="279"/>
      <c r="Z17" s="279"/>
      <c r="AA17" s="279"/>
      <c r="AB17" s="279"/>
      <c r="AC17" s="279"/>
      <c r="AD17" s="13"/>
      <c r="AG17" s="6"/>
      <c r="AH17" s="5"/>
      <c r="AK17" s="4"/>
    </row>
    <row r="18" spans="2:37" ht="25" customHeight="1">
      <c r="B18" s="1"/>
      <c r="C18"/>
      <c r="P18" s="347"/>
      <c r="Q18" s="289"/>
      <c r="R18" s="289"/>
      <c r="S18" s="289"/>
      <c r="T18" s="289"/>
      <c r="U18" s="289"/>
      <c r="V18" s="289"/>
      <c r="W18" s="289"/>
      <c r="X18" s="289"/>
      <c r="Y18" s="289"/>
      <c r="Z18" s="289"/>
      <c r="AA18" s="289"/>
      <c r="AB18" s="289"/>
      <c r="AC18" s="289"/>
      <c r="AD18" s="9"/>
      <c r="AH18" s="5"/>
      <c r="AI18" s="6"/>
      <c r="AJ18" s="6"/>
      <c r="AK18" s="4"/>
    </row>
    <row r="19" spans="2:37" ht="25" customHeight="1">
      <c r="B19" s="1"/>
      <c r="C19"/>
      <c r="D19" s="8"/>
      <c r="E19" s="8"/>
      <c r="P19" s="19"/>
      <c r="Q19" s="383" t="s">
        <v>527</v>
      </c>
      <c r="R19" s="383"/>
      <c r="S19" s="383"/>
      <c r="T19" s="383"/>
      <c r="U19" s="383"/>
      <c r="V19" s="117"/>
      <c r="W19" s="117"/>
      <c r="X19" s="117"/>
      <c r="Y19" s="117"/>
      <c r="Z19" s="117"/>
      <c r="AA19" s="117"/>
      <c r="AB19" s="117"/>
      <c r="AC19" s="117"/>
      <c r="AD19" s="16" t="s">
        <v>44</v>
      </c>
      <c r="AH19" s="4"/>
      <c r="AI19" s="15"/>
      <c r="AJ19" s="6"/>
      <c r="AK19" s="4"/>
    </row>
    <row r="20" spans="2:37" ht="25" customHeight="1">
      <c r="B20" s="1"/>
      <c r="C20"/>
      <c r="P20" s="294" t="s">
        <v>531</v>
      </c>
      <c r="Q20" s="295"/>
      <c r="R20" s="295"/>
      <c r="S20" s="295"/>
      <c r="T20" s="295"/>
      <c r="U20" s="295"/>
      <c r="V20" s="295"/>
      <c r="W20" s="295"/>
      <c r="X20" s="295"/>
      <c r="Y20" s="295"/>
      <c r="Z20" s="295"/>
      <c r="AA20" s="295"/>
      <c r="AB20" s="295"/>
      <c r="AC20" s="295"/>
      <c r="AD20" s="13"/>
      <c r="AG20" s="6"/>
      <c r="AH20" s="4"/>
      <c r="AI20" s="15"/>
      <c r="AJ20" s="5"/>
      <c r="AK20" s="4"/>
    </row>
    <row r="21" spans="2:37" ht="25" customHeight="1">
      <c r="B21" s="1"/>
      <c r="C21"/>
      <c r="P21" s="384"/>
      <c r="Q21" s="385"/>
      <c r="R21" s="385"/>
      <c r="S21" s="385"/>
      <c r="T21" s="385"/>
      <c r="U21" s="385"/>
      <c r="V21" s="385"/>
      <c r="W21" s="385"/>
      <c r="X21" s="385"/>
      <c r="Y21" s="385"/>
      <c r="Z21" s="385"/>
      <c r="AA21" s="385"/>
      <c r="AB21" s="385"/>
      <c r="AC21" s="385"/>
      <c r="AD21" s="9"/>
      <c r="AG21" s="6"/>
      <c r="AI21" s="6"/>
      <c r="AJ21" s="5"/>
      <c r="AK21" s="2"/>
    </row>
    <row r="22" spans="2:37" ht="25" customHeight="1">
      <c r="B22" s="1"/>
      <c r="C22"/>
      <c r="P22" s="19"/>
      <c r="Q22" s="383" t="s">
        <v>528</v>
      </c>
      <c r="R22" s="383"/>
      <c r="S22" s="383"/>
      <c r="T22" s="383"/>
      <c r="U22" s="383"/>
      <c r="V22" s="117"/>
      <c r="W22" s="117"/>
      <c r="X22" s="117"/>
      <c r="Y22" s="117"/>
      <c r="Z22" s="117"/>
      <c r="AA22" s="117"/>
      <c r="AB22" s="117"/>
      <c r="AC22" s="117"/>
      <c r="AD22" s="16" t="s">
        <v>44</v>
      </c>
      <c r="AH22" s="81"/>
      <c r="AI22" s="5"/>
      <c r="AJ22" s="5"/>
      <c r="AK22" s="2"/>
    </row>
    <row r="23" spans="2:37" ht="25" customHeight="1">
      <c r="B23" s="1"/>
      <c r="C23"/>
      <c r="P23" s="282" t="s">
        <v>532</v>
      </c>
      <c r="Q23" s="298"/>
      <c r="R23" s="298"/>
      <c r="S23" s="298"/>
      <c r="T23" s="298"/>
      <c r="U23" s="298"/>
      <c r="V23" s="298"/>
      <c r="W23" s="298"/>
      <c r="X23" s="298"/>
      <c r="Y23" s="298"/>
      <c r="Z23" s="298"/>
      <c r="AA23" s="298"/>
      <c r="AB23" s="298"/>
      <c r="AC23" s="298"/>
      <c r="AD23" s="13"/>
      <c r="AH23" s="81"/>
      <c r="AI23" s="2"/>
      <c r="AJ23" s="2"/>
      <c r="AK23" s="2"/>
    </row>
    <row r="24" spans="2:37" ht="25" customHeight="1">
      <c r="B24" s="1"/>
      <c r="C24"/>
      <c r="D24" s="8"/>
      <c r="E24" s="8"/>
      <c r="P24" s="300"/>
      <c r="Q24" s="301"/>
      <c r="R24" s="301"/>
      <c r="S24" s="301"/>
      <c r="T24" s="301"/>
      <c r="U24" s="301"/>
      <c r="V24" s="301"/>
      <c r="W24" s="301"/>
      <c r="X24" s="301"/>
      <c r="Y24" s="301"/>
      <c r="Z24" s="301"/>
      <c r="AA24" s="301"/>
      <c r="AB24" s="301"/>
      <c r="AC24" s="301"/>
      <c r="AD24" s="9"/>
      <c r="AH24" s="81"/>
      <c r="AI24" s="2"/>
      <c r="AJ24" s="2"/>
      <c r="AK24" s="2"/>
    </row>
    <row r="25" spans="2:37" ht="25" customHeight="1">
      <c r="B25" s="1"/>
      <c r="C25"/>
      <c r="P25" s="19"/>
      <c r="Q25" s="383" t="s">
        <v>529</v>
      </c>
      <c r="R25" s="383"/>
      <c r="S25" s="383"/>
      <c r="T25" s="383"/>
      <c r="U25" s="383"/>
      <c r="V25" s="117"/>
      <c r="W25" s="117"/>
      <c r="X25" s="117"/>
      <c r="Y25" s="117"/>
      <c r="Z25" s="117"/>
      <c r="AA25" s="117"/>
      <c r="AB25" s="117"/>
      <c r="AC25" s="117"/>
      <c r="AD25" s="16" t="s">
        <v>44</v>
      </c>
      <c r="AG25" s="6"/>
      <c r="AH25" s="81"/>
    </row>
    <row r="26" spans="2:37" ht="25" customHeight="1">
      <c r="B26" s="1"/>
      <c r="C26"/>
      <c r="P26" s="284" t="s">
        <v>546</v>
      </c>
      <c r="Q26" s="279"/>
      <c r="R26" s="279"/>
      <c r="S26" s="279"/>
      <c r="T26" s="279"/>
      <c r="U26" s="279"/>
      <c r="V26" s="279"/>
      <c r="W26" s="279"/>
      <c r="X26" s="279"/>
      <c r="Y26" s="279"/>
      <c r="Z26" s="279"/>
      <c r="AA26" s="279"/>
      <c r="AB26" s="279"/>
      <c r="AC26" s="279"/>
      <c r="AD26" s="13"/>
      <c r="AG26" s="6"/>
    </row>
    <row r="27" spans="2:37" ht="25" customHeight="1">
      <c r="P27" s="347"/>
      <c r="Q27" s="289"/>
      <c r="R27" s="289"/>
      <c r="S27" s="289"/>
      <c r="T27" s="289"/>
      <c r="U27" s="289"/>
      <c r="V27" s="289"/>
      <c r="W27" s="289"/>
      <c r="X27" s="289"/>
      <c r="Y27" s="289"/>
      <c r="Z27" s="289"/>
      <c r="AA27" s="289"/>
      <c r="AB27" s="289"/>
      <c r="AC27" s="289"/>
      <c r="AD27" s="9"/>
      <c r="AH27" s="81"/>
    </row>
    <row r="28" spans="2:37" ht="25" customHeight="1">
      <c r="P28" s="348" t="s">
        <v>533</v>
      </c>
      <c r="Q28" s="349"/>
      <c r="R28" s="349"/>
      <c r="S28" s="349"/>
      <c r="T28" s="349"/>
      <c r="U28" s="349"/>
      <c r="V28" s="349"/>
      <c r="W28" s="349"/>
      <c r="X28" s="349"/>
      <c r="Y28" s="349"/>
      <c r="Z28" s="349"/>
      <c r="AA28" s="349"/>
      <c r="AB28" s="349"/>
      <c r="AC28" s="349"/>
      <c r="AD28" s="350"/>
      <c r="AH28" s="81"/>
    </row>
    <row r="29" spans="2:37" ht="25" customHeight="1">
      <c r="E29" s="8"/>
      <c r="F29" s="8"/>
      <c r="AH29" s="81"/>
    </row>
    <row r="30" spans="2:37" ht="25" customHeight="1">
      <c r="AG30" s="6"/>
      <c r="AH30" s="81"/>
      <c r="AI30" s="6"/>
    </row>
    <row r="31" spans="2:37" ht="25" customHeight="1">
      <c r="AG31" s="6"/>
      <c r="AH31" s="81"/>
      <c r="AI31" s="6"/>
    </row>
    <row r="32" spans="2:37" ht="25" customHeight="1">
      <c r="P32" s="2"/>
      <c r="AG32" s="5"/>
      <c r="AH32" s="81"/>
      <c r="AI32" s="5"/>
    </row>
    <row r="33" spans="31:35" ht="25" customHeight="1">
      <c r="AE33" s="5"/>
      <c r="AF33" s="5"/>
      <c r="AG33" s="5"/>
      <c r="AH33" s="5"/>
      <c r="AI33" s="5"/>
    </row>
    <row r="34" spans="31:35" ht="25" customHeight="1">
      <c r="AE34" s="5"/>
      <c r="AF34" s="5"/>
      <c r="AG34" s="5"/>
      <c r="AH34" s="5"/>
      <c r="AI34" s="5"/>
    </row>
    <row r="35" spans="31:35" ht="25" customHeight="1">
      <c r="AE35" s="5"/>
      <c r="AF35" s="5"/>
      <c r="AG35" s="5"/>
      <c r="AH35" s="5"/>
      <c r="AI35" s="5"/>
    </row>
    <row r="36" spans="31:35" ht="25" customHeight="1">
      <c r="AE36" s="5"/>
      <c r="AF36" s="5"/>
      <c r="AG36" s="5"/>
      <c r="AH36" s="5"/>
      <c r="AI36" s="5"/>
    </row>
    <row r="37" spans="31:35" ht="25" customHeight="1">
      <c r="AE37" s="5"/>
      <c r="AF37" s="5"/>
      <c r="AG37" s="5"/>
      <c r="AH37" s="5"/>
      <c r="AI37" s="5"/>
    </row>
    <row r="38" spans="31:35" ht="25" customHeight="1">
      <c r="AE38" s="4"/>
      <c r="AF38" s="4"/>
      <c r="AG38" s="4"/>
      <c r="AH38" s="4"/>
      <c r="AI38" s="4"/>
    </row>
    <row r="39" spans="31:35" ht="25" customHeight="1">
      <c r="AE39" s="4"/>
      <c r="AF39" s="4"/>
      <c r="AG39" s="4"/>
      <c r="AH39" s="4"/>
      <c r="AI39" s="4"/>
    </row>
    <row r="40" spans="31:35" ht="25" customHeight="1">
      <c r="AE40" s="3"/>
      <c r="AF40" s="3"/>
      <c r="AG40" s="3"/>
      <c r="AH40" s="3"/>
      <c r="AI40" s="3"/>
    </row>
    <row r="41" spans="31:35" ht="25" customHeight="1">
      <c r="AE41" s="3"/>
      <c r="AF41" s="3"/>
      <c r="AG41" s="3"/>
      <c r="AH41" s="3"/>
      <c r="AI41" s="3"/>
    </row>
    <row r="42" spans="31:35" ht="25" customHeight="1">
      <c r="AE42" s="2"/>
      <c r="AF42" s="2"/>
      <c r="AG42" s="2"/>
      <c r="AH42" s="2"/>
      <c r="AI42" s="2"/>
    </row>
    <row r="43" spans="31:35" ht="25" customHeight="1">
      <c r="AE43" s="2"/>
      <c r="AF43" s="2"/>
      <c r="AG43" s="2"/>
      <c r="AH43" s="2"/>
      <c r="AI43" s="2"/>
    </row>
    <row r="44" spans="31:35" ht="25" customHeight="1">
      <c r="AE44" s="2"/>
      <c r="AF44" s="2"/>
      <c r="AG44" s="2"/>
      <c r="AH44" s="2"/>
      <c r="AI44" s="2"/>
    </row>
    <row r="45" spans="31:35" ht="25" customHeight="1">
      <c r="AE45" s="2"/>
      <c r="AF45" s="2"/>
      <c r="AG45" s="2"/>
      <c r="AH45" s="2"/>
      <c r="AI45" s="2"/>
    </row>
    <row r="46" spans="31:35" ht="25" customHeight="1">
      <c r="AE46" s="2"/>
      <c r="AF46" s="2"/>
      <c r="AG46" s="2"/>
      <c r="AH46" s="2"/>
      <c r="AI46" s="2"/>
    </row>
    <row r="47" spans="31:35" ht="25" customHeight="1">
      <c r="AE47" s="2"/>
      <c r="AF47" s="2"/>
      <c r="AG47" s="2"/>
      <c r="AH47" s="2"/>
      <c r="AI47" s="2"/>
    </row>
    <row r="48" spans="31: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sheetData>
  <mergeCells count="22">
    <mergeCell ref="B16:C17"/>
    <mergeCell ref="Y2:Z3"/>
    <mergeCell ref="B2:G3"/>
    <mergeCell ref="B12:AD13"/>
    <mergeCell ref="Q16:U16"/>
    <mergeCell ref="P17:AC18"/>
    <mergeCell ref="P23:AC24"/>
    <mergeCell ref="P26:AC27"/>
    <mergeCell ref="P28:AD28"/>
    <mergeCell ref="AI2:BA2"/>
    <mergeCell ref="AF3:AH3"/>
    <mergeCell ref="AF4:AH7"/>
    <mergeCell ref="AI4:BA7"/>
    <mergeCell ref="AA2:AB3"/>
    <mergeCell ref="AC2:AD3"/>
    <mergeCell ref="AA5:AD5"/>
    <mergeCell ref="AA7:AD7"/>
    <mergeCell ref="AI3:BA3"/>
    <mergeCell ref="Q19:U19"/>
    <mergeCell ref="Q22:U22"/>
    <mergeCell ref="Q25:U25"/>
    <mergeCell ref="P20:AC21"/>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88347-C135-214E-B19D-F6F77887476E}">
  <dimension ref="A1:N18"/>
  <sheetViews>
    <sheetView showGridLines="0" zoomScale="90" zoomScaleNormal="90" workbookViewId="0"/>
  </sheetViews>
  <sheetFormatPr baseColWidth="10" defaultRowHeight="18"/>
  <cols>
    <col min="1" max="1" width="4.42578125" style="8" customWidth="1"/>
    <col min="2" max="2" width="6" bestFit="1" customWidth="1"/>
    <col min="3" max="3" width="21.140625" bestFit="1" customWidth="1"/>
    <col min="4" max="4" width="20.7109375" bestFit="1" customWidth="1"/>
    <col min="5" max="5" width="49" customWidth="1"/>
    <col min="6" max="6" width="33" customWidth="1"/>
    <col min="7" max="7" width="37.7109375" bestFit="1" customWidth="1"/>
  </cols>
  <sheetData>
    <row r="1" spans="1:14" ht="22">
      <c r="A1" s="27" t="s">
        <v>111</v>
      </c>
      <c r="B1" s="27" t="s">
        <v>25</v>
      </c>
      <c r="C1" s="27" t="s">
        <v>4</v>
      </c>
      <c r="D1" s="27" t="s">
        <v>28</v>
      </c>
      <c r="E1" s="27" t="s">
        <v>15</v>
      </c>
      <c r="F1" s="27" t="s">
        <v>26</v>
      </c>
      <c r="G1" s="27" t="s">
        <v>27</v>
      </c>
      <c r="H1" s="20"/>
      <c r="I1" s="20"/>
      <c r="J1" s="20"/>
      <c r="K1" s="20"/>
      <c r="L1" s="20"/>
      <c r="M1" s="20"/>
      <c r="N1" s="20"/>
    </row>
    <row r="2" spans="1:14" ht="46">
      <c r="A2" s="403" t="s">
        <v>112</v>
      </c>
      <c r="B2" s="82"/>
      <c r="C2" s="27" t="s">
        <v>298</v>
      </c>
      <c r="D2" s="27" t="s">
        <v>299</v>
      </c>
      <c r="E2" s="40" t="s">
        <v>310</v>
      </c>
      <c r="F2" s="40" t="s">
        <v>312</v>
      </c>
      <c r="G2" s="28" t="str">
        <f>_xlfn.CONCAT(common!AI3, D2)</f>
        <v>commonheader</v>
      </c>
      <c r="H2" s="20"/>
      <c r="I2" s="20"/>
      <c r="J2" s="20"/>
      <c r="K2" s="20"/>
      <c r="L2" s="20"/>
      <c r="M2" s="20"/>
      <c r="N2" s="20"/>
    </row>
    <row r="3" spans="1:14" ht="22">
      <c r="A3" s="404"/>
      <c r="B3" s="26">
        <v>1</v>
      </c>
      <c r="C3" s="27" t="s">
        <v>303</v>
      </c>
      <c r="D3" s="27" t="s">
        <v>304</v>
      </c>
      <c r="E3" s="27" t="s">
        <v>311</v>
      </c>
      <c r="F3" s="27" t="s">
        <v>314</v>
      </c>
      <c r="G3" s="27" t="str">
        <f>_xlfn.CONCAT(G2, D3)</f>
        <v>commonheadersitelogo</v>
      </c>
      <c r="H3" s="20"/>
      <c r="I3" s="20"/>
      <c r="J3" s="20"/>
      <c r="K3" s="20"/>
      <c r="L3" s="20"/>
      <c r="M3" s="20"/>
      <c r="N3" s="20"/>
    </row>
    <row r="4" spans="1:14" ht="138">
      <c r="A4" s="404"/>
      <c r="B4" s="26">
        <v>2</v>
      </c>
      <c r="C4" s="27" t="s">
        <v>301</v>
      </c>
      <c r="D4" s="27" t="s">
        <v>305</v>
      </c>
      <c r="E4" s="40" t="s">
        <v>914</v>
      </c>
      <c r="F4" s="40" t="s">
        <v>650</v>
      </c>
      <c r="G4" s="27" t="str">
        <f>_xlfn.CONCAT(G2, D4)</f>
        <v>commonheadersearch</v>
      </c>
      <c r="H4" s="20"/>
      <c r="I4" s="20"/>
      <c r="J4" s="20"/>
      <c r="K4" s="20"/>
      <c r="L4" s="20"/>
      <c r="M4" s="20"/>
      <c r="N4" s="20"/>
    </row>
    <row r="5" spans="1:14" ht="69">
      <c r="A5" s="404"/>
      <c r="B5" s="43">
        <v>3</v>
      </c>
      <c r="C5" s="27" t="s">
        <v>302</v>
      </c>
      <c r="D5" s="27" t="s">
        <v>306</v>
      </c>
      <c r="E5" s="40" t="s">
        <v>708</v>
      </c>
      <c r="F5" s="40" t="s">
        <v>320</v>
      </c>
      <c r="G5" s="27" t="str">
        <f>_xlfn.CONCAT(G2, D5)</f>
        <v>commonheaderprofile</v>
      </c>
      <c r="H5" s="20"/>
      <c r="I5" s="20"/>
      <c r="J5" s="20"/>
      <c r="K5" s="20"/>
      <c r="L5" s="20"/>
      <c r="M5" s="20"/>
      <c r="N5" s="20"/>
    </row>
    <row r="6" spans="1:14" ht="46">
      <c r="A6" s="404"/>
      <c r="B6" s="26">
        <v>4</v>
      </c>
      <c r="C6" s="27" t="s">
        <v>535</v>
      </c>
      <c r="D6" s="27" t="s">
        <v>537</v>
      </c>
      <c r="E6" s="40" t="s">
        <v>540</v>
      </c>
      <c r="F6" s="27" t="s">
        <v>536</v>
      </c>
      <c r="G6" s="27" t="str">
        <f>_xlfn.CONCAT(G2, D6)</f>
        <v>commonheaderalarmicon</v>
      </c>
      <c r="H6" s="20"/>
      <c r="I6" s="20"/>
      <c r="J6" s="20"/>
      <c r="K6" s="20"/>
      <c r="L6" s="20"/>
      <c r="M6" s="20"/>
      <c r="N6" s="20"/>
    </row>
    <row r="7" spans="1:14" ht="23">
      <c r="A7" s="404"/>
      <c r="B7" s="398">
        <v>5</v>
      </c>
      <c r="C7" s="27" t="s">
        <v>707</v>
      </c>
      <c r="D7" s="27" t="s">
        <v>709</v>
      </c>
      <c r="E7" s="40" t="s">
        <v>318</v>
      </c>
      <c r="F7" s="405" t="s">
        <v>906</v>
      </c>
      <c r="G7" s="400" t="str">
        <f>_xlfn.CONCAT(G2, D7)</f>
        <v>commonheaderaddonmenu</v>
      </c>
      <c r="H7" s="20"/>
      <c r="I7" s="20"/>
      <c r="J7" s="20"/>
      <c r="K7" s="20"/>
      <c r="L7" s="20"/>
      <c r="M7" s="20"/>
      <c r="N7" s="20"/>
    </row>
    <row r="8" spans="1:14" ht="23">
      <c r="A8" s="404"/>
      <c r="B8" s="399"/>
      <c r="C8" s="27" t="s">
        <v>291</v>
      </c>
      <c r="D8" s="27" t="s">
        <v>306</v>
      </c>
      <c r="E8" s="40" t="s">
        <v>321</v>
      </c>
      <c r="F8" s="406"/>
      <c r="G8" s="401"/>
      <c r="H8" s="20"/>
      <c r="I8" s="20"/>
      <c r="J8" s="20"/>
      <c r="K8" s="20"/>
      <c r="L8" s="20"/>
      <c r="M8" s="20"/>
      <c r="N8" s="20"/>
    </row>
    <row r="9" spans="1:14" ht="23">
      <c r="A9" s="404"/>
      <c r="B9" s="399"/>
      <c r="C9" s="27" t="s">
        <v>295</v>
      </c>
      <c r="D9" s="27" t="s">
        <v>323</v>
      </c>
      <c r="E9" s="40" t="s">
        <v>455</v>
      </c>
      <c r="F9" s="406"/>
      <c r="G9" s="401"/>
      <c r="H9" s="20"/>
      <c r="I9" s="20"/>
      <c r="J9" s="20"/>
      <c r="K9" s="20"/>
      <c r="L9" s="20"/>
      <c r="M9" s="20"/>
      <c r="N9" s="20"/>
    </row>
    <row r="10" spans="1:14" ht="23">
      <c r="A10" s="404"/>
      <c r="B10" s="399"/>
      <c r="C10" s="27" t="s">
        <v>296</v>
      </c>
      <c r="D10" s="27" t="s">
        <v>324</v>
      </c>
      <c r="E10" s="40" t="s">
        <v>325</v>
      </c>
      <c r="F10" s="406"/>
      <c r="G10" s="401"/>
      <c r="H10" s="20"/>
      <c r="I10" s="20"/>
      <c r="J10" s="20"/>
      <c r="K10" s="20"/>
      <c r="L10" s="20"/>
      <c r="M10" s="20"/>
      <c r="N10" s="20"/>
    </row>
    <row r="11" spans="1:14" ht="23">
      <c r="A11" s="404"/>
      <c r="B11" s="399"/>
      <c r="C11" s="27" t="s">
        <v>293</v>
      </c>
      <c r="D11" s="27" t="s">
        <v>319</v>
      </c>
      <c r="E11" s="40" t="s">
        <v>322</v>
      </c>
      <c r="F11" s="407"/>
      <c r="G11" s="402"/>
      <c r="H11" s="20"/>
      <c r="I11" s="20"/>
      <c r="J11" s="20"/>
      <c r="K11" s="20"/>
      <c r="L11" s="20"/>
      <c r="M11" s="20"/>
      <c r="N11" s="20"/>
    </row>
    <row r="12" spans="1:14" ht="23">
      <c r="A12" s="396" t="s">
        <v>158</v>
      </c>
      <c r="B12" s="397"/>
      <c r="C12" s="28" t="s">
        <v>307</v>
      </c>
      <c r="D12" s="29" t="s">
        <v>308</v>
      </c>
      <c r="E12" s="29" t="s">
        <v>315</v>
      </c>
      <c r="F12" s="28"/>
      <c r="G12" s="27" t="str">
        <f>_xlfn.CONCAT(common!AI3, D12)</f>
        <v>commonfooter</v>
      </c>
      <c r="H12" s="20"/>
      <c r="I12" s="20"/>
      <c r="J12" s="20"/>
      <c r="K12" s="20"/>
      <c r="L12" s="20"/>
      <c r="M12" s="20"/>
      <c r="N12" s="20"/>
    </row>
    <row r="13" spans="1:14" ht="161">
      <c r="A13" s="408" t="s">
        <v>180</v>
      </c>
      <c r="B13" s="119"/>
      <c r="C13" s="28" t="s">
        <v>300</v>
      </c>
      <c r="D13" s="29" t="s">
        <v>538</v>
      </c>
      <c r="E13" s="29" t="s">
        <v>885</v>
      </c>
      <c r="F13" s="29" t="s">
        <v>865</v>
      </c>
      <c r="G13" s="27" t="str">
        <f>_xlfn.CONCAT(common!AI3, D13)</f>
        <v>commonalarm</v>
      </c>
      <c r="H13" s="20"/>
      <c r="I13" s="20"/>
      <c r="J13" s="20"/>
      <c r="K13" s="20"/>
      <c r="L13" s="20"/>
      <c r="M13" s="20"/>
      <c r="N13" s="20"/>
    </row>
    <row r="14" spans="1:14" ht="46">
      <c r="A14" s="409"/>
      <c r="B14" s="120">
        <v>1</v>
      </c>
      <c r="C14" s="27" t="s">
        <v>539</v>
      </c>
      <c r="D14" s="121" t="s">
        <v>777</v>
      </c>
      <c r="E14" s="40" t="s">
        <v>541</v>
      </c>
      <c r="F14" s="121"/>
      <c r="G14" s="121" t="str">
        <f>_xlfn.CONCAT(common!AI3, D14)</f>
        <v>commonalarmcard</v>
      </c>
    </row>
    <row r="15" spans="1:14" ht="23">
      <c r="A15" s="409"/>
      <c r="B15" s="156">
        <v>2</v>
      </c>
      <c r="C15" s="27" t="s">
        <v>542</v>
      </c>
      <c r="D15" s="121" t="s">
        <v>605</v>
      </c>
      <c r="E15" s="121" t="s">
        <v>620</v>
      </c>
      <c r="F15" s="121" t="s">
        <v>544</v>
      </c>
      <c r="G15" s="121" t="str">
        <f>_xlfn.CONCAT(common!AI3, D15)</f>
        <v>commonalarmtitle</v>
      </c>
    </row>
    <row r="16" spans="1:14" ht="72">
      <c r="A16" s="409"/>
      <c r="B16" s="156">
        <v>3</v>
      </c>
      <c r="C16" s="39" t="s">
        <v>543</v>
      </c>
      <c r="D16" s="121" t="s">
        <v>606</v>
      </c>
      <c r="E16" s="122" t="s">
        <v>616</v>
      </c>
      <c r="F16" s="122" t="s">
        <v>544</v>
      </c>
      <c r="G16" s="121" t="str">
        <f>_xlfn.CONCAT(common!AI3, D16)</f>
        <v>commonalarmdetail</v>
      </c>
    </row>
    <row r="17" spans="1:7" ht="23">
      <c r="A17" s="410"/>
      <c r="B17" s="120">
        <v>4</v>
      </c>
      <c r="C17" s="39" t="s">
        <v>545</v>
      </c>
      <c r="D17" s="121" t="s">
        <v>778</v>
      </c>
      <c r="E17" s="121" t="s">
        <v>859</v>
      </c>
      <c r="F17" s="121"/>
      <c r="G17" s="121" t="str">
        <f>_xlfn.CONCAT(common!AI3, D17)</f>
        <v>commonalarmdelete</v>
      </c>
    </row>
    <row r="18" spans="1:7" ht="46">
      <c r="A18" s="394" t="s">
        <v>525</v>
      </c>
      <c r="B18" s="395"/>
      <c r="C18" s="28" t="s">
        <v>309</v>
      </c>
      <c r="D18" s="29" t="s">
        <v>330</v>
      </c>
      <c r="E18" s="29" t="s">
        <v>316</v>
      </c>
      <c r="F18" s="28" t="s">
        <v>317</v>
      </c>
      <c r="G18" s="27" t="str">
        <f>_xlfn.CONCAT(common!AI3, D18)</f>
        <v>commontopbutton</v>
      </c>
    </row>
  </sheetData>
  <mergeCells count="7">
    <mergeCell ref="A18:B18"/>
    <mergeCell ref="A12:B12"/>
    <mergeCell ref="B7:B11"/>
    <mergeCell ref="G7:G11"/>
    <mergeCell ref="A2:A11"/>
    <mergeCell ref="F7:F11"/>
    <mergeCell ref="A13:A17"/>
  </mergeCells>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58D6B-4E36-D247-973C-3157C0E1A009}">
  <dimension ref="A1:BA66"/>
  <sheetViews>
    <sheetView showGridLines="0" zoomScale="70" zoomScaleNormal="70" workbookViewId="0"/>
  </sheetViews>
  <sheetFormatPr baseColWidth="10" defaultRowHeight="18"/>
  <cols>
    <col min="1" max="2" width="3.5703125" customWidth="1"/>
    <col min="3" max="3" width="3.5703125" style="1" customWidth="1"/>
    <col min="4" max="58" width="3.5703125" customWidth="1"/>
  </cols>
  <sheetData>
    <row r="1" spans="2:53" ht="25" customHeight="1"/>
    <row r="2" spans="2:53" ht="25" customHeight="1">
      <c r="B2" s="127"/>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9"/>
      <c r="AF2" s="21" t="s">
        <v>13</v>
      </c>
      <c r="AG2" s="22"/>
      <c r="AH2" s="22"/>
      <c r="AI2" s="351" t="s">
        <v>547</v>
      </c>
      <c r="AJ2" s="352"/>
      <c r="AK2" s="352"/>
      <c r="AL2" s="352"/>
      <c r="AM2" s="352"/>
      <c r="AN2" s="352"/>
      <c r="AO2" s="352"/>
      <c r="AP2" s="352"/>
      <c r="AQ2" s="352"/>
      <c r="AR2" s="352"/>
      <c r="AS2" s="352"/>
      <c r="AT2" s="352"/>
      <c r="AU2" s="352"/>
      <c r="AV2" s="352"/>
      <c r="AW2" s="352"/>
      <c r="AX2" s="352"/>
      <c r="AY2" s="352"/>
      <c r="AZ2" s="352"/>
      <c r="BA2" s="353"/>
    </row>
    <row r="3" spans="2:53" ht="25" customHeight="1">
      <c r="B3" s="130"/>
      <c r="C3" s="433" t="s">
        <v>283</v>
      </c>
      <c r="D3" s="433"/>
      <c r="E3" s="433"/>
      <c r="F3" s="433"/>
      <c r="G3" s="433"/>
      <c r="H3" s="433"/>
      <c r="I3" s="433"/>
      <c r="J3" s="435" t="s">
        <v>549</v>
      </c>
      <c r="K3" s="435"/>
      <c r="L3" s="435"/>
      <c r="M3" s="435"/>
      <c r="N3" s="435"/>
      <c r="O3" s="435"/>
      <c r="P3" s="435"/>
      <c r="Q3" s="131"/>
      <c r="R3" s="435" t="s">
        <v>572</v>
      </c>
      <c r="S3" s="435"/>
      <c r="T3" s="435"/>
      <c r="U3" s="435"/>
      <c r="V3" s="435"/>
      <c r="W3" s="435"/>
      <c r="X3" s="435"/>
      <c r="Y3" s="131"/>
      <c r="Z3" s="131"/>
      <c r="AA3" s="131"/>
      <c r="AB3" s="131"/>
      <c r="AC3" s="131"/>
      <c r="AD3" s="132"/>
      <c r="AF3" s="354" t="s">
        <v>14</v>
      </c>
      <c r="AG3" s="354"/>
      <c r="AH3" s="354"/>
      <c r="AI3" s="351" t="s">
        <v>548</v>
      </c>
      <c r="AJ3" s="352"/>
      <c r="AK3" s="352"/>
      <c r="AL3" s="352"/>
      <c r="AM3" s="352"/>
      <c r="AN3" s="352"/>
      <c r="AO3" s="352"/>
      <c r="AP3" s="352"/>
      <c r="AQ3" s="352"/>
      <c r="AR3" s="352"/>
      <c r="AS3" s="352"/>
      <c r="AT3" s="352"/>
      <c r="AU3" s="352"/>
      <c r="AV3" s="352"/>
      <c r="AW3" s="352"/>
      <c r="AX3" s="352"/>
      <c r="AY3" s="352"/>
      <c r="AZ3" s="352"/>
      <c r="BA3" s="353"/>
    </row>
    <row r="4" spans="2:53" ht="25" customHeight="1">
      <c r="B4" s="130"/>
      <c r="C4" s="434"/>
      <c r="D4" s="434"/>
      <c r="E4" s="434"/>
      <c r="F4" s="434"/>
      <c r="G4" s="434"/>
      <c r="H4" s="434"/>
      <c r="I4" s="434"/>
      <c r="J4" s="436"/>
      <c r="K4" s="436"/>
      <c r="L4" s="436"/>
      <c r="M4" s="436"/>
      <c r="N4" s="436"/>
      <c r="O4" s="436"/>
      <c r="P4" s="436"/>
      <c r="Q4" s="133"/>
      <c r="R4" s="436"/>
      <c r="S4" s="436"/>
      <c r="T4" s="436"/>
      <c r="U4" s="436"/>
      <c r="V4" s="436"/>
      <c r="W4" s="436"/>
      <c r="X4" s="436"/>
      <c r="Y4" s="131"/>
      <c r="Z4" s="131"/>
      <c r="AA4" s="131"/>
      <c r="AB4" s="131"/>
      <c r="AC4" s="131"/>
      <c r="AD4" s="132"/>
      <c r="AF4" s="355" t="s">
        <v>15</v>
      </c>
      <c r="AG4" s="356"/>
      <c r="AH4" s="357"/>
      <c r="AI4" s="364" t="s">
        <v>931</v>
      </c>
      <c r="AJ4" s="365"/>
      <c r="AK4" s="365"/>
      <c r="AL4" s="365"/>
      <c r="AM4" s="365"/>
      <c r="AN4" s="365"/>
      <c r="AO4" s="365"/>
      <c r="AP4" s="365"/>
      <c r="AQ4" s="365"/>
      <c r="AR4" s="365"/>
      <c r="AS4" s="365"/>
      <c r="AT4" s="365"/>
      <c r="AU4" s="365"/>
      <c r="AV4" s="365"/>
      <c r="AW4" s="365"/>
      <c r="AX4" s="365"/>
      <c r="AY4" s="365"/>
      <c r="AZ4" s="365"/>
      <c r="BA4" s="366"/>
    </row>
    <row r="5" spans="2:53" ht="25" customHeight="1">
      <c r="B5" s="130"/>
      <c r="C5" s="131"/>
      <c r="D5" s="131"/>
      <c r="E5" s="131"/>
      <c r="F5" s="131"/>
      <c r="G5" s="131"/>
      <c r="H5" s="131"/>
      <c r="I5" s="131"/>
      <c r="J5" s="131"/>
      <c r="K5" s="131"/>
      <c r="L5" s="131"/>
      <c r="M5" s="131"/>
      <c r="N5" s="131"/>
      <c r="O5" s="131"/>
      <c r="P5" s="131"/>
      <c r="Q5" s="131"/>
      <c r="R5" s="131"/>
      <c r="S5" s="131"/>
      <c r="T5" s="131"/>
      <c r="U5" s="131"/>
      <c r="V5" s="131"/>
      <c r="W5" s="131"/>
      <c r="X5" s="131"/>
      <c r="Y5" s="131"/>
      <c r="Z5" s="131"/>
      <c r="AA5" s="131"/>
      <c r="AB5" s="131"/>
      <c r="AC5" s="131"/>
      <c r="AD5" s="132"/>
      <c r="AF5" s="358"/>
      <c r="AG5" s="359"/>
      <c r="AH5" s="360"/>
      <c r="AI5" s="367"/>
      <c r="AJ5" s="368"/>
      <c r="AK5" s="368"/>
      <c r="AL5" s="368"/>
      <c r="AM5" s="368"/>
      <c r="AN5" s="368"/>
      <c r="AO5" s="368"/>
      <c r="AP5" s="368"/>
      <c r="AQ5" s="368"/>
      <c r="AR5" s="368"/>
      <c r="AS5" s="368"/>
      <c r="AT5" s="368"/>
      <c r="AU5" s="368"/>
      <c r="AV5" s="368"/>
      <c r="AW5" s="368"/>
      <c r="AX5" s="368"/>
      <c r="AY5" s="368"/>
      <c r="AZ5" s="368"/>
      <c r="BA5" s="369"/>
    </row>
    <row r="6" spans="2:53" ht="25" customHeight="1">
      <c r="B6" s="130"/>
      <c r="C6" s="131"/>
      <c r="D6" s="131"/>
      <c r="E6" s="131"/>
      <c r="F6" s="131"/>
      <c r="G6" s="131"/>
      <c r="H6" s="131"/>
      <c r="I6" s="132"/>
      <c r="J6" s="127"/>
      <c r="K6" s="128"/>
      <c r="L6" s="128"/>
      <c r="M6" s="128"/>
      <c r="N6" s="128"/>
      <c r="O6" s="128"/>
      <c r="P6" s="128"/>
      <c r="Q6" s="128"/>
      <c r="R6" s="128"/>
      <c r="S6" s="128"/>
      <c r="T6" s="128"/>
      <c r="U6" s="128"/>
      <c r="V6" s="129"/>
      <c r="W6" s="130"/>
      <c r="X6" s="131"/>
      <c r="Y6" s="131"/>
      <c r="Z6" s="131"/>
      <c r="AA6" s="131"/>
      <c r="AB6" s="131"/>
      <c r="AC6" s="131"/>
      <c r="AD6" s="132"/>
      <c r="AE6" s="6"/>
      <c r="AF6" s="358"/>
      <c r="AG6" s="359"/>
      <c r="AH6" s="360"/>
      <c r="AI6" s="367"/>
      <c r="AJ6" s="368"/>
      <c r="AK6" s="368"/>
      <c r="AL6" s="368"/>
      <c r="AM6" s="368"/>
      <c r="AN6" s="368"/>
      <c r="AO6" s="368"/>
      <c r="AP6" s="368"/>
      <c r="AQ6" s="368"/>
      <c r="AR6" s="368"/>
      <c r="AS6" s="368"/>
      <c r="AT6" s="368"/>
      <c r="AU6" s="368"/>
      <c r="AV6" s="368"/>
      <c r="AW6" s="368"/>
      <c r="AX6" s="368"/>
      <c r="AY6" s="368"/>
      <c r="AZ6" s="368"/>
      <c r="BA6" s="369"/>
    </row>
    <row r="7" spans="2:53" ht="25" customHeight="1">
      <c r="B7" s="130"/>
      <c r="C7" s="131"/>
      <c r="D7" s="131"/>
      <c r="E7" s="131"/>
      <c r="F7" s="131"/>
      <c r="G7" s="131"/>
      <c r="H7" s="131"/>
      <c r="I7" s="132"/>
      <c r="J7" s="130"/>
      <c r="K7" s="421" t="s">
        <v>551</v>
      </c>
      <c r="L7" s="422"/>
      <c r="M7" s="422"/>
      <c r="N7" s="422"/>
      <c r="O7" s="422"/>
      <c r="P7" s="422"/>
      <c r="Q7" s="422"/>
      <c r="R7" s="422"/>
      <c r="S7" s="422"/>
      <c r="T7" s="422"/>
      <c r="U7" s="423"/>
      <c r="V7" s="132"/>
      <c r="W7" s="130"/>
      <c r="X7" s="131"/>
      <c r="Y7" s="131"/>
      <c r="Z7" s="131"/>
      <c r="AA7" s="131"/>
      <c r="AB7" s="131"/>
      <c r="AC7" s="131"/>
      <c r="AD7" s="132"/>
      <c r="AE7" s="6"/>
      <c r="AF7" s="361"/>
      <c r="AG7" s="362"/>
      <c r="AH7" s="363"/>
      <c r="AI7" s="370"/>
      <c r="AJ7" s="371"/>
      <c r="AK7" s="371"/>
      <c r="AL7" s="371"/>
      <c r="AM7" s="371"/>
      <c r="AN7" s="371"/>
      <c r="AO7" s="371"/>
      <c r="AP7" s="371"/>
      <c r="AQ7" s="371"/>
      <c r="AR7" s="371"/>
      <c r="AS7" s="371"/>
      <c r="AT7" s="371"/>
      <c r="AU7" s="371"/>
      <c r="AV7" s="371"/>
      <c r="AW7" s="371"/>
      <c r="AX7" s="371"/>
      <c r="AY7" s="371"/>
      <c r="AZ7" s="371"/>
      <c r="BA7" s="372"/>
    </row>
    <row r="8" spans="2:53" ht="25" customHeight="1">
      <c r="B8" s="130"/>
      <c r="C8" s="131"/>
      <c r="D8" s="131"/>
      <c r="E8" s="131"/>
      <c r="F8" s="131"/>
      <c r="G8" s="131"/>
      <c r="H8" s="131"/>
      <c r="I8" s="132"/>
      <c r="J8" s="130"/>
      <c r="K8" s="424"/>
      <c r="L8" s="425"/>
      <c r="M8" s="425"/>
      <c r="N8" s="425"/>
      <c r="O8" s="425"/>
      <c r="P8" s="425"/>
      <c r="Q8" s="425"/>
      <c r="R8" s="425"/>
      <c r="S8" s="425"/>
      <c r="T8" s="425"/>
      <c r="U8" s="426"/>
      <c r="V8" s="132"/>
      <c r="W8" s="130"/>
      <c r="X8" s="131"/>
      <c r="Y8" s="131"/>
      <c r="Z8" s="131"/>
      <c r="AA8" s="131"/>
      <c r="AB8" s="131"/>
      <c r="AC8" s="131"/>
      <c r="AD8" s="132"/>
      <c r="AE8" s="5"/>
      <c r="AF8" s="5"/>
      <c r="AG8" s="5"/>
      <c r="AH8" s="5"/>
      <c r="AI8" s="5"/>
      <c r="AJ8" s="5"/>
      <c r="AK8" s="5"/>
      <c r="AP8" s="5"/>
    </row>
    <row r="9" spans="2:53" ht="25" customHeight="1">
      <c r="B9" s="130"/>
      <c r="C9" s="131"/>
      <c r="D9" s="131"/>
      <c r="E9" s="131"/>
      <c r="F9" s="131"/>
      <c r="G9" s="131"/>
      <c r="H9" s="131"/>
      <c r="I9" s="132"/>
      <c r="J9" s="130"/>
      <c r="K9" s="424"/>
      <c r="L9" s="425"/>
      <c r="M9" s="425"/>
      <c r="N9" s="425"/>
      <c r="O9" s="425"/>
      <c r="P9" s="425"/>
      <c r="Q9" s="425"/>
      <c r="R9" s="425"/>
      <c r="S9" s="425"/>
      <c r="T9" s="425"/>
      <c r="U9" s="426"/>
      <c r="V9" s="132"/>
      <c r="W9" s="130"/>
      <c r="X9" s="131"/>
      <c r="Y9" s="131"/>
      <c r="Z9" s="131"/>
      <c r="AA9" s="131"/>
      <c r="AB9" s="131"/>
      <c r="AC9" s="131"/>
      <c r="AD9" s="132"/>
      <c r="AE9" s="5"/>
      <c r="AF9" s="6"/>
      <c r="AG9" s="5"/>
      <c r="AH9" s="5"/>
      <c r="AI9" s="6"/>
      <c r="AJ9" s="5"/>
      <c r="AK9" s="5"/>
      <c r="AP9" s="5"/>
    </row>
    <row r="10" spans="2:53" ht="25" customHeight="1">
      <c r="B10" s="130"/>
      <c r="C10" s="131"/>
      <c r="D10" s="131"/>
      <c r="E10" s="131"/>
      <c r="F10" s="131"/>
      <c r="G10" s="131"/>
      <c r="H10" s="131"/>
      <c r="I10" s="132"/>
      <c r="J10" s="130"/>
      <c r="K10" s="427"/>
      <c r="L10" s="428"/>
      <c r="M10" s="428"/>
      <c r="N10" s="428"/>
      <c r="O10" s="428"/>
      <c r="P10" s="428"/>
      <c r="Q10" s="428"/>
      <c r="R10" s="428"/>
      <c r="S10" s="428"/>
      <c r="T10" s="428"/>
      <c r="U10" s="429"/>
      <c r="V10" s="132"/>
      <c r="W10" s="130"/>
      <c r="X10" s="131"/>
      <c r="Y10" s="131"/>
      <c r="Z10" s="131"/>
      <c r="AA10" s="131"/>
      <c r="AB10" s="131"/>
      <c r="AC10" s="131"/>
      <c r="AD10" s="132"/>
      <c r="AE10" s="5"/>
      <c r="AF10" s="5"/>
      <c r="AP10" s="5"/>
    </row>
    <row r="11" spans="2:53" ht="25" customHeight="1">
      <c r="B11" s="130"/>
      <c r="C11" s="131"/>
      <c r="D11" s="136"/>
      <c r="E11" s="136"/>
      <c r="F11" s="136"/>
      <c r="G11" s="136"/>
      <c r="H11" s="136"/>
      <c r="I11" s="139"/>
      <c r="J11" s="125"/>
      <c r="K11" s="420" t="s">
        <v>550</v>
      </c>
      <c r="L11" s="420"/>
      <c r="M11" s="420"/>
      <c r="N11" s="420"/>
      <c r="O11" s="420"/>
      <c r="P11" s="420"/>
      <c r="Q11" s="420"/>
      <c r="R11" s="420"/>
      <c r="S11" s="420"/>
      <c r="T11" s="420"/>
      <c r="U11" s="420"/>
      <c r="V11" s="126"/>
      <c r="W11" s="138"/>
      <c r="X11" s="136"/>
      <c r="Y11" s="136"/>
      <c r="Z11" s="136"/>
      <c r="AA11" s="136"/>
      <c r="AB11" s="136"/>
      <c r="AC11" s="131"/>
      <c r="AD11" s="132"/>
      <c r="AE11" s="5"/>
      <c r="AF11" s="5"/>
      <c r="AP11" s="5"/>
    </row>
    <row r="12" spans="2:53" ht="25" customHeight="1">
      <c r="B12" s="130"/>
      <c r="C12" s="131"/>
      <c r="D12" s="131"/>
      <c r="E12" s="131"/>
      <c r="F12" s="131"/>
      <c r="G12" s="131"/>
      <c r="H12" s="131"/>
      <c r="I12" s="132"/>
      <c r="J12" s="127"/>
      <c r="K12" s="128"/>
      <c r="L12" s="128"/>
      <c r="M12" s="128"/>
      <c r="N12" s="128"/>
      <c r="O12" s="128"/>
      <c r="P12" s="128"/>
      <c r="Q12" s="128"/>
      <c r="R12" s="128"/>
      <c r="S12" s="128"/>
      <c r="T12" s="128"/>
      <c r="U12" s="128"/>
      <c r="V12" s="129"/>
      <c r="W12" s="130"/>
      <c r="X12" s="131"/>
      <c r="Y12" s="131"/>
      <c r="Z12" s="131"/>
      <c r="AA12" s="131"/>
      <c r="AB12" s="131"/>
      <c r="AC12" s="131"/>
      <c r="AD12" s="132"/>
      <c r="AE12" s="5"/>
      <c r="AF12" s="5"/>
      <c r="AP12" s="5"/>
    </row>
    <row r="13" spans="2:53" ht="25" customHeight="1">
      <c r="B13" s="130"/>
      <c r="C13" s="131"/>
      <c r="D13" s="131"/>
      <c r="E13" s="131"/>
      <c r="F13" s="131"/>
      <c r="G13" s="131"/>
      <c r="H13" s="131"/>
      <c r="I13" s="132"/>
      <c r="J13" s="130"/>
      <c r="K13" s="418" t="s">
        <v>20</v>
      </c>
      <c r="L13" s="418"/>
      <c r="M13" s="418"/>
      <c r="N13" s="418"/>
      <c r="O13" s="418"/>
      <c r="P13" s="418"/>
      <c r="Q13" s="418"/>
      <c r="R13" s="131"/>
      <c r="S13" s="131"/>
      <c r="T13" s="131"/>
      <c r="U13" s="131"/>
      <c r="V13" s="132"/>
      <c r="W13" s="130"/>
      <c r="X13" s="131"/>
      <c r="Y13" s="131"/>
      <c r="Z13" s="131"/>
      <c r="AA13" s="131"/>
      <c r="AB13" s="131"/>
      <c r="AC13" s="131"/>
      <c r="AD13" s="132"/>
      <c r="AE13" s="5"/>
      <c r="AF13" s="5"/>
      <c r="AP13" s="5"/>
    </row>
    <row r="14" spans="2:53" ht="25" customHeight="1">
      <c r="B14" s="130"/>
      <c r="C14" s="131"/>
      <c r="D14" s="131"/>
      <c r="E14" s="131"/>
      <c r="F14" s="131"/>
      <c r="G14" s="131"/>
      <c r="H14" s="131"/>
      <c r="I14" s="132"/>
      <c r="J14" s="130"/>
      <c r="K14" s="137"/>
      <c r="L14" s="137"/>
      <c r="M14" s="137"/>
      <c r="N14" s="137"/>
      <c r="O14" s="137"/>
      <c r="P14" s="137"/>
      <c r="Q14" s="137"/>
      <c r="R14" s="137"/>
      <c r="S14" s="137"/>
      <c r="T14" s="137"/>
      <c r="U14" s="137"/>
      <c r="V14" s="132"/>
      <c r="W14" s="130"/>
      <c r="X14" s="131"/>
      <c r="Y14" s="131"/>
      <c r="Z14" s="131"/>
      <c r="AA14" s="131"/>
      <c r="AB14" s="131"/>
      <c r="AC14" s="131"/>
      <c r="AD14" s="132"/>
      <c r="AE14" s="4"/>
      <c r="AF14" s="4"/>
      <c r="AP14" s="4"/>
    </row>
    <row r="15" spans="2:53" ht="25" customHeight="1">
      <c r="B15" s="130"/>
      <c r="C15" s="131"/>
      <c r="D15" s="131"/>
      <c r="E15" s="131"/>
      <c r="F15" s="131"/>
      <c r="G15" s="131"/>
      <c r="H15" s="131"/>
      <c r="I15" s="132"/>
      <c r="J15" s="130"/>
      <c r="K15" s="418" t="s">
        <v>22</v>
      </c>
      <c r="L15" s="418"/>
      <c r="M15" s="418"/>
      <c r="N15" s="418"/>
      <c r="O15" s="418"/>
      <c r="P15" s="418"/>
      <c r="Q15" s="418"/>
      <c r="R15" s="137"/>
      <c r="S15" s="137"/>
      <c r="T15" s="137"/>
      <c r="U15" s="137"/>
      <c r="V15" s="132"/>
      <c r="W15" s="130"/>
      <c r="X15" s="131"/>
      <c r="Y15" s="131"/>
      <c r="Z15" s="131"/>
      <c r="AA15" s="131"/>
      <c r="AB15" s="131"/>
      <c r="AC15" s="131"/>
      <c r="AD15" s="132"/>
      <c r="AE15" s="4"/>
      <c r="AF15" s="4"/>
    </row>
    <row r="16" spans="2:53" ht="25" customHeight="1">
      <c r="B16" s="130"/>
      <c r="C16" s="131"/>
      <c r="D16" s="131"/>
      <c r="E16" s="131"/>
      <c r="F16" s="131"/>
      <c r="G16" s="131"/>
      <c r="H16" s="131"/>
      <c r="I16" s="132"/>
      <c r="J16" s="130"/>
      <c r="K16" s="137"/>
      <c r="L16" s="137"/>
      <c r="M16" s="137"/>
      <c r="N16" s="137"/>
      <c r="O16" s="137"/>
      <c r="P16" s="137"/>
      <c r="Q16" s="137"/>
      <c r="R16" s="137"/>
      <c r="S16" s="137"/>
      <c r="T16" s="137"/>
      <c r="U16" s="137"/>
      <c r="V16" s="132"/>
      <c r="W16" s="130"/>
      <c r="X16" s="131"/>
      <c r="Y16" s="131"/>
      <c r="Z16" s="131"/>
      <c r="AA16" s="131"/>
      <c r="AB16" s="131"/>
      <c r="AC16" s="131"/>
      <c r="AD16" s="132"/>
      <c r="AE16" s="3"/>
    </row>
    <row r="17" spans="1:42" ht="25" customHeight="1">
      <c r="B17" s="130"/>
      <c r="C17" s="131"/>
      <c r="D17" s="131"/>
      <c r="E17" s="131"/>
      <c r="F17" s="131"/>
      <c r="G17" s="131"/>
      <c r="H17" s="131"/>
      <c r="I17" s="132"/>
      <c r="J17" s="130"/>
      <c r="K17" s="411" t="s">
        <v>406</v>
      </c>
      <c r="L17" s="411"/>
      <c r="M17" s="411"/>
      <c r="N17" s="411"/>
      <c r="O17" s="411"/>
      <c r="P17" s="411"/>
      <c r="Q17" s="411"/>
      <c r="R17" s="137"/>
      <c r="S17" s="137"/>
      <c r="T17" s="137"/>
      <c r="U17" s="137"/>
      <c r="V17" s="132"/>
      <c r="W17" s="130"/>
      <c r="X17" s="131"/>
      <c r="Y17" s="131"/>
      <c r="Z17" s="131"/>
      <c r="AA17" s="131"/>
      <c r="AB17" s="131"/>
      <c r="AC17" s="131"/>
      <c r="AD17" s="132"/>
      <c r="AE17" s="3"/>
    </row>
    <row r="18" spans="1:42" ht="25" customHeight="1">
      <c r="B18" s="130"/>
      <c r="C18" s="131"/>
      <c r="D18" s="131"/>
      <c r="E18" s="131"/>
      <c r="F18" s="131"/>
      <c r="G18" s="131"/>
      <c r="H18" s="131"/>
      <c r="I18" s="132"/>
      <c r="J18" s="130"/>
      <c r="K18" s="137"/>
      <c r="L18" s="137"/>
      <c r="M18" s="137"/>
      <c r="N18" s="137"/>
      <c r="O18" s="137"/>
      <c r="P18" s="137"/>
      <c r="Q18" s="137"/>
      <c r="R18" s="137"/>
      <c r="S18" s="137"/>
      <c r="T18" s="137"/>
      <c r="U18" s="137"/>
      <c r="V18" s="132"/>
      <c r="W18" s="130"/>
      <c r="X18" s="131"/>
      <c r="Y18" s="131"/>
      <c r="Z18" s="131"/>
      <c r="AA18" s="131"/>
      <c r="AB18" s="131"/>
      <c r="AC18" s="131"/>
      <c r="AD18" s="132"/>
      <c r="AE18" s="2"/>
      <c r="AF18" s="6"/>
    </row>
    <row r="19" spans="1:42" ht="25" customHeight="1">
      <c r="B19" s="130"/>
      <c r="C19" s="131"/>
      <c r="D19" s="131"/>
      <c r="E19" s="131"/>
      <c r="F19" s="131"/>
      <c r="G19" s="131"/>
      <c r="H19" s="131"/>
      <c r="I19" s="132"/>
      <c r="J19" s="130"/>
      <c r="K19" s="418" t="s">
        <v>21</v>
      </c>
      <c r="L19" s="418"/>
      <c r="M19" s="418"/>
      <c r="N19" s="418"/>
      <c r="O19" s="418"/>
      <c r="P19" s="418"/>
      <c r="Q19" s="418"/>
      <c r="R19" s="137"/>
      <c r="S19" s="137"/>
      <c r="T19" s="137"/>
      <c r="U19" s="137"/>
      <c r="V19" s="132"/>
      <c r="W19" s="130"/>
      <c r="X19" s="131"/>
      <c r="Y19" s="131"/>
      <c r="Z19" s="131"/>
      <c r="AA19" s="131"/>
      <c r="AB19" s="131"/>
      <c r="AC19" s="131"/>
      <c r="AD19" s="132"/>
      <c r="AE19" s="2"/>
      <c r="AF19" s="6"/>
    </row>
    <row r="20" spans="1:42" ht="25" customHeight="1">
      <c r="B20" s="130"/>
      <c r="C20" s="131"/>
      <c r="D20" s="131"/>
      <c r="E20" s="131"/>
      <c r="F20" s="131"/>
      <c r="G20" s="131"/>
      <c r="H20" s="131"/>
      <c r="I20" s="132"/>
      <c r="J20" s="130"/>
      <c r="K20" s="137"/>
      <c r="L20" s="137"/>
      <c r="M20" s="137"/>
      <c r="N20" s="137"/>
      <c r="O20" s="137"/>
      <c r="P20" s="137"/>
      <c r="Q20" s="137"/>
      <c r="R20" s="137"/>
      <c r="S20" s="137"/>
      <c r="T20" s="137"/>
      <c r="U20" s="137"/>
      <c r="V20" s="132"/>
      <c r="W20" s="130"/>
      <c r="X20" s="131"/>
      <c r="Y20" s="131"/>
      <c r="Z20" s="131"/>
      <c r="AA20" s="131"/>
      <c r="AB20" s="131"/>
      <c r="AC20" s="131"/>
      <c r="AD20" s="132"/>
      <c r="AE20" s="2"/>
      <c r="AF20" s="6"/>
      <c r="AG20" s="5"/>
      <c r="AH20" s="5"/>
      <c r="AI20" s="15"/>
      <c r="AJ20" s="5"/>
      <c r="AK20" s="2"/>
    </row>
    <row r="21" spans="1:42" ht="25" customHeight="1">
      <c r="B21" s="130"/>
      <c r="C21" s="131"/>
      <c r="D21" s="131"/>
      <c r="E21" s="131"/>
      <c r="F21" s="131"/>
      <c r="G21" s="131"/>
      <c r="H21" s="131"/>
      <c r="I21" s="132"/>
      <c r="J21" s="130"/>
      <c r="K21" s="418" t="s">
        <v>555</v>
      </c>
      <c r="L21" s="418"/>
      <c r="M21" s="418"/>
      <c r="N21" s="418"/>
      <c r="O21" s="418"/>
      <c r="P21" s="418"/>
      <c r="Q21" s="418"/>
      <c r="R21" s="137"/>
      <c r="S21" s="430" t="s">
        <v>552</v>
      </c>
      <c r="T21" s="431"/>
      <c r="U21" s="432"/>
      <c r="V21" s="132"/>
      <c r="W21" s="130"/>
      <c r="X21" s="131"/>
      <c r="Y21" s="131"/>
      <c r="Z21" s="131"/>
      <c r="AA21" s="131"/>
      <c r="AB21" s="131"/>
      <c r="AC21" s="131"/>
      <c r="AD21" s="132"/>
      <c r="AE21" s="2"/>
      <c r="AF21" s="6"/>
      <c r="AG21" s="5"/>
      <c r="AH21" s="5"/>
      <c r="AI21" s="6"/>
      <c r="AJ21" s="5"/>
      <c r="AK21" s="2"/>
    </row>
    <row r="22" spans="1:42" ht="25" customHeight="1">
      <c r="B22" s="130"/>
      <c r="C22" s="131"/>
      <c r="D22" s="131"/>
      <c r="E22" s="131"/>
      <c r="F22" s="131"/>
      <c r="G22" s="131"/>
      <c r="H22" s="131"/>
      <c r="I22" s="132"/>
      <c r="J22" s="130"/>
      <c r="K22" s="137"/>
      <c r="L22" s="137"/>
      <c r="M22" s="137"/>
      <c r="N22" s="137"/>
      <c r="O22" s="137"/>
      <c r="P22" s="137"/>
      <c r="Q22" s="137"/>
      <c r="R22" s="137"/>
      <c r="S22" s="137"/>
      <c r="T22" s="137"/>
      <c r="U22" s="137"/>
      <c r="V22" s="132"/>
      <c r="W22" s="130"/>
      <c r="X22" s="131"/>
      <c r="Y22" s="131"/>
      <c r="Z22" s="131"/>
      <c r="AA22" s="131"/>
      <c r="AB22" s="131"/>
      <c r="AC22" s="131"/>
      <c r="AD22" s="132"/>
      <c r="AE22" s="2"/>
      <c r="AF22" s="5"/>
      <c r="AG22" s="5"/>
      <c r="AH22" s="5"/>
      <c r="AI22" s="5"/>
      <c r="AJ22" s="5"/>
      <c r="AK22" s="2"/>
    </row>
    <row r="23" spans="1:42" ht="25" customHeight="1">
      <c r="B23" s="130"/>
      <c r="C23" s="131"/>
      <c r="D23" s="131"/>
      <c r="E23" s="131"/>
      <c r="F23" s="131"/>
      <c r="G23" s="131"/>
      <c r="H23" s="131"/>
      <c r="I23" s="132"/>
      <c r="J23" s="130"/>
      <c r="K23" s="418" t="s">
        <v>553</v>
      </c>
      <c r="L23" s="418"/>
      <c r="M23" s="418"/>
      <c r="N23" s="418"/>
      <c r="O23" s="418"/>
      <c r="P23" s="418"/>
      <c r="Q23" s="418"/>
      <c r="R23" s="137"/>
      <c r="S23" s="412" t="s">
        <v>554</v>
      </c>
      <c r="T23" s="413"/>
      <c r="U23" s="414"/>
      <c r="V23" s="132"/>
      <c r="W23" s="130"/>
      <c r="X23" s="131"/>
      <c r="Y23" s="131"/>
      <c r="Z23" s="131"/>
      <c r="AA23" s="131"/>
      <c r="AB23" s="131"/>
      <c r="AC23" s="131"/>
      <c r="AD23" s="132"/>
      <c r="AE23" s="2"/>
      <c r="AF23" s="2"/>
      <c r="AG23" s="2"/>
      <c r="AI23" s="2"/>
      <c r="AJ23" s="2"/>
      <c r="AK23" s="2"/>
    </row>
    <row r="24" spans="1:42" ht="25" customHeight="1">
      <c r="B24" s="130"/>
      <c r="C24" s="131"/>
      <c r="D24" s="131"/>
      <c r="E24" s="131"/>
      <c r="F24" s="131"/>
      <c r="G24" s="131"/>
      <c r="H24" s="131"/>
      <c r="I24" s="132"/>
      <c r="J24" s="134"/>
      <c r="K24" s="133"/>
      <c r="L24" s="133"/>
      <c r="M24" s="133"/>
      <c r="N24" s="133"/>
      <c r="O24" s="133"/>
      <c r="P24" s="133"/>
      <c r="Q24" s="133"/>
      <c r="R24" s="133"/>
      <c r="S24" s="133"/>
      <c r="T24" s="133"/>
      <c r="U24" s="133"/>
      <c r="V24" s="135"/>
      <c r="W24" s="130"/>
      <c r="X24" s="131"/>
      <c r="Y24" s="131"/>
      <c r="Z24" s="131"/>
      <c r="AA24" s="131"/>
      <c r="AB24" s="131"/>
      <c r="AC24" s="131"/>
      <c r="AD24" s="132"/>
      <c r="AE24" s="2"/>
      <c r="AF24" s="2"/>
      <c r="AG24" s="2"/>
      <c r="AH24" s="2"/>
      <c r="AI24" s="2"/>
      <c r="AJ24" s="2"/>
      <c r="AK24" s="2"/>
    </row>
    <row r="25" spans="1:42" ht="25" customHeight="1">
      <c r="B25" s="134"/>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5"/>
    </row>
    <row r="26" spans="1:42" ht="25" customHeight="1">
      <c r="A26" s="1"/>
      <c r="B26" s="1"/>
    </row>
    <row r="27" spans="1:42" ht="25" customHeight="1">
      <c r="B27" s="131"/>
      <c r="C27" s="19"/>
      <c r="D27" s="17"/>
      <c r="E27" s="17"/>
      <c r="F27" s="17"/>
      <c r="G27" s="17"/>
      <c r="H27" s="17"/>
      <c r="I27" s="17"/>
      <c r="J27" s="17"/>
      <c r="K27" s="17"/>
      <c r="L27" s="17"/>
      <c r="M27" s="17"/>
      <c r="N27" s="17"/>
      <c r="O27" s="16"/>
      <c r="Q27" s="19"/>
      <c r="R27" s="17"/>
      <c r="S27" s="17"/>
      <c r="T27" s="17"/>
      <c r="U27" s="17"/>
      <c r="V27" s="17"/>
      <c r="W27" s="17"/>
      <c r="X27" s="17"/>
      <c r="Y27" s="17"/>
      <c r="Z27" s="17"/>
      <c r="AA27" s="17"/>
      <c r="AB27" s="17"/>
      <c r="AC27" s="16"/>
    </row>
    <row r="28" spans="1:42" ht="25" customHeight="1">
      <c r="B28" s="131"/>
      <c r="C28" s="14"/>
      <c r="O28" s="13"/>
      <c r="Q28" s="14"/>
      <c r="AC28" s="13"/>
      <c r="AP28" s="5"/>
    </row>
    <row r="29" spans="1:42" ht="25" customHeight="1">
      <c r="B29" s="131"/>
      <c r="C29" s="14"/>
      <c r="O29" s="13"/>
      <c r="Q29" s="14"/>
      <c r="AC29" s="13"/>
      <c r="AP29" s="5"/>
    </row>
    <row r="30" spans="1:42" ht="25" customHeight="1">
      <c r="B30" s="131"/>
      <c r="C30" s="140"/>
      <c r="D30" s="6"/>
      <c r="E30" s="6"/>
      <c r="F30" s="6"/>
      <c r="G30" s="6"/>
      <c r="O30" s="87"/>
      <c r="Q30" s="140"/>
      <c r="R30" s="4"/>
      <c r="S30" s="4"/>
      <c r="T30" s="4"/>
      <c r="U30" s="4"/>
      <c r="AC30" s="87"/>
      <c r="AD30" s="6"/>
      <c r="AE30" s="6"/>
      <c r="AF30" s="6"/>
      <c r="AG30" s="6"/>
      <c r="AH30" s="6"/>
      <c r="AI30" s="6"/>
      <c r="AP30" s="4"/>
    </row>
    <row r="31" spans="1:42" ht="25" customHeight="1">
      <c r="B31" s="131"/>
      <c r="C31" s="140"/>
      <c r="D31" s="6"/>
      <c r="E31" s="6"/>
      <c r="F31" s="6"/>
      <c r="G31" s="6"/>
      <c r="O31" s="87"/>
      <c r="Q31" s="140"/>
      <c r="R31" s="4"/>
      <c r="S31" s="4"/>
      <c r="T31" s="4"/>
      <c r="U31" s="4"/>
      <c r="AC31" s="87"/>
      <c r="AD31" s="6"/>
      <c r="AE31" s="6"/>
      <c r="AF31" s="6"/>
      <c r="AG31" s="6"/>
      <c r="AH31" s="6"/>
      <c r="AI31" s="6"/>
    </row>
    <row r="32" spans="1:42" ht="25" customHeight="1">
      <c r="B32" s="131"/>
      <c r="C32" s="141"/>
      <c r="D32" s="5"/>
      <c r="E32" s="5"/>
      <c r="F32" s="5"/>
      <c r="G32" s="5"/>
      <c r="O32" s="142"/>
      <c r="Q32" s="141"/>
      <c r="R32" s="3"/>
      <c r="S32" s="3"/>
      <c r="AC32" s="142"/>
      <c r="AD32" s="5"/>
      <c r="AE32" s="5"/>
      <c r="AF32" s="5"/>
      <c r="AG32" s="5"/>
      <c r="AH32" s="5"/>
      <c r="AI32" s="5"/>
    </row>
    <row r="33" spans="2:35" ht="25" customHeight="1">
      <c r="B33" s="131"/>
      <c r="C33" s="141"/>
      <c r="E33" s="5"/>
      <c r="F33" s="5"/>
      <c r="G33" s="5"/>
      <c r="O33" s="142"/>
      <c r="Q33" s="141"/>
      <c r="R33" s="3"/>
      <c r="S33" s="3"/>
      <c r="T33" s="418" t="s">
        <v>20</v>
      </c>
      <c r="U33" s="418"/>
      <c r="V33" s="418"/>
      <c r="W33" s="418"/>
      <c r="X33" s="418"/>
      <c r="Y33" s="418"/>
      <c r="Z33" s="418"/>
      <c r="AC33" s="142"/>
      <c r="AD33" s="5"/>
      <c r="AE33" s="5"/>
      <c r="AF33" s="5"/>
      <c r="AG33" s="5"/>
      <c r="AH33" s="5"/>
      <c r="AI33" s="5"/>
    </row>
    <row r="34" spans="2:35" ht="25" customHeight="1">
      <c r="B34" s="131"/>
      <c r="C34" s="141"/>
      <c r="D34" s="418" t="s">
        <v>555</v>
      </c>
      <c r="E34" s="418"/>
      <c r="F34" s="418"/>
      <c r="G34" s="418"/>
      <c r="H34" s="418"/>
      <c r="I34" s="418"/>
      <c r="J34" s="418"/>
      <c r="L34" s="419" t="s">
        <v>573</v>
      </c>
      <c r="M34" s="413"/>
      <c r="N34" s="414"/>
      <c r="O34" s="142"/>
      <c r="Q34" s="130"/>
      <c r="R34" s="2"/>
      <c r="S34" s="2"/>
      <c r="T34" s="6"/>
      <c r="U34" s="6"/>
      <c r="V34" s="6"/>
      <c r="W34" s="6"/>
      <c r="AA34" s="137"/>
      <c r="AB34" s="137"/>
      <c r="AC34" s="132"/>
      <c r="AD34" s="5"/>
      <c r="AE34" s="5"/>
      <c r="AF34" s="5"/>
      <c r="AG34" s="5"/>
      <c r="AH34" s="5"/>
      <c r="AI34" s="5"/>
    </row>
    <row r="35" spans="2:35" ht="25" customHeight="1">
      <c r="B35" s="131"/>
      <c r="C35" s="141"/>
      <c r="D35" s="5"/>
      <c r="E35" s="5"/>
      <c r="F35" s="5"/>
      <c r="G35" s="5"/>
      <c r="O35" s="142"/>
      <c r="Q35" s="130"/>
      <c r="R35" s="2"/>
      <c r="S35" s="2"/>
      <c r="T35" s="418" t="s">
        <v>575</v>
      </c>
      <c r="U35" s="418"/>
      <c r="V35" s="418"/>
      <c r="W35" s="418"/>
      <c r="X35" s="418"/>
      <c r="Y35" s="418"/>
      <c r="Z35" s="418"/>
      <c r="AA35" s="137"/>
      <c r="AB35" s="137"/>
      <c r="AC35" s="132"/>
      <c r="AD35" s="5"/>
      <c r="AE35" s="5"/>
      <c r="AF35" s="5"/>
      <c r="AG35" s="5"/>
      <c r="AH35" s="5"/>
      <c r="AI35" s="5"/>
    </row>
    <row r="36" spans="2:35" ht="25" customHeight="1">
      <c r="B36" s="131"/>
      <c r="C36" s="415" t="s">
        <v>925</v>
      </c>
      <c r="D36" s="416"/>
      <c r="E36" s="416"/>
      <c r="F36" s="416"/>
      <c r="G36" s="416"/>
      <c r="H36" s="416"/>
      <c r="I36" s="416"/>
      <c r="J36" s="416"/>
      <c r="K36" s="416"/>
      <c r="L36" s="416"/>
      <c r="M36" s="416"/>
      <c r="N36" s="416"/>
      <c r="O36" s="417"/>
      <c r="Q36" s="130"/>
      <c r="R36" s="4"/>
      <c r="S36" s="4"/>
      <c r="U36" s="5"/>
      <c r="V36" s="5"/>
      <c r="W36" s="5"/>
      <c r="AA36" s="137"/>
      <c r="AB36" s="137"/>
      <c r="AC36" s="132"/>
      <c r="AD36" s="5"/>
      <c r="AE36" s="5"/>
      <c r="AF36" s="5"/>
      <c r="AG36" s="5"/>
      <c r="AH36" s="5"/>
      <c r="AI36" s="5"/>
    </row>
    <row r="37" spans="2:35" ht="25" customHeight="1">
      <c r="B37" s="131"/>
      <c r="C37" s="415"/>
      <c r="D37" s="416"/>
      <c r="E37" s="416"/>
      <c r="F37" s="416"/>
      <c r="G37" s="416"/>
      <c r="H37" s="416"/>
      <c r="I37" s="416"/>
      <c r="J37" s="416"/>
      <c r="K37" s="416"/>
      <c r="L37" s="416"/>
      <c r="M37" s="416"/>
      <c r="N37" s="416"/>
      <c r="O37" s="417"/>
      <c r="Q37" s="141"/>
      <c r="R37" s="4"/>
      <c r="S37" s="4"/>
      <c r="T37" s="418" t="s">
        <v>22</v>
      </c>
      <c r="U37" s="418"/>
      <c r="V37" s="418"/>
      <c r="W37" s="418"/>
      <c r="X37" s="418"/>
      <c r="Y37" s="418"/>
      <c r="Z37" s="418"/>
      <c r="AC37" s="142"/>
      <c r="AD37" s="5"/>
      <c r="AE37" s="5"/>
      <c r="AF37" s="5"/>
      <c r="AG37" s="5"/>
      <c r="AH37" s="5"/>
      <c r="AI37" s="5"/>
    </row>
    <row r="38" spans="2:35" ht="25" customHeight="1">
      <c r="B38" s="131"/>
      <c r="C38" s="143"/>
      <c r="D38" s="4"/>
      <c r="E38" s="4"/>
      <c r="F38" s="4"/>
      <c r="G38" s="4"/>
      <c r="O38" s="144"/>
      <c r="Q38" s="143"/>
      <c r="R38" s="3"/>
      <c r="S38" s="3"/>
      <c r="T38" s="137"/>
      <c r="U38" s="137"/>
      <c r="V38" s="137"/>
      <c r="W38" s="137"/>
      <c r="X38" s="137"/>
      <c r="Y38" s="137"/>
      <c r="Z38" s="137"/>
      <c r="AC38" s="144"/>
      <c r="AD38" s="4"/>
      <c r="AE38" s="4"/>
      <c r="AF38" s="4"/>
      <c r="AG38" s="4"/>
      <c r="AH38" s="4"/>
      <c r="AI38" s="4"/>
    </row>
    <row r="39" spans="2:35" ht="25" customHeight="1">
      <c r="B39" s="131"/>
      <c r="C39" s="143"/>
      <c r="D39" s="4"/>
      <c r="E39" s="4"/>
      <c r="F39" s="4"/>
      <c r="G39" s="4"/>
      <c r="O39" s="144"/>
      <c r="Q39" s="143"/>
      <c r="R39" s="3"/>
      <c r="S39" s="3"/>
      <c r="T39" s="411" t="s">
        <v>406</v>
      </c>
      <c r="U39" s="411"/>
      <c r="V39" s="411"/>
      <c r="W39" s="411"/>
      <c r="X39" s="411"/>
      <c r="Y39" s="411"/>
      <c r="Z39" s="411"/>
      <c r="AC39" s="144"/>
      <c r="AD39" s="4"/>
      <c r="AE39" s="4"/>
      <c r="AF39" s="4"/>
      <c r="AG39" s="4"/>
      <c r="AH39" s="4"/>
      <c r="AI39" s="4"/>
    </row>
    <row r="40" spans="2:35" ht="25" customHeight="1">
      <c r="B40" s="131"/>
      <c r="C40" s="145"/>
      <c r="D40" s="3"/>
      <c r="E40" s="3"/>
      <c r="F40" s="3"/>
      <c r="G40" s="3"/>
      <c r="O40" s="146"/>
      <c r="Q40" s="145"/>
      <c r="R40" s="2"/>
      <c r="S40" s="2"/>
      <c r="T40" s="2"/>
      <c r="U40" s="2"/>
      <c r="AC40" s="146"/>
      <c r="AD40" s="3"/>
      <c r="AE40" s="3"/>
      <c r="AF40" s="3"/>
      <c r="AG40" s="3"/>
      <c r="AH40" s="3"/>
      <c r="AI40" s="3"/>
    </row>
    <row r="41" spans="2:35" ht="25" customHeight="1">
      <c r="B41" s="131"/>
      <c r="C41" s="145"/>
      <c r="D41" s="3"/>
      <c r="E41" s="3"/>
      <c r="F41" s="3"/>
      <c r="G41" s="3"/>
      <c r="O41" s="146"/>
      <c r="Q41" s="145"/>
      <c r="R41" s="2"/>
      <c r="S41" s="2"/>
      <c r="T41" s="2"/>
      <c r="U41" s="2"/>
      <c r="X41" s="412" t="s">
        <v>585</v>
      </c>
      <c r="Y41" s="413"/>
      <c r="Z41" s="414"/>
      <c r="AC41" s="146"/>
      <c r="AD41" s="3"/>
      <c r="AE41" s="3"/>
      <c r="AF41" s="3"/>
      <c r="AG41" s="3"/>
      <c r="AH41" s="3"/>
      <c r="AI41" s="3"/>
    </row>
    <row r="42" spans="2:35" ht="25" customHeight="1">
      <c r="B42" s="131"/>
      <c r="C42" s="147"/>
      <c r="D42" s="2"/>
      <c r="E42" s="2"/>
      <c r="F42" s="2"/>
      <c r="G42" s="2"/>
      <c r="O42" s="148"/>
      <c r="Q42" s="147"/>
      <c r="R42" s="2"/>
      <c r="S42" s="2"/>
      <c r="T42" s="2"/>
      <c r="U42" s="2"/>
      <c r="AC42" s="148"/>
      <c r="AD42" s="2"/>
      <c r="AE42" s="2"/>
      <c r="AF42" s="2"/>
      <c r="AG42" s="2"/>
      <c r="AH42" s="2"/>
      <c r="AI42" s="2"/>
    </row>
    <row r="43" spans="2:35" ht="25" customHeight="1">
      <c r="B43" s="131"/>
      <c r="C43" s="147"/>
      <c r="D43" s="2"/>
      <c r="E43" s="2"/>
      <c r="F43" s="2"/>
      <c r="G43" s="2"/>
      <c r="O43" s="148"/>
      <c r="Q43" s="147"/>
      <c r="R43" s="2"/>
      <c r="S43" s="2"/>
      <c r="T43" s="2"/>
      <c r="U43" s="2"/>
      <c r="AC43" s="148"/>
      <c r="AD43" s="2"/>
      <c r="AE43" s="2"/>
      <c r="AF43" s="2"/>
      <c r="AG43" s="2"/>
      <c r="AH43" s="2"/>
      <c r="AI43" s="2"/>
    </row>
    <row r="44" spans="2:35" ht="25" customHeight="1">
      <c r="B44" s="131"/>
      <c r="C44" s="147"/>
      <c r="D44" s="2"/>
      <c r="E44" s="2"/>
      <c r="F44" s="2"/>
      <c r="G44" s="2"/>
      <c r="O44" s="148"/>
      <c r="Q44" s="147"/>
      <c r="R44" s="2"/>
      <c r="S44" s="2"/>
      <c r="T44" s="2"/>
      <c r="U44" s="2"/>
      <c r="AC44" s="148"/>
      <c r="AD44" s="2"/>
      <c r="AE44" s="2"/>
      <c r="AF44" s="2"/>
      <c r="AG44" s="2"/>
      <c r="AH44" s="2"/>
      <c r="AI44" s="2"/>
    </row>
    <row r="45" spans="2:35" ht="25" customHeight="1">
      <c r="B45" s="131"/>
      <c r="C45" s="149"/>
      <c r="D45" s="150"/>
      <c r="E45" s="150"/>
      <c r="F45" s="150"/>
      <c r="G45" s="150"/>
      <c r="H45" s="10"/>
      <c r="I45" s="10"/>
      <c r="J45" s="10"/>
      <c r="K45" s="10"/>
      <c r="L45" s="10"/>
      <c r="M45" s="10"/>
      <c r="N45" s="10"/>
      <c r="O45" s="151"/>
      <c r="Q45" s="149"/>
      <c r="R45" s="150"/>
      <c r="S45" s="150"/>
      <c r="T45" s="150"/>
      <c r="U45" s="150"/>
      <c r="V45" s="10"/>
      <c r="W45" s="10"/>
      <c r="X45" s="10"/>
      <c r="Y45" s="10"/>
      <c r="Z45" s="10"/>
      <c r="AA45" s="10"/>
      <c r="AB45" s="10"/>
      <c r="AC45" s="151"/>
      <c r="AD45" s="2"/>
      <c r="AE45" s="2"/>
      <c r="AF45" s="2"/>
      <c r="AG45" s="2"/>
      <c r="AH45" s="2"/>
      <c r="AI45" s="2"/>
    </row>
    <row r="46" spans="2:35" ht="25" customHeight="1">
      <c r="AC46" s="2"/>
      <c r="AD46" s="2"/>
      <c r="AE46" s="2"/>
      <c r="AF46" s="2"/>
      <c r="AG46" s="2"/>
      <c r="AH46" s="2"/>
      <c r="AI46" s="2"/>
    </row>
    <row r="47" spans="2:35" ht="25" customHeight="1">
      <c r="AC47" s="2"/>
      <c r="AD47" s="2"/>
      <c r="AE47" s="2"/>
      <c r="AF47" s="2"/>
      <c r="AG47" s="2"/>
      <c r="AH47" s="2"/>
      <c r="AI47" s="2"/>
    </row>
    <row r="48" spans="2:35" ht="25" customHeight="1">
      <c r="AE48" s="2"/>
      <c r="AF48" s="2"/>
      <c r="AG48" s="2"/>
      <c r="AH48" s="2"/>
      <c r="AI48" s="2"/>
    </row>
    <row r="49" spans="5:35" ht="25" customHeight="1">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5:35" ht="25" customHeight="1"/>
    <row r="51" spans="5:35" ht="25" customHeight="1"/>
    <row r="52" spans="5:35" ht="25" customHeight="1"/>
    <row r="53" spans="5:35" ht="25" customHeight="1"/>
    <row r="54" spans="5:35" ht="25" customHeight="1"/>
    <row r="55" spans="5:35" ht="25" customHeight="1"/>
    <row r="56" spans="5:35" ht="25" customHeight="1"/>
    <row r="57" spans="5:35" ht="25" customHeight="1"/>
    <row r="66" ht="24" customHeight="1"/>
  </sheetData>
  <mergeCells count="26">
    <mergeCell ref="C3:I4"/>
    <mergeCell ref="J3:P4"/>
    <mergeCell ref="AI2:BA2"/>
    <mergeCell ref="AF3:AH3"/>
    <mergeCell ref="AI3:BA3"/>
    <mergeCell ref="AF4:AH7"/>
    <mergeCell ref="AI4:BA7"/>
    <mergeCell ref="R3:X4"/>
    <mergeCell ref="T33:Z33"/>
    <mergeCell ref="T35:Z35"/>
    <mergeCell ref="T37:Z37"/>
    <mergeCell ref="K11:U11"/>
    <mergeCell ref="K7:U10"/>
    <mergeCell ref="S21:U21"/>
    <mergeCell ref="K23:Q23"/>
    <mergeCell ref="S23:U23"/>
    <mergeCell ref="K13:Q13"/>
    <mergeCell ref="K15:Q15"/>
    <mergeCell ref="K17:Q17"/>
    <mergeCell ref="K19:Q19"/>
    <mergeCell ref="K21:Q21"/>
    <mergeCell ref="T39:Z39"/>
    <mergeCell ref="X41:Z41"/>
    <mergeCell ref="C36:O37"/>
    <mergeCell ref="D34:J34"/>
    <mergeCell ref="L34:N34"/>
  </mergeCells>
  <phoneticPr fontId="2" type="noConversion"/>
  <dataValidations disablePrompts="1" count="1">
    <dataValidation type="list" allowBlank="1" showInputMessage="1" showErrorMessage="1" sqref="L34:N34" xr:uid="{44DC0B8E-4400-C840-895E-B7767483E5A0}">
      <formula1>"발송, 5:00"</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A8039-28B7-D344-B703-605C003CBB29}">
  <dimension ref="A1:P24"/>
  <sheetViews>
    <sheetView zoomScale="75" zoomScaleNormal="80" workbookViewId="0"/>
  </sheetViews>
  <sheetFormatPr baseColWidth="10" defaultRowHeight="18"/>
  <cols>
    <col min="1" max="2" width="4.42578125" style="8" customWidth="1"/>
    <col min="3" max="3" width="20.5703125" bestFit="1" customWidth="1"/>
    <col min="4" max="4" width="26.140625" bestFit="1" customWidth="1"/>
    <col min="5" max="5" width="76.140625" customWidth="1"/>
    <col min="6" max="6" width="53.85546875" bestFit="1" customWidth="1"/>
    <col min="7" max="7" width="55.85546875" bestFit="1" customWidth="1"/>
  </cols>
  <sheetData>
    <row r="1" spans="1:16" ht="22">
      <c r="A1" s="27" t="s">
        <v>111</v>
      </c>
      <c r="B1" s="27" t="s">
        <v>25</v>
      </c>
      <c r="C1" s="27" t="s">
        <v>4</v>
      </c>
      <c r="D1" s="27" t="s">
        <v>28</v>
      </c>
      <c r="E1" s="27" t="s">
        <v>15</v>
      </c>
      <c r="F1" s="27" t="s">
        <v>26</v>
      </c>
      <c r="G1" s="27" t="s">
        <v>27</v>
      </c>
      <c r="H1" s="20"/>
      <c r="I1" s="20"/>
      <c r="J1" s="20"/>
      <c r="K1" s="20"/>
      <c r="L1" s="20"/>
      <c r="M1" s="20"/>
      <c r="N1" s="20"/>
      <c r="O1" s="20"/>
      <c r="P1" s="20"/>
    </row>
    <row r="2" spans="1:16" ht="22">
      <c r="A2" s="403" t="s">
        <v>112</v>
      </c>
      <c r="B2" s="82"/>
      <c r="C2" s="27" t="s">
        <v>557</v>
      </c>
      <c r="D2" s="27" t="s">
        <v>779</v>
      </c>
      <c r="E2" s="27" t="s">
        <v>671</v>
      </c>
      <c r="F2" s="27"/>
      <c r="G2" s="27" t="str">
        <f>_xlfn.CONCAT(signuppage!AI3, D2)</f>
        <v>signuppagetab</v>
      </c>
      <c r="H2" s="20"/>
      <c r="I2" s="20"/>
      <c r="J2" s="20"/>
      <c r="K2" s="20"/>
      <c r="L2" s="20"/>
      <c r="M2" s="20"/>
      <c r="N2" s="20"/>
      <c r="O2" s="20"/>
      <c r="P2" s="20"/>
    </row>
    <row r="3" spans="1:16" ht="23">
      <c r="A3" s="440"/>
      <c r="B3" s="43">
        <v>1</v>
      </c>
      <c r="C3" s="38" t="s">
        <v>558</v>
      </c>
      <c r="D3" s="28" t="s">
        <v>787</v>
      </c>
      <c r="E3" s="29" t="s">
        <v>559</v>
      </c>
      <c r="F3" s="29"/>
      <c r="G3" s="28" t="str">
        <f>_xlfn.CONCAT(G2,D3)</f>
        <v>signuppagetabsignuptab</v>
      </c>
      <c r="H3" s="20"/>
      <c r="I3" s="20"/>
      <c r="J3" s="20"/>
      <c r="K3" s="20"/>
      <c r="L3" s="20"/>
      <c r="M3" s="20"/>
      <c r="N3" s="20"/>
      <c r="O3" s="20"/>
      <c r="P3" s="20"/>
    </row>
    <row r="4" spans="1:16" ht="23">
      <c r="A4" s="440"/>
      <c r="B4" s="152">
        <v>2</v>
      </c>
      <c r="C4" s="38" t="s">
        <v>576</v>
      </c>
      <c r="D4" s="28" t="s">
        <v>788</v>
      </c>
      <c r="E4" s="29" t="s">
        <v>560</v>
      </c>
      <c r="F4" s="29"/>
      <c r="G4" s="28" t="str">
        <f>_xlfn.CONCAT(G2,D4)</f>
        <v>signuppagetabforgotpasswordtab</v>
      </c>
      <c r="H4" s="20"/>
      <c r="I4" s="20"/>
      <c r="J4" s="20"/>
      <c r="K4" s="20"/>
      <c r="L4" s="20"/>
      <c r="M4" s="20"/>
      <c r="N4" s="20"/>
      <c r="O4" s="20"/>
      <c r="P4" s="20"/>
    </row>
    <row r="5" spans="1:16" ht="23">
      <c r="A5" s="440"/>
      <c r="B5" s="107">
        <v>3</v>
      </c>
      <c r="C5" s="38" t="s">
        <v>577</v>
      </c>
      <c r="D5" s="28" t="s">
        <v>789</v>
      </c>
      <c r="E5" s="29" t="s">
        <v>578</v>
      </c>
      <c r="F5" s="29"/>
      <c r="G5" s="28" t="str">
        <f>_xlfn.CONCAT(G2,D5)</f>
        <v>signuppagetabresetpasswordtab</v>
      </c>
      <c r="H5" s="20"/>
      <c r="I5" s="20"/>
      <c r="J5" s="20"/>
      <c r="K5" s="20"/>
      <c r="L5" s="20"/>
      <c r="M5" s="20"/>
      <c r="N5" s="20"/>
      <c r="O5" s="20"/>
      <c r="P5" s="20"/>
    </row>
    <row r="6" spans="1:16" ht="23">
      <c r="A6" s="438" t="s">
        <v>158</v>
      </c>
      <c r="B6" s="55"/>
      <c r="C6" s="27" t="s">
        <v>796</v>
      </c>
      <c r="D6" s="27" t="s">
        <v>797</v>
      </c>
      <c r="E6" s="27" t="s">
        <v>561</v>
      </c>
      <c r="F6" s="40" t="s">
        <v>562</v>
      </c>
      <c r="G6" s="27" t="str">
        <f>_xlfn.CONCAT(signuppage!AI3, D6)</f>
        <v>signuppagesignuparea</v>
      </c>
    </row>
    <row r="7" spans="1:16" ht="22" customHeight="1">
      <c r="A7" s="439"/>
      <c r="B7" s="26">
        <v>1</v>
      </c>
      <c r="C7" s="27" t="s">
        <v>563</v>
      </c>
      <c r="D7" s="27" t="s">
        <v>781</v>
      </c>
      <c r="E7" s="27" t="s">
        <v>567</v>
      </c>
      <c r="F7" s="29" t="s">
        <v>568</v>
      </c>
      <c r="G7" s="50" t="str">
        <f>_xlfn.CONCAT(G6,D7)</f>
        <v>signuppagesignupareaterms</v>
      </c>
    </row>
    <row r="8" spans="1:16" ht="23">
      <c r="A8" s="439"/>
      <c r="B8" s="26">
        <v>2</v>
      </c>
      <c r="C8" s="27" t="s">
        <v>20</v>
      </c>
      <c r="D8" s="27" t="s">
        <v>333</v>
      </c>
      <c r="E8" s="27" t="s">
        <v>836</v>
      </c>
      <c r="F8" s="108" t="s">
        <v>583</v>
      </c>
      <c r="G8" s="50" t="str">
        <f>_xlfn.CONCAT(G6,D8)</f>
        <v>signuppagesignupareaid</v>
      </c>
    </row>
    <row r="9" spans="1:16" ht="22" customHeight="1">
      <c r="A9" s="439"/>
      <c r="B9" s="26">
        <v>3</v>
      </c>
      <c r="C9" s="27" t="s">
        <v>22</v>
      </c>
      <c r="D9" s="27" t="s">
        <v>334</v>
      </c>
      <c r="E9" s="27" t="s">
        <v>837</v>
      </c>
      <c r="F9" s="108" t="s">
        <v>583</v>
      </c>
      <c r="G9" s="50" t="str">
        <f>_xlfn.CONCAT(G6,D9)</f>
        <v>signuppagesignupareapassword</v>
      </c>
    </row>
    <row r="10" spans="1:16" ht="69">
      <c r="A10" s="439"/>
      <c r="B10" s="26">
        <v>4</v>
      </c>
      <c r="C10" s="27" t="s">
        <v>564</v>
      </c>
      <c r="D10" s="27" t="s">
        <v>782</v>
      </c>
      <c r="E10" s="27" t="s">
        <v>580</v>
      </c>
      <c r="F10" s="108" t="s">
        <v>582</v>
      </c>
      <c r="G10" s="50" t="str">
        <f>_xlfn.CONCAT(G6,D10)</f>
        <v>signuppagesignupareaconfirmpassword</v>
      </c>
    </row>
    <row r="11" spans="1:16" ht="23">
      <c r="A11" s="439"/>
      <c r="B11" s="26">
        <v>5</v>
      </c>
      <c r="C11" s="27" t="s">
        <v>21</v>
      </c>
      <c r="D11" s="27" t="s">
        <v>556</v>
      </c>
      <c r="E11" s="27" t="s">
        <v>838</v>
      </c>
      <c r="F11" s="108" t="s">
        <v>583</v>
      </c>
      <c r="G11" s="50" t="str">
        <f>_xlfn.CONCAT(G6,D11)</f>
        <v>signuppagesignupareanickname</v>
      </c>
    </row>
    <row r="12" spans="1:16" ht="22" customHeight="1">
      <c r="A12" s="439"/>
      <c r="B12" s="26">
        <v>6</v>
      </c>
      <c r="C12" s="27" t="s">
        <v>675</v>
      </c>
      <c r="D12" s="27" t="s">
        <v>784</v>
      </c>
      <c r="E12" s="27" t="s">
        <v>839</v>
      </c>
      <c r="F12" s="108" t="s">
        <v>583</v>
      </c>
      <c r="G12" s="50" t="str">
        <f>_xlfn.CONCAT(G6,D12)</f>
        <v>signuppagesignupareaemail</v>
      </c>
    </row>
    <row r="13" spans="1:16" ht="161">
      <c r="A13" s="439"/>
      <c r="B13" s="26">
        <v>7</v>
      </c>
      <c r="C13" s="27" t="s">
        <v>565</v>
      </c>
      <c r="D13" s="27" t="s">
        <v>786</v>
      </c>
      <c r="E13" s="40" t="s">
        <v>860</v>
      </c>
      <c r="F13" s="108" t="s">
        <v>864</v>
      </c>
      <c r="G13" s="50" t="str">
        <f>_xlfn.CONCAT(G6,D13)</f>
        <v>signuppagesignupareasendcertificationnum</v>
      </c>
    </row>
    <row r="14" spans="1:16" ht="22">
      <c r="A14" s="439"/>
      <c r="B14" s="26">
        <v>8</v>
      </c>
      <c r="C14" s="27" t="s">
        <v>566</v>
      </c>
      <c r="D14" s="27" t="s">
        <v>785</v>
      </c>
      <c r="E14" s="27" t="s">
        <v>581</v>
      </c>
      <c r="F14" s="108"/>
      <c r="G14" s="50" t="str">
        <f>_xlfn.CONCAT(G6,D14)</f>
        <v>signuppagesignupareacertificationnum</v>
      </c>
    </row>
    <row r="15" spans="1:16" ht="161">
      <c r="A15" s="439"/>
      <c r="B15" s="26">
        <v>9</v>
      </c>
      <c r="C15" s="27" t="s">
        <v>554</v>
      </c>
      <c r="D15" s="27" t="s">
        <v>339</v>
      </c>
      <c r="E15" s="40" t="s">
        <v>861</v>
      </c>
      <c r="F15" s="108" t="s">
        <v>863</v>
      </c>
      <c r="G15" s="50" t="str">
        <f>_xlfn.CONCAT(G6,D15)</f>
        <v>signuppagesignupareasignup</v>
      </c>
    </row>
    <row r="16" spans="1:16" ht="22">
      <c r="A16" s="408" t="s">
        <v>180</v>
      </c>
      <c r="B16" s="154"/>
      <c r="C16" s="28" t="s">
        <v>798</v>
      </c>
      <c r="D16" s="28" t="s">
        <v>799</v>
      </c>
      <c r="E16" s="28" t="s">
        <v>571</v>
      </c>
      <c r="F16" s="28" t="s">
        <v>562</v>
      </c>
      <c r="G16" s="28" t="str">
        <f>_xlfn.CONCAT(signuppage!AI3, D16)</f>
        <v>signuppageforgotpasswordarea</v>
      </c>
    </row>
    <row r="17" spans="1:7" ht="23">
      <c r="A17" s="441"/>
      <c r="B17" s="26">
        <v>1</v>
      </c>
      <c r="C17" s="28" t="s">
        <v>23</v>
      </c>
      <c r="D17" s="28" t="s">
        <v>783</v>
      </c>
      <c r="E17" s="27" t="s">
        <v>839</v>
      </c>
      <c r="F17" s="108" t="s">
        <v>583</v>
      </c>
      <c r="G17" s="28" t="str">
        <f>_xlfn.CONCAT(G16,D17)</f>
        <v>signuppageforgotpasswordareaemail</v>
      </c>
    </row>
    <row r="18" spans="1:7" ht="115">
      <c r="A18" s="442"/>
      <c r="B18" s="26">
        <v>2</v>
      </c>
      <c r="C18" s="28" t="s">
        <v>574</v>
      </c>
      <c r="D18" s="28" t="s">
        <v>790</v>
      </c>
      <c r="E18" s="29" t="s">
        <v>927</v>
      </c>
      <c r="F18" s="29" t="s">
        <v>926</v>
      </c>
      <c r="G18" s="28" t="str">
        <f>_xlfn.CONCAT(G16,D18)</f>
        <v>signuppageforgotpasswordareasendresetnum</v>
      </c>
    </row>
    <row r="19" spans="1:7" ht="92">
      <c r="A19" s="394" t="s">
        <v>525</v>
      </c>
      <c r="B19" s="157"/>
      <c r="C19" s="28" t="s">
        <v>800</v>
      </c>
      <c r="D19" s="28" t="s">
        <v>801</v>
      </c>
      <c r="E19" s="28" t="s">
        <v>584</v>
      </c>
      <c r="F19" s="29" t="s">
        <v>587</v>
      </c>
      <c r="G19" s="28" t="str">
        <f>_xlfn.CONCAT(signuppage!AI3, D19)</f>
        <v>signuppageresetpasswordarea</v>
      </c>
    </row>
    <row r="20" spans="1:7" ht="23">
      <c r="A20" s="437"/>
      <c r="B20" s="26">
        <v>1</v>
      </c>
      <c r="C20" s="27" t="s">
        <v>20</v>
      </c>
      <c r="D20" s="27" t="s">
        <v>333</v>
      </c>
      <c r="E20" s="27" t="s">
        <v>836</v>
      </c>
      <c r="F20" s="108" t="s">
        <v>583</v>
      </c>
      <c r="G20" s="28" t="str">
        <f>_xlfn.CONCAT(G19,D20)</f>
        <v>signuppageresetpasswordareaid</v>
      </c>
    </row>
    <row r="21" spans="1:7" ht="18" customHeight="1">
      <c r="A21" s="437"/>
      <c r="B21" s="26">
        <v>2</v>
      </c>
      <c r="C21" s="27" t="s">
        <v>575</v>
      </c>
      <c r="D21" s="27" t="s">
        <v>791</v>
      </c>
      <c r="E21" s="27" t="s">
        <v>579</v>
      </c>
      <c r="F21" s="28"/>
      <c r="G21" s="28" t="str">
        <f>_xlfn.CONCAT(G19,D21)</f>
        <v>signuppageresetpasswordarearesetnum</v>
      </c>
    </row>
    <row r="22" spans="1:7" ht="18" customHeight="1">
      <c r="A22" s="437"/>
      <c r="B22" s="26">
        <v>3</v>
      </c>
      <c r="C22" s="27" t="s">
        <v>22</v>
      </c>
      <c r="D22" s="28" t="s">
        <v>334</v>
      </c>
      <c r="E22" s="27" t="s">
        <v>837</v>
      </c>
      <c r="F22" s="108" t="s">
        <v>583</v>
      </c>
      <c r="G22" s="28" t="str">
        <f>_xlfn.CONCAT(G19,D22)</f>
        <v>signuppageresetpasswordareapassword</v>
      </c>
    </row>
    <row r="23" spans="1:7" ht="69">
      <c r="A23" s="437"/>
      <c r="B23" s="26">
        <v>4</v>
      </c>
      <c r="C23" s="27" t="s">
        <v>564</v>
      </c>
      <c r="D23" s="27" t="s">
        <v>782</v>
      </c>
      <c r="E23" s="27" t="s">
        <v>580</v>
      </c>
      <c r="F23" s="108" t="s">
        <v>582</v>
      </c>
      <c r="G23" s="28" t="str">
        <f>_xlfn.CONCAT(G19,D23)</f>
        <v>signuppageresetpasswordareaconfirmpassword</v>
      </c>
    </row>
    <row r="24" spans="1:7" ht="230">
      <c r="A24" s="437"/>
      <c r="B24" s="26">
        <v>5</v>
      </c>
      <c r="C24" s="28" t="s">
        <v>585</v>
      </c>
      <c r="D24" s="28" t="s">
        <v>792</v>
      </c>
      <c r="E24" s="40" t="s">
        <v>633</v>
      </c>
      <c r="F24" s="108" t="s">
        <v>586</v>
      </c>
      <c r="G24" s="28" t="str">
        <f>_xlfn.CONCAT(G19,D24)</f>
        <v>signuppageresetpasswordareareset</v>
      </c>
    </row>
  </sheetData>
  <mergeCells count="4">
    <mergeCell ref="A19:A24"/>
    <mergeCell ref="A6:A15"/>
    <mergeCell ref="A2:A5"/>
    <mergeCell ref="A16:A18"/>
  </mergeCells>
  <phoneticPr fontId="2"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20</vt:i4>
      </vt:variant>
    </vt:vector>
  </HeadingPairs>
  <TitlesOfParts>
    <vt:vector size="20" baseType="lpstr">
      <vt:lpstr>notice</vt:lpstr>
      <vt:lpstr>operation</vt:lpstr>
      <vt:lpstr>alert</vt:lpstr>
      <vt:lpstr>constant</vt:lpstr>
      <vt:lpstr>validation</vt:lpstr>
      <vt:lpstr>common</vt:lpstr>
      <vt:lpstr>common-detail</vt:lpstr>
      <vt:lpstr>signuppage</vt:lpstr>
      <vt:lpstr>signuppage-detail</vt:lpstr>
      <vt:lpstr>profilepage</vt:lpstr>
      <vt:lpstr>profilepage-detail</vt:lpstr>
      <vt:lpstr>mainpage</vt:lpstr>
      <vt:lpstr>mainpage-detail</vt:lpstr>
      <vt:lpstr>postformpage</vt:lpstr>
      <vt:lpstr>postformpage-detail</vt:lpstr>
      <vt:lpstr>postpage</vt:lpstr>
      <vt:lpstr>postpage-detail</vt:lpstr>
      <vt:lpstr>userlistpage</vt:lpstr>
      <vt:lpstr>settingpage</vt:lpstr>
      <vt:lpstr>settingpage-detail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Bae Yoonho</dc:creator>
  <cp:lastModifiedBy>Bae Yoonho</cp:lastModifiedBy>
  <dcterms:created xsi:type="dcterms:W3CDTF">2023-01-03T10:28:47Z</dcterms:created>
  <dcterms:modified xsi:type="dcterms:W3CDTF">2023-04-04T16:23:12Z</dcterms:modified>
</cp:coreProperties>
</file>