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212B7324-A397-4473-86AA-828AD9F7B42F}"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3" i="4" l="1"/>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50" i="4"/>
  <c r="BF551" i="4"/>
  <c r="BF552" i="4"/>
  <c r="BF553" i="4"/>
  <c r="BF554"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Z156" i="4"/>
  <c r="AA156" i="4" s="1"/>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AA165" i="4"/>
  <c r="Z166" i="4"/>
  <c r="AA166" i="4" s="1"/>
  <c r="AA167" i="4"/>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Q547" i="4" l="1"/>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BG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BG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BG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BG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58" i="4" l="1"/>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AD479" i="4"/>
  <c r="AC479" i="4"/>
  <c r="D479" i="4"/>
  <c r="AD478" i="4"/>
  <c r="AC478" i="4"/>
  <c r="D478" i="4"/>
  <c r="AD477" i="4"/>
  <c r="AC477" i="4"/>
  <c r="D477" i="4"/>
  <c r="D476" i="4"/>
  <c r="D475" i="4"/>
  <c r="D474" i="4"/>
  <c r="T282" i="4" l="1"/>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0" i="4"/>
  <c r="AD430" i="4"/>
  <c r="AC431" i="4"/>
  <c r="AD431"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D280" i="4" l="1"/>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443"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41"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<sst xmlns="http://schemas.openxmlformats.org/spreadsheetml/2006/main" count="11451" uniqueCount="3381">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</sst>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E3" activePane="bottomRight" state="frozen"/>
      <selection pane="topRight" activeCell="H1" sqref="H1"/>
      <selection pane="bottomLeft" activeCell="A3" sqref="A3"/>
      <selection pane="bottomRight" activeCell="BF549" sqref="BF3:BF54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f>
        <v>, setType=LIBSETS_SETTYPE_DUNGEON</v>
      </c>
      <c r="BF3" s="21" t="str">
        <f t="shared" ref="BF3:BF66" si="4">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C21" s="3" t="str">
        <f>IF(AB21&lt;&gt;"",IF(AB21&lt;&gt;"LIBSETS_DROP_MECHANIC_MONSTER_NAME",VLOOKUP(AB21,'LibSets constants'!$I$4:$L$1003,3,FALSE),""),"")</f>
        <v>Crafted</v>
      </c>
      <c r="AD21" s="3" t="str">
        <f>IF(AB21&lt;&gt;"",IF(AB21&lt;&gt;"LIBSETS_DROP_MECHANIC_MONSTER_NAME",VLOOKUP(AB21,'LibSets constants'!$I$4:$L$1003,4,FALSE),""),"")</f>
        <v>Handwerklich hergestellt</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 dropMechanicDropLocationNames={['en']={'','Crafted','','','','',},['de']={'','Handwerklich hergestellt','','','','',},}</v>
      </c>
      <c r="BG21" s="21" t="str">
        <f t="shared" si="5"/>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t="str">
        <f>IF(AB22&lt;&gt;"",IF(AB22&lt;&gt;"LIBSETS_DROP_MECHANIC_MONSTER_NAME",VLOOKUP(AB22,'LibSets constants'!$I$4:$L$1003,3,FALSE),""),"")</f>
        <v>Crafted</v>
      </c>
      <c r="AD22" s="43" t="str">
        <f>IF(AB22&lt;&gt;"",IF(AB22&lt;&gt;"LIBSETS_DROP_MECHANIC_MONSTER_NAME",VLOOKUP(AB22,'LibSets constants'!$I$4:$L$1003,4,FALSE),""),"")</f>
        <v>Handwerklich hergestellt</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 dropMechanicDropLocationNames={['en']={'','Crafted','','','','',},['de']={'','Handwerklich hergestellt','','','','',},}</v>
      </c>
      <c r="BG22" s="21" t="str">
        <f t="shared" si="5"/>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t="str">
        <f>IF(AB24&lt;&gt;"",IF(AB24&lt;&gt;"LIBSETS_DROP_MECHANIC_MONSTER_NAME",VLOOKUP(AB24,'LibSets constants'!$I$4:$L$1003,3,FALSE),""),"")</f>
        <v>Crafted</v>
      </c>
      <c r="AD24" s="43" t="str">
        <f>IF(AB24&lt;&gt;"",IF(AB24&lt;&gt;"LIBSETS_DROP_MECHANIC_MONSTER_NAME",VLOOKUP(AB24,'LibSets constants'!$I$4:$L$1003,4,FALSE),""),"")</f>
        <v>Handwerklich hergestellt</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 dropMechanicDropLocationNames={['en']={'','Crafted','','','','',},['de']={'','Handwerklich hergestellt','','','','',},}</v>
      </c>
      <c r="BG24" s="21" t="str">
        <f t="shared" si="5"/>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t="str">
        <f>IF(AB25&lt;&gt;"",IF(AB25&lt;&gt;"LIBSETS_DROP_MECHANIC_MONSTER_NAME",VLOOKUP(AB25,'LibSets constants'!$I$4:$L$1003,3,FALSE),""),"")</f>
        <v>Crafted</v>
      </c>
      <c r="AD25" s="43" t="str">
        <f>IF(AB25&lt;&gt;"",IF(AB25&lt;&gt;"LIBSETS_DROP_MECHANIC_MONSTER_NAME",VLOOKUP(AB25,'LibSets constants'!$I$4:$L$1003,4,FALSE),""),"")</f>
        <v>Handwerklich hergestellt</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 dropMechanicDropLocationNames={['en']={'','Crafted','','','','',},['de']={'','Handwerklich hergestellt','','','','',},}</v>
      </c>
      <c r="BG25" s="21" t="str">
        <f t="shared" si="5"/>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C26" s="3" t="str">
        <f>IF(AB26&lt;&gt;"",IF(AB26&lt;&gt;"LIBSETS_DROP_MECHANIC_MONSTER_NAME",VLOOKUP(AB26,'LibSets constants'!$I$4:$L$1003,3,FALSE),""),"")</f>
        <v>Crafted</v>
      </c>
      <c r="AD26" s="3" t="str">
        <f>IF(AB26&lt;&gt;"",IF(AB26&lt;&gt;"LIBSETS_DROP_MECHANIC_MONSTER_NAME",VLOOKUP(AB26,'LibSets constants'!$I$4:$L$1003,4,FALSE),""),"")</f>
        <v>Handwerklich hergestellt</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 dropMechanicDropLocationNames={['en']={'','Crafted','','','','',},['de']={'','Handwerklich hergestellt','','','','',},}</v>
      </c>
      <c r="BG26" s="21" t="str">
        <f t="shared" si="5"/>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t="str">
        <f>IF(AB27&lt;&gt;"",IF(AB27&lt;&gt;"LIBSETS_DROP_MECHANIC_MONSTER_NAME",VLOOKUP(AB27,'LibSets constants'!$I$4:$L$1003,3,FALSE),""),"")</f>
        <v>Crafted</v>
      </c>
      <c r="AD27" s="43" t="str">
        <f>IF(AB27&lt;&gt;"",IF(AB27&lt;&gt;"LIBSETS_DROP_MECHANIC_MONSTER_NAME",VLOOKUP(AB27,'LibSets constants'!$I$4:$L$1003,4,FALSE),""),"")</f>
        <v>Handwerklich hergestellt</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 dropMechanicDropLocationNames={['en']={'','Crafted','','','','',},['de']={'','Handwerklich hergestellt','','','','',},}</v>
      </c>
      <c r="BG27" s="21" t="str">
        <f t="shared" si="5"/>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t="str">
        <f>IF(AB30&lt;&gt;"",IF(AB30&lt;&gt;"LIBSETS_DROP_MECHANIC_MONSTER_NAME",VLOOKUP(AB30,'LibSets constants'!$I$4:$L$1003,3,FALSE),""),"")</f>
        <v>Crafted</v>
      </c>
      <c r="AD30" s="43" t="str">
        <f>IF(AB30&lt;&gt;"",IF(AB30&lt;&gt;"LIBSETS_DROP_MECHANIC_MONSTER_NAME",VLOOKUP(AB30,'LibSets constants'!$I$4:$L$1003,4,FALSE),""),"")</f>
        <v>Handwerklich hergestellt</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 dropMechanicDropLocationNames={['en']={'','Crafted','','','','',},['de']={'','Handwerklich hergestellt','','','','',},}</v>
      </c>
      <c r="BG30" s="21" t="str">
        <f t="shared" si="5"/>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t="str">
        <f>IF(AB33&lt;&gt;"",IF(AB33&lt;&gt;"LIBSETS_DROP_MECHANIC_MONSTER_NAME",VLOOKUP(AB33,'LibSets constants'!$I$4:$L$1003,3,FALSE),""),"")</f>
        <v>Crafted</v>
      </c>
      <c r="AD33" s="43" t="str">
        <f>IF(AB33&lt;&gt;"",IF(AB33&lt;&gt;"LIBSETS_DROP_MECHANIC_MONSTER_NAME",VLOOKUP(AB33,'LibSets constants'!$I$4:$L$1003,4,FALSE),""),"")</f>
        <v>Handwerklich hergestellt</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 dropMechanicDropLocationNames={['en']={'','Crafted','','','','',},['de']={'','Handwerklich hergestellt','','','','',},}</v>
      </c>
      <c r="BG33" s="21" t="str">
        <f t="shared" si="5"/>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C36" s="3" t="str">
        <f>IF(AB36&lt;&gt;"",IF(AB36&lt;&gt;"LIBSETS_DROP_MECHANIC_MONSTER_NAME",VLOOKUP(AB36,'LibSets constants'!$I$4:$L$1003,3,FALSE),""),"")</f>
        <v>Crafted</v>
      </c>
      <c r="AD36" s="3" t="str">
        <f>IF(AB36&lt;&gt;"",IF(AB36&lt;&gt;"LIBSETS_DROP_MECHANIC_MONSTER_NAME",VLOOKUP(AB36,'LibSets constants'!$I$4:$L$1003,4,FALSE),""),"")</f>
        <v>Handwerklich hergestellt</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 dropMechanicDropLocationNames={['en']={'','Crafted','','','','',},['de']={'','Handwerklich hergestellt','','','','',},}</v>
      </c>
      <c r="BG36" s="21" t="str">
        <f t="shared" si="5"/>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t="str">
        <f>IF(AB55&lt;&gt;"",IF(AB55&lt;&gt;"LIBSETS_DROP_MECHANIC_MONSTER_NAME",VLOOKUP(AB55,'LibSets constants'!$I$4:$L$1003,3,FALSE),""),"")</f>
        <v>Crafted</v>
      </c>
      <c r="AD55" s="43" t="str">
        <f>IF(AB55&lt;&gt;"",IF(AB55&lt;&gt;"LIBSETS_DROP_MECHANIC_MONSTER_NAME",VLOOKUP(AB55,'LibSets constants'!$I$4:$L$1003,4,FALSE),""),"")</f>
        <v>Handwerklich hergestellt</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 dropMechanicDropLocationNames={['en']={'','Crafted','','','','',},['de']={'','Handwerklich hergestellt','','','','',},}</v>
      </c>
      <c r="BG55" s="21" t="str">
        <f t="shared" si="5"/>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t="str">
        <f>IF(AB56&lt;&gt;"",IF(AB56&lt;&gt;"LIBSETS_DROP_MECHANIC_MONSTER_NAME",VLOOKUP(AB56,'LibSets constants'!$I$4:$L$1003,3,FALSE),""),"")</f>
        <v>Crafted</v>
      </c>
      <c r="AD56" s="43" t="str">
        <f>IF(AB56&lt;&gt;"",IF(AB56&lt;&gt;"LIBSETS_DROP_MECHANIC_MONSTER_NAME",VLOOKUP(AB56,'LibSets constants'!$I$4:$L$1003,4,FALSE),""),"")</f>
        <v>Handwerklich hergestellt</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 dropMechanicDropLocationNames={['en']={'','Crafted','','','','',},['de']={'','Handwerklich hergestellt','','','','',},}</v>
      </c>
      <c r="BG56" s="21" t="str">
        <f t="shared" si="5"/>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t="str">
        <f>IF(AB57&lt;&gt;"",IF(AB57&lt;&gt;"LIBSETS_DROP_MECHANIC_MONSTER_NAME",VLOOKUP(AB57,'LibSets constants'!$I$4:$L$1003,3,FALSE),""),"")</f>
        <v>Crafted</v>
      </c>
      <c r="AD57" s="43" t="str">
        <f>IF(AB57&lt;&gt;"",IF(AB57&lt;&gt;"LIBSETS_DROP_MECHANIC_MONSTER_NAME",VLOOKUP(AB57,'LibSets constants'!$I$4:$L$1003,4,FALSE),""),"")</f>
        <v>Handwerklich hergestellt</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 dropMechanicDropLocationNames={['en']={'','Crafted','','','','',},['de']={'','Handwerklich hergestellt','','','','',},}</v>
      </c>
      <c r="BG57" s="21" t="str">
        <f t="shared" si="5"/>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C60" s="3" t="str">
        <f>IF(AB60&lt;&gt;"",IF(AB60&lt;&gt;"LIBSETS_DROP_MECHANIC_MONSTER_NAME",VLOOKUP(AB60,'LibSets constants'!$I$4:$L$1003,3,FALSE),""),"")</f>
        <v>Crafted</v>
      </c>
      <c r="AD60" s="3" t="str">
        <f>IF(AB60&lt;&gt;"",IF(AB60&lt;&gt;"LIBSETS_DROP_MECHANIC_MONSTER_NAME",VLOOKUP(AB60,'LibSets constants'!$I$4:$L$1003,4,FALSE),""),"")</f>
        <v>Handwerklich hergestellt</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 dropMechanicDropLocationNames={['en']={'','Crafted','','','','',},['de']={'','Handwerklich hergestellt','','','','',},}</v>
      </c>
      <c r="BG60" s="21" t="str">
        <f t="shared" si="5"/>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t="str">
        <f>IF(AB61&lt;&gt;"",IF(AB61&lt;&gt;"LIBSETS_DROP_MECHANIC_MONSTER_NAME",VLOOKUP(AB61,'LibSets constants'!$I$4:$L$1003,3,FALSE),""),"")</f>
        <v>Crafted</v>
      </c>
      <c r="AD61" s="43" t="str">
        <f>IF(AB61&lt;&gt;"",IF(AB61&lt;&gt;"LIBSETS_DROP_MECHANIC_MONSTER_NAME",VLOOKUP(AB61,'LibSets constants'!$I$4:$L$1003,4,FALSE),""),"")</f>
        <v>Handwerklich hergestellt</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 dropMechanicDropLocationNames={['en']={'','Crafted','','','','',},['de']={'','Handwerklich hergestellt','','','','',},}</v>
      </c>
      <c r="BG61" s="21" t="str">
        <f t="shared" si="5"/>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C62" s="3" t="str">
        <f>IF(AB62&lt;&gt;"",IF(AB62&lt;&gt;"LIBSETS_DROP_MECHANIC_MONSTER_NAME",VLOOKUP(AB62,'LibSets constants'!$I$4:$L$1003,3,FALSE),""),"")</f>
        <v>Crafted</v>
      </c>
      <c r="AD62" s="3" t="str">
        <f>IF(AB62&lt;&gt;"",IF(AB62&lt;&gt;"LIBSETS_DROP_MECHANIC_MONSTER_NAME",VLOOKUP(AB62,'LibSets constants'!$I$4:$L$1003,4,FALSE),""),"")</f>
        <v>Handwerklich hergestellt</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 dropMechanicDropLocationNames={['en']={'','Crafted','','','','',},['de']={'','Handwerklich hergestellt','','','','',},}</v>
      </c>
      <c r="BG62" s="21" t="str">
        <f t="shared" si="5"/>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t="str">
        <f>IF(AB63&lt;&gt;"",IF(AB63&lt;&gt;"LIBSETS_DROP_MECHANIC_MONSTER_NAME",VLOOKUP(AB63,'LibSets constants'!$I$4:$L$1003,3,FALSE),""),"")</f>
        <v>Crafted</v>
      </c>
      <c r="AD63" s="43" t="str">
        <f>IF(AB63&lt;&gt;"",IF(AB63&lt;&gt;"LIBSETS_DROP_MECHANIC_MONSTER_NAME",VLOOKUP(AB63,'LibSets constants'!$I$4:$L$1003,4,FALSE),""),"")</f>
        <v>Handwerklich hergestellt</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 dropMechanicDropLocationNames={['en']={'','Crafted','','','','',},['de']={'','Handwerklich hergestellt','','','','',},}</v>
      </c>
      <c r="BG63" s="21" t="str">
        <f t="shared" si="5"/>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C64" s="3" t="str">
        <f>IF(AB64&lt;&gt;"",IF(AB64&lt;&gt;"LIBSETS_DROP_MECHANIC_MONSTER_NAME",VLOOKUP(AB64,'LibSets constants'!$I$4:$L$1003,3,FALSE),""),"")</f>
        <v>Crafted</v>
      </c>
      <c r="AD64" s="3" t="str">
        <f>IF(AB64&lt;&gt;"",IF(AB64&lt;&gt;"LIBSETS_DROP_MECHANIC_MONSTER_NAME",VLOOKUP(AB64,'LibSets constants'!$I$4:$L$1003,4,FALSE),""),"")</f>
        <v>Handwerklich hergestellt</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 dropMechanicDropLocationNames={['en']={'','Crafted','','','','',},['de']={'','Handwerklich hergestellt','','','','',},}</v>
      </c>
      <c r="BG64" s="21" t="str">
        <f t="shared" si="5"/>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t="str">
        <f>IF(AB66&lt;&gt;"",IF(AB66&lt;&gt;"LIBSETS_DROP_MECHANIC_MONSTER_NAME",VLOOKUP(AB66,'LibSets constants'!$I$4:$L$1003,3,FALSE),""),"")</f>
        <v>Crafted</v>
      </c>
      <c r="AD66" s="43" t="str">
        <f>IF(AB66&lt;&gt;"",IF(AB66&lt;&gt;"LIBSETS_DROP_MECHANIC_MONSTER_NAME",VLOOKUP(AB66,'LibSets constants'!$I$4:$L$1003,4,FALSE),""),"")</f>
        <v>Handwerklich hergestellt</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 dropMechanicDropLocationNames={['en']={'','Crafted','','','','',},['de']={'','Handwerklich hergestellt','','','','',},}</v>
      </c>
      <c r="BG66" s="21" t="str">
        <f t="shared" si="5"/>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IF(F67&lt;&gt;"Not in the game (anymore)",IF(A67&lt;&gt;"",", setType="&amp;G67,"")&amp;IF(J67="true",", multiTrialSet=true",""),"")</f>
        <v>, setType=LIBSETS_SETTYPE_CYRODIIL</v>
      </c>
      <c r="BF67" s="21" t="str">
        <f t="shared" ref="BF67:BF130" si="10">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C69" s="3" t="str">
        <f>IF(AB69&lt;&gt;"",IF(AB69&lt;&gt;"LIBSETS_DROP_MECHANIC_MONSTER_NAME",VLOOKUP(AB69,'LibSets constants'!$I$4:$L$1003,3,FALSE),""),"")</f>
        <v>Crafted</v>
      </c>
      <c r="AD69" s="3" t="str">
        <f>IF(AB69&lt;&gt;"",IF(AB69&lt;&gt;"LIBSETS_DROP_MECHANIC_MONSTER_NAME",VLOOKUP(AB69,'LibSets constants'!$I$4:$L$1003,4,FALSE),""),"")</f>
        <v>Handwerklich hergestellt</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 dropMechanicDropLocationNames={['en']={'','Crafted','','','','',},['de']={'','Handwerklich hergestellt','','','','',},}</v>
      </c>
      <c r="BG69" s="21" t="str">
        <f t="shared" si="11"/>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t="str">
        <f>IF(AB74&lt;&gt;"",IF(AB74&lt;&gt;"LIBSETS_DROP_MECHANIC_MONSTER_NAME",VLOOKUP(AB74,'LibSets constants'!$I$4:$L$1003,3,FALSE),""),"")</f>
        <v>Crafted</v>
      </c>
      <c r="AD74" s="43" t="str">
        <f>IF(AB74&lt;&gt;"",IF(AB74&lt;&gt;"LIBSETS_DROP_MECHANIC_MONSTER_NAME",VLOOKUP(AB74,'LibSets constants'!$I$4:$L$1003,4,FALSE),""),"")</f>
        <v>Handwerklich hergestellt</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 dropMechanicDropLocationNames={['en']={'','Crafted','','','','',},['de']={'','Handwerklich hergestellt','','','','',},}</v>
      </c>
      <c r="BG74" s="21" t="str">
        <f t="shared" si="11"/>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t="str">
        <f>IF(AB77&lt;&gt;"",IF(AB77&lt;&gt;"LIBSETS_DROP_MECHANIC_MONSTER_NAME",VLOOKUP(AB77,'LibSets constants'!$I$4:$L$1003,3,FALSE),""),"")</f>
        <v>Crafted</v>
      </c>
      <c r="AD77" s="43" t="str">
        <f>IF(AB77&lt;&gt;"",IF(AB77&lt;&gt;"LIBSETS_DROP_MECHANIC_MONSTER_NAME",VLOOKUP(AB77,'LibSets constants'!$I$4:$L$1003,4,FALSE),""),"")</f>
        <v>Handwerklich hergestellt</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 dropMechanicDropLocationNames={['en']={'','Crafted','','','','',},['de']={'','Handwerklich hergestellt','','','','',},}</v>
      </c>
      <c r="BG77" s="21" t="str">
        <f t="shared" si="11"/>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t="str">
        <f>IF(AB129&lt;&gt;"",IF(AB129&lt;&gt;"LIBSETS_DROP_MECHANIC_MONSTER_NAME",VLOOKUP(AB129,'LibSets constants'!$I$4:$L$1003,3,FALSE),""),"")</f>
        <v>Crafted</v>
      </c>
      <c r="AD129" s="43" t="str">
        <f>IF(AB129&lt;&gt;"",IF(AB129&lt;&gt;"LIBSETS_DROP_MECHANIC_MONSTER_NAME",VLOOKUP(AB129,'LibSets constants'!$I$4:$L$1003,4,FALSE),""),"")</f>
        <v>Handwerklich hergestellt</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 dropMechanicDropLocationNames={['en']={'','Crafted','','','','',},['de']={'','Handwerklich hergestellt','','','','',},}</v>
      </c>
      <c r="BG129" s="21" t="str">
        <f t="shared" si="11"/>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IF(F131&lt;&gt;"Not in the game (anymore)",IF(A131&lt;&gt;"",", setType="&amp;G131,"")&amp;IF(J131="true",", multiTrialSet=true",""),"")</f>
        <v>, setType=LIBSETS_SETTYPE_DUNGEON</v>
      </c>
      <c r="BF131" s="21" t="str">
        <f t="shared" ref="BF131:BF194" si="16">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t="str">
        <f>IF(AB136&lt;&gt;"",IF(AB136&lt;&gt;"LIBSETS_DROP_MECHANIC_MONSTER_NAME",VLOOKUP(AB136,'LibSets constants'!$I$4:$L$1003,3,FALSE),""),"")</f>
        <v>Crafted</v>
      </c>
      <c r="AD136" s="43" t="str">
        <f>IF(AB136&lt;&gt;"",IF(AB136&lt;&gt;"LIBSETS_DROP_MECHANIC_MONSTER_NAME",VLOOKUP(AB136,'LibSets constants'!$I$4:$L$1003,4,FALSE),""),"")</f>
        <v>Handwerklich hergestellt</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 dropMechanicDropLocationNames={['en']={'','Crafted','','','','',},['de']={'','Handwerklich hergestellt','','','','',},}</v>
      </c>
      <c r="BG136" s="21" t="str">
        <f t="shared" si="17"/>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5"/>
        <v>, setType=LIBSETS_SETTYPE_MONSTER</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5"/>
        <v>, setType=LIBSETS_SETTYPE_MONSTER</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5"/>
        <v>, setType=LIBSETS_SETTYPE_MONSTER</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5"/>
        <v>, setType=LIBSETS_SETTYPE_MONSTER</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5"/>
        <v>, setType=LIBSETS_SETTYPE_MONSTER</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5"/>
        <v>, setType=LIBSETS_SETTYPE_MONSTER</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5"/>
        <v>, setType=LIBSETS_SETTYPE_MONSTER</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5"/>
        <v>, setType=LIBSETS_SETTYPE_MONSTER</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5"/>
        <v>, setType=LIBSETS_SETTYPE_MONSTER</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t="str">
        <f>IF(AB149&lt;&gt;"",IF(AB149&lt;&gt;"LIBSETS_DROP_MECHANIC_MONSTER_NAME",VLOOKUP(AB149,'LibSets constants'!$I$4:$L$1003,3,FALSE),""),"")</f>
        <v>Crafted</v>
      </c>
      <c r="AD149" s="43" t="str">
        <f>IF(AB149&lt;&gt;"",IF(AB149&lt;&gt;"LIBSETS_DROP_MECHANIC_MONSTER_NAME",VLOOKUP(AB149,'LibSets constants'!$I$4:$L$1003,4,FALSE),""),"")</f>
        <v>Handwerklich hergestellt</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 dropMechanicDropLocationNames={['en']={'','Crafted','','','','',},['de']={'','Handwerklich hergestellt','','','','',},}</v>
      </c>
      <c r="BG149" s="21" t="str">
        <f t="shared" si="17"/>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C150" s="3" t="str">
        <f>IF(AB150&lt;&gt;"",IF(AB150&lt;&gt;"LIBSETS_DROP_MECHANIC_MONSTER_NAME",VLOOKUP(AB150,'LibSets constants'!$I$4:$L$1003,3,FALSE),""),"")</f>
        <v>Crafted</v>
      </c>
      <c r="AD150" s="3" t="str">
        <f>IF(AB150&lt;&gt;"",IF(AB150&lt;&gt;"LIBSETS_DROP_MECHANIC_MONSTER_NAME",VLOOKUP(AB150,'LibSets constants'!$I$4:$L$1003,4,FALSE),""),"")</f>
        <v>Handwerklich hergestellt</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 dropMechanicDropLocationNames={['en']={'','Crafted','','','','',},['de']={'','Handwerklich hergestellt','','','','',},}</v>
      </c>
      <c r="BG150" s="21" t="str">
        <f t="shared" si="17"/>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C151" s="3" t="str">
        <f>IF(AB151&lt;&gt;"",IF(AB151&lt;&gt;"LIBSETS_DROP_MECHANIC_MONSTER_NAME",VLOOKUP(AB151,'LibSets constants'!$I$4:$L$1003,3,FALSE),""),"")</f>
        <v>Crafted</v>
      </c>
      <c r="AD151" s="3" t="str">
        <f>IF(AB151&lt;&gt;"",IF(AB151&lt;&gt;"LIBSETS_DROP_MECHANIC_MONSTER_NAME",VLOOKUP(AB151,'LibSets constants'!$I$4:$L$1003,4,FALSE),""),"")</f>
        <v>Handwerklich hergestellt</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 dropMechanicDropLocationNames={['en']={'','Crafted','','','','',},['de']={'','Handwerklich hergestellt','','','','',},}</v>
      </c>
      <c r="BG151" s="21" t="str">
        <f t="shared" si="17"/>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5"/>
        <v>, setType=LIBSETS_SETTYPE_MONSTER</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v>
      </c>
      <c r="BG170" s="21" t="str">
        <f t="shared" si="17"/>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,584, veteran=false</v>
      </c>
      <c r="BE171" s="21" t="str">
        <f t="shared" si="15"/>
        <v>, setType=LIBSETS_SETTYPE_DAILYRANDOMDUNGEONANDICREWARD</v>
      </c>
      <c r="BF171" s="21" t="str">
        <f t="shared" si="16"/>
        <v>, isProcSetAllowedInPvP=1, dropMechanic={LIBSETS_DROP_MECHANIC_MAIL_DAILY_RANDOM_DUNGEON_REWARD,LIBSETS_DROP_MECHANIC_IMPERIAL_CITY_VAULTS}, dropMechanicDropLocationNames={['en']={'By mail','','','','','',},['de']={'Durch Nachricht','','','','','',},}</v>
      </c>
      <c r="BG171" s="21" t="str">
        <f t="shared" si="17"/>
        <v>}, --Endurance / Beständigkeit   [, Imperial City]</v>
      </c>
    </row>
    <row r="172" spans="1:59" x14ac:dyDescent="0.25">
      <c r="A172" s="12">
        <v>205</v>
      </c>
      <c r="B172" t="s">
        <v>997</v>
      </c>
      <c r="C172" t="s">
        <v>998</v>
      </c>
      <c r="D172" s="3">
        <f t="shared" si="12"/>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,584, veteran=false</v>
      </c>
      <c r="BE172" s="21" t="str">
        <f t="shared" si="15"/>
        <v>, setType=LIBSETS_SETTYPE_DAILYRANDOMDUNGEONANDICREWARD</v>
      </c>
      <c r="BF172" s="21" t="str">
        <f t="shared" si="16"/>
        <v>, isProcSetAllowedInPvP=1, dropMechanic={LIBSETS_DROP_MECHANIC_MAIL_DAILY_RANDOM_DUNGEON_REWARD,LIBSETS_DROP_MECHANIC_IMPERIAL_CITY_VAULTS}, dropMechanicDropLocationNames={['en']={'By mail','','','','','',},['de']={'Durch Nachricht','','','','','',},}</v>
      </c>
      <c r="BG172" s="21" t="str">
        <f t="shared" si="17"/>
        <v>}, --Willpower / Willenskraft   [, Imperial City]</v>
      </c>
    </row>
    <row r="173" spans="1:59" x14ac:dyDescent="0.25">
      <c r="A173" s="12">
        <v>206</v>
      </c>
      <c r="B173" t="s">
        <v>999</v>
      </c>
      <c r="C173" t="s">
        <v>1000</v>
      </c>
      <c r="D173" s="3">
        <f t="shared" si="12"/>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,584, veteran=false</v>
      </c>
      <c r="BE173" s="21" t="str">
        <f t="shared" si="15"/>
        <v>, setType=LIBSETS_SETTYPE_DAILYRANDOMDUNGEONANDICREWARD</v>
      </c>
      <c r="BF173" s="21" t="str">
        <f t="shared" si="16"/>
        <v>, isProcSetAllowedInPvP=1, dropMechanic={LIBSETS_DROP_MECHANIC_MAIL_DAILY_RANDOM_DUNGEON_REWARD,LIBSETS_DROP_MECHANIC_IMPERIAL_CITY_VAULTS}, dropMechanicDropLocationNames={['en']={'By mail','','','','','',},['de']={'Durch Nachricht','','','','','',},}</v>
      </c>
      <c r="BG173" s="21" t="str">
        <f t="shared" si="17"/>
        <v>}, --Agility / Agilität   [,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t="str">
        <f>IF(AB174&lt;&gt;"",IF(AB174&lt;&gt;"LIBSETS_DROP_MECHANIC_MONSTER_NAME",VLOOKUP(AB174,'LibSets constants'!$I$4:$L$1003,3,FALSE),""),"")</f>
        <v>Crafted</v>
      </c>
      <c r="AD174" s="43" t="str">
        <f>IF(AB174&lt;&gt;"",IF(AB174&lt;&gt;"LIBSETS_DROP_MECHANIC_MONSTER_NAME",VLOOKUP(AB174,'LibSets constants'!$I$4:$L$1003,4,FALSE),""),"")</f>
        <v>Handwerklich hergestellt</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 dropMechanicDropLocationNames={['en']={'','Crafted','','','','',},['de']={'','Handwerklich hergestellt','','','','',},}</v>
      </c>
      <c r="BG174" s="21" t="str">
        <f t="shared" si="17"/>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t="str">
        <f>IF(AB175&lt;&gt;"",IF(AB175&lt;&gt;"LIBSETS_DROP_MECHANIC_MONSTER_NAME",VLOOKUP(AB175,'LibSets constants'!$I$4:$L$1003,3,FALSE),""),"")</f>
        <v>Crafted</v>
      </c>
      <c r="AD175" s="43" t="str">
        <f>IF(AB175&lt;&gt;"",IF(AB175&lt;&gt;"LIBSETS_DROP_MECHANIC_MONSTER_NAME",VLOOKUP(AB175,'LibSets constants'!$I$4:$L$1003,4,FALSE),""),"")</f>
        <v>Handwerklich hergestellt</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 dropMechanicDropLocationNames={['en']={'','Crafted','','','','',},['de']={'','Handwerklich hergestellt','','','','',},}</v>
      </c>
      <c r="BG175" s="21" t="str">
        <f t="shared" si="17"/>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t="str">
        <f>IF(AB186&lt;&gt;"",IF(AB186&lt;&gt;"LIBSETS_DROP_MECHANIC_MONSTER_NAME",VLOOKUP(AB186,'LibSets constants'!$I$4:$L$1003,3,FALSE),""),"")</f>
        <v>Crafted</v>
      </c>
      <c r="AD186" s="43" t="str">
        <f>IF(AB186&lt;&gt;"",IF(AB186&lt;&gt;"LIBSETS_DROP_MECHANIC_MONSTER_NAME",VLOOKUP(AB186,'LibSets constants'!$I$4:$L$1003,4,FALSE),""),"")</f>
        <v>Handwerklich hergestellt</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 dropMechanicDropLocationNames={['en']={'','Crafted','','','','',},['de']={'','Handwerklich hergestellt','','','','',},}</v>
      </c>
      <c r="BG186" s="21" t="str">
        <f t="shared" si="17"/>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t="str">
        <f>IF(AB187&lt;&gt;"",IF(AB187&lt;&gt;"LIBSETS_DROP_MECHANIC_MONSTER_NAME",VLOOKUP(AB187,'LibSets constants'!$I$4:$L$1003,3,FALSE),""),"")</f>
        <v>Crafted</v>
      </c>
      <c r="AD187" s="43" t="str">
        <f>IF(AB187&lt;&gt;"",IF(AB187&lt;&gt;"LIBSETS_DROP_MECHANIC_MONSTER_NAME",VLOOKUP(AB187,'LibSets constants'!$I$4:$L$1003,4,FALSE),""),"")</f>
        <v>Handwerklich hergestellt</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 dropMechanicDropLocationNames={['en']={'','Crafted','','','','',},['de']={'','Handwerklich hergestellt','','','','',},}</v>
      </c>
      <c r="BG187" s="21" t="str">
        <f t="shared" si="17"/>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C188" s="3" t="str">
        <f>IF(AB188&lt;&gt;"",IF(AB188&lt;&gt;"LIBSETS_DROP_MECHANIC_MONSTER_NAME",VLOOKUP(AB188,'LibSets constants'!$I$4:$L$1003,3,FALSE),""),"")</f>
        <v>Crafted</v>
      </c>
      <c r="AD188" s="3" t="str">
        <f>IF(AB188&lt;&gt;"",IF(AB188&lt;&gt;"LIBSETS_DROP_MECHANIC_MONSTER_NAME",VLOOKUP(AB188,'LibSets constants'!$I$4:$L$1003,4,FALSE),""),"")</f>
        <v>Handwerklich hergestellt</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 dropMechanicDropLocationNames={['en']={'','Crafted','','','','',},['de']={'','Handwerklich hergestellt','','','','',},}</v>
      </c>
      <c r="BG188" s="21" t="str">
        <f t="shared" si="17"/>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C189" s="3" t="str">
        <f>IF(AB189&lt;&gt;"",IF(AB189&lt;&gt;"LIBSETS_DROP_MECHANIC_MONSTER_NAME",VLOOKUP(AB189,'LibSets constants'!$I$4:$L$1003,3,FALSE),""),"")</f>
        <v>Crafted</v>
      </c>
      <c r="AD189" s="3" t="str">
        <f>IF(AB189&lt;&gt;"",IF(AB189&lt;&gt;"LIBSETS_DROP_MECHANIC_MONSTER_NAME",VLOOKUP(AB189,'LibSets constants'!$I$4:$L$1003,4,FALSE),""),"")</f>
        <v>Handwerklich hergestellt</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 dropMechanicDropLocationNames={['en']={'','Crafted','','','','',},['de']={'','Handwerklich hergestellt','','','','',},}</v>
      </c>
      <c r="BG189" s="21" t="str">
        <f t="shared" si="17"/>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IF(F195&lt;&gt;"Not in the game (anymore)",IF(A195&lt;&gt;"",", setType="&amp;G195,"")&amp;IF(J195="true",", multiTrialSet=true",""),"")</f>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8"/>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8"/>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8"/>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8"/>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t="str">
        <f>IF(AB202&lt;&gt;"",IF(AB202&lt;&gt;"LIBSETS_DROP_MECHANIC_MONSTER_NAME",VLOOKUP(AB202,'LibSets constants'!$I$4:$L$1003,3,FALSE),""),"")</f>
        <v>Crafted</v>
      </c>
      <c r="AD202" s="43" t="str">
        <f>IF(AB202&lt;&gt;"",IF(AB202&lt;&gt;"LIBSETS_DROP_MECHANIC_MONSTER_NAME",VLOOKUP(AB202,'LibSets constants'!$I$4:$L$1003,4,FALSE),""),"")</f>
        <v>Handwerklich hergestellt</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 dropMechanicDropLocationNames={['en']={'','Crafted','','','','',},['de']={'','Handwerklich hergestellt','','','','',},}</v>
      </c>
      <c r="BG202" s="21" t="str">
        <f t="shared" si="23"/>
        <v>}, --Kvatch Gladiator / Gladiator von Kvatch   [Gold Coast, Gold Coast, Gold Coast]</v>
      </c>
    </row>
    <row r="203" spans="1:59" x14ac:dyDescent="0.25">
      <c r="A203" s="5">
        <v>241</v>
      </c>
      <c r="B203" t="s">
        <v>1047</v>
      </c>
      <c r="C203" t="s">
        <v>2610</v>
      </c>
      <c r="D203" s="3">
        <f t="shared" si="18"/>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t="str">
        <f>IF(AB203&lt;&gt;"",IF(AB203&lt;&gt;"LIBSETS_DROP_MECHANIC_MONSTER_NAME",VLOOKUP(AB203,'LibSets constants'!$I$4:$L$1003,3,FALSE),""),"")</f>
        <v>Crafted</v>
      </c>
      <c r="AD203" s="43" t="str">
        <f>IF(AB203&lt;&gt;"",IF(AB203&lt;&gt;"LIBSETS_DROP_MECHANIC_MONSTER_NAME",VLOOKUP(AB203,'LibSets constants'!$I$4:$L$1003,4,FALSE),""),"")</f>
        <v>Handwerklich hergestellt</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 dropMechanicDropLocationNames={['en']={'','Crafted','','','','',},['de']={'','Handwerklich hergestellt','','','','',},}</v>
      </c>
      <c r="BG203" s="21" t="str">
        <f t="shared" si="23"/>
        <v>}, --Varen\'s Legacy / Varens Erbe   [Gold Coast, Gold Coast, Gold Coast]</v>
      </c>
    </row>
    <row r="204" spans="1:59" x14ac:dyDescent="0.25">
      <c r="A204" s="5">
        <v>242</v>
      </c>
      <c r="B204" t="s">
        <v>1048</v>
      </c>
      <c r="C204" t="s">
        <v>2611</v>
      </c>
      <c r="D204" s="3">
        <f t="shared" si="18"/>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t="str">
        <f>IF(AB204&lt;&gt;"",IF(AB204&lt;&gt;"LIBSETS_DROP_MECHANIC_MONSTER_NAME",VLOOKUP(AB204,'LibSets constants'!$I$4:$L$1003,3,FALSE),""),"")</f>
        <v>Crafted</v>
      </c>
      <c r="AD204" s="43" t="str">
        <f>IF(AB204&lt;&gt;"",IF(AB204&lt;&gt;"LIBSETS_DROP_MECHANIC_MONSTER_NAME",VLOOKUP(AB204,'LibSets constants'!$I$4:$L$1003,4,FALSE),""),"")</f>
        <v>Handwerklich hergestellt</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 dropMechanicDropLocationNames={['en']={'','Crafted','','','','',},['de']={'','Handwerklich hergestellt','','','','',},}</v>
      </c>
      <c r="BG204" s="21" t="str">
        <f t="shared" si="23"/>
        <v>}, --Pelinal\'s Aptitude / Pelinals Talent   [Gold Coast, Gold Coast, Gold Coast]</v>
      </c>
    </row>
    <row r="205" spans="1:59" x14ac:dyDescent="0.25">
      <c r="A205" s="12">
        <v>243</v>
      </c>
      <c r="B205" t="s">
        <v>1049</v>
      </c>
      <c r="C205" t="s">
        <v>1050</v>
      </c>
      <c r="D205" s="3">
        <f t="shared" si="18"/>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8"/>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8"/>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19"/>
        <v>[256] = {wayshrines={260,260,260,}, dlcId=DLC_SHADOWS_OF_THE_HIST</v>
      </c>
      <c r="BD212" s="21" t="str">
        <f t="shared" si="20"/>
        <v>, zoneIds={843,117,117}, veteran={[EQUIP_TYPE_HEAD]=true, [EQUIP_TYPE_SHOULDERS]=false}</v>
      </c>
      <c r="BE212" s="21" t="str">
        <f t="shared" si="21"/>
        <v>, setType=LIBSETS_SETTYPE_MONSTER</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19"/>
        <v>[257] = {wayshrines={261,261,261,}, dlcId=DLC_SHADOWS_OF_THE_HIST</v>
      </c>
      <c r="BD213" s="21" t="str">
        <f t="shared" si="20"/>
        <v>, zoneIds={848,117,117}, veteran={[EQUIP_TYPE_HEAD]=true, [EQUIP_TYPE_SHOULDERS]=false}</v>
      </c>
      <c r="BE213" s="21" t="str">
        <f t="shared" si="21"/>
        <v>, setType=LIBSETS_SETTYPE_MONSTER</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8"/>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19"/>
        <v>[265] = {wayshrines={194,194,194,}, dlcId=DLC_BASE_GAME</v>
      </c>
      <c r="BD221" s="21" t="str">
        <f t="shared" si="20"/>
        <v>, zoneIds={380,381,381}, veteran={[EQUIP_TYPE_HEAD]=true, [EQUIP_TYPE_SHOULDERS]=false}</v>
      </c>
      <c r="BE221" s="21" t="str">
        <f t="shared" si="21"/>
        <v>, setType=LIBSETS_SETTYPE_MONSTER</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8"/>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19"/>
        <v>[266] = {wayshrines={98,98,98,}, dlcId=DLC_BASE_GAME</v>
      </c>
      <c r="BD222" s="21" t="str">
        <f t="shared" si="20"/>
        <v>, zoneIds={283,41,41}, veteran={[EQUIP_TYPE_HEAD]=true, [EQUIP_TYPE_SHOULDERS]=false}</v>
      </c>
      <c r="BE222" s="21" t="str">
        <f t="shared" si="21"/>
        <v>, setType=LIBSETS_SETTYPE_MONSTER</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19"/>
        <v>[267] = {wayshrines={193,193,193,}, dlcId=DLC_BASE_GAME</v>
      </c>
      <c r="BD223" s="21" t="str">
        <f t="shared" si="20"/>
        <v>, zoneIds={144,3,3}, veteran={[EQUIP_TYPE_HEAD]=true, [EQUIP_TYPE_SHOULDERS]=false}</v>
      </c>
      <c r="BE223" s="21" t="str">
        <f t="shared" si="21"/>
        <v>, setType=LIBSETS_SETTYPE_MONSTER</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19"/>
        <v>[268] = {wayshrines={198,198,198,}, dlcId=DLC_BASE_GAME</v>
      </c>
      <c r="BD224" s="21" t="str">
        <f t="shared" si="20"/>
        <v>, zoneIds={63,57,57}, veteran={[EQUIP_TYPE_HEAD]=true, [EQUIP_TYPE_SHOULDERS]=false}</v>
      </c>
      <c r="BE224" s="21" t="str">
        <f t="shared" si="21"/>
        <v>, setType=LIBSETS_SETTYPE_MONSTER</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19"/>
        <v>[269] = {wayshrines={191,191,191,}, dlcId=DLC_BASE_GAME</v>
      </c>
      <c r="BD225" s="21" t="str">
        <f t="shared" si="20"/>
        <v>, zoneIds={126,383,383}, veteran={[EQUIP_TYPE_HEAD]=true, [EQUIP_TYPE_SHOULDERS]=false}</v>
      </c>
      <c r="BE225" s="21" t="str">
        <f t="shared" si="21"/>
        <v>, setType=LIBSETS_SETTYPE_MONSTER</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19"/>
        <v>[270] = {wayshrines={189,189,189,}, dlcId=DLC_BASE_GAME</v>
      </c>
      <c r="BD226" s="21" t="str">
        <f t="shared" si="20"/>
        <v>, zoneIds={146,19,19}, veteran={[EQUIP_TYPE_HEAD]=true, [EQUIP_TYPE_SHOULDERS]=false}</v>
      </c>
      <c r="BE226" s="21" t="str">
        <f t="shared" si="21"/>
        <v>, setType=LIBSETS_SETTYPE_MONSTER</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19"/>
        <v>[271] = {wayshrines={192,192,192,}, dlcId=DLC_BASE_GAME</v>
      </c>
      <c r="BD227" s="21" t="str">
        <f t="shared" si="20"/>
        <v>, zoneIds={148,117,117}, veteran={[EQUIP_TYPE_HEAD]=true, [EQUIP_TYPE_SHOULDERS]=false}</v>
      </c>
      <c r="BE227" s="21" t="str">
        <f t="shared" si="21"/>
        <v>, setType=LIBSETS_SETTYPE_MONSTER</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19"/>
        <v>[272] = {wayshrines={197,197,197,}, dlcId=DLC_BASE_GAME</v>
      </c>
      <c r="BD228" s="21" t="str">
        <f t="shared" si="20"/>
        <v>, zoneIds={176,108,108}, veteran={[EQUIP_TYPE_HEAD]=true, [EQUIP_TYPE_SHOULDERS]=false}</v>
      </c>
      <c r="BE228" s="21" t="str">
        <f t="shared" si="21"/>
        <v>, setType=LIBSETS_SETTYPE_MONSTER</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19"/>
        <v>[273] = {wayshrines={190,190,190,}, dlcId=DLC_BASE_GAME</v>
      </c>
      <c r="BD229" s="21" t="str">
        <f t="shared" si="20"/>
        <v>, zoneIds={130,20,20}, veteran={[EQUIP_TYPE_HEAD]=true, [EQUIP_TYPE_SHOULDERS]=false}</v>
      </c>
      <c r="BE229" s="21" t="str">
        <f t="shared" si="21"/>
        <v>, setType=LIBSETS_SETTYPE_MONSTER</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19"/>
        <v>[274] = {wayshrines={195,195,195,}, dlcId=DLC_BASE_GAME</v>
      </c>
      <c r="BD230" s="21" t="str">
        <f t="shared" si="20"/>
        <v>, zoneIds={449,101,101}, veteran={[EQUIP_TYPE_HEAD]=true, [EQUIP_TYPE_SHOULDERS]=false}</v>
      </c>
      <c r="BE230" s="21" t="str">
        <f t="shared" si="21"/>
        <v>, setType=LIBSETS_SETTYPE_MONSTER</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19"/>
        <v>[275] = {wayshrines={188,188,188,}, dlcId=DLC_BASE_GAME</v>
      </c>
      <c r="BD231" s="21" t="str">
        <f t="shared" si="20"/>
        <v>, zoneIds={131,58,58}, veteran={[EQUIP_TYPE_HEAD]=true, [EQUIP_TYPE_SHOULDERS]=false}</v>
      </c>
      <c r="BE231" s="21" t="str">
        <f t="shared" si="21"/>
        <v>, setType=LIBSETS_SETTYPE_MONSTER</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19"/>
        <v>[276] = {wayshrines={196,196,196,}, dlcId=DLC_BASE_GAME</v>
      </c>
      <c r="BD232" s="21" t="str">
        <f t="shared" si="20"/>
        <v>, zoneIds={22,104,104}, veteran={[EQUIP_TYPE_HEAD]=true, [EQUIP_TYPE_SHOULDERS]=false}</v>
      </c>
      <c r="BE232" s="21" t="str">
        <f t="shared" si="21"/>
        <v>, setType=LIBSETS_SETTYPE_MONSTER</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19"/>
        <v>[277] = {wayshrines={186,186,186,}, dlcId=DLC_BASE_GAME</v>
      </c>
      <c r="BD233" s="21" t="str">
        <f t="shared" si="20"/>
        <v>, zoneIds={38,92,92}, veteran={[EQUIP_TYPE_HEAD]=true, [EQUIP_TYPE_SHOULDERS]=false}</v>
      </c>
      <c r="BE233" s="21" t="str">
        <f t="shared" si="21"/>
        <v>, setType=LIBSETS_SETTYPE_MONSTER</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19"/>
        <v>[278] = {wayshrines={187,187,187,}, dlcId=DLC_BASE_GAME</v>
      </c>
      <c r="BD234" s="21" t="str">
        <f t="shared" si="20"/>
        <v>, zoneIds={64,103,103}, veteran={[EQUIP_TYPE_HEAD]=true, [EQUIP_TYPE_SHOULDERS]=false}</v>
      </c>
      <c r="BE234" s="21" t="str">
        <f t="shared" si="21"/>
        <v>, setType=LIBSETS_SETTYPE_MONSTER</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19"/>
        <v>[279] = {wayshrines={185,185,185,}, dlcId=DLC_BASE_GAME</v>
      </c>
      <c r="BD235" s="21" t="str">
        <f t="shared" si="20"/>
        <v>, zoneIds={31,382,382}, veteran={[EQUIP_TYPE_HEAD]=true, [EQUIP_TYPE_SHOULDERS]=false}</v>
      </c>
      <c r="BE235" s="21" t="str">
        <f t="shared" si="21"/>
        <v>, setType=LIBSETS_SETTYPE_MONSTER</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19"/>
        <v>[280] = {wayshrines={184,184,184,}, dlcId=DLC_BASE_GAME</v>
      </c>
      <c r="BD236" s="21" t="str">
        <f t="shared" si="20"/>
        <v>, zoneIds={11,347,347}, veteran={[EQUIP_TYPE_HEAD]=true, [EQUIP_TYPE_SHOULDERS]=false}</v>
      </c>
      <c r="BE236" s="21" t="str">
        <f t="shared" si="21"/>
        <v>, setType=LIBSETS_SETTYPE_MONSTER</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19"/>
        <v>[281] = {wayshrines={138,138,138,}, dlcId=DLC_BASE_GAME</v>
      </c>
      <c r="BD237" s="21" t="str">
        <f t="shared" si="20"/>
        <v>, zoneIds={534,534,534,534,280,280}, veteran=false</v>
      </c>
      <c r="BE237" s="21" t="str">
        <f t="shared" si="21"/>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8"/>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8"/>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8"/>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8"/>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8"/>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8"/>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8"/>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4">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IF(F259&lt;&gt;"Not in the game (anymore)",IF(A259&lt;&gt;"",", setType="&amp;G259,"")&amp;IF(J259="true",", multiTrialSet=true",""),"")</f>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4"/>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4"/>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4"/>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C276" s="3" t="str">
        <f>IF(AB276&lt;&gt;"",IF(AB276&lt;&gt;"LIBSETS_DROP_MECHANIC_MONSTER_NAME",VLOOKUP(AB276,'LibSets constants'!$I$4:$L$1003,3,FALSE),""),"")</f>
        <v>Crafted</v>
      </c>
      <c r="AD276" s="3" t="str">
        <f>IF(AB276&lt;&gt;"",IF(AB276&lt;&gt;"LIBSETS_DROP_MECHANIC_MONSTER_NAME",VLOOKUP(AB276,'LibSets constants'!$I$4:$L$1003,4,FALSE),""),"")</f>
        <v>Handwerklich hergestellt</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 dropMechanicDropLocationNames={['en']={'','Crafted','','','','',},['de']={'','Handwerklich hergestellt','','','','',},}</v>
      </c>
      <c r="BG276" s="21" t="str">
        <f t="shared" si="29"/>
        <v>}, --Assassin\'s Guile / Assassinenlist   [Vvardenfell, Vvardenfell, Vvardenfell]</v>
      </c>
    </row>
    <row r="277" spans="1:59" x14ac:dyDescent="0.25">
      <c r="A277" s="5">
        <v>324</v>
      </c>
      <c r="B277" t="s">
        <v>1156</v>
      </c>
      <c r="C277" t="s">
        <v>1157</v>
      </c>
      <c r="D277" s="3">
        <f t="shared" si="24"/>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C277" s="3" t="str">
        <f>IF(AB277&lt;&gt;"",IF(AB277&lt;&gt;"LIBSETS_DROP_MECHANIC_MONSTER_NAME",VLOOKUP(AB277,'LibSets constants'!$I$4:$L$1003,3,FALSE),""),"")</f>
        <v>Crafted</v>
      </c>
      <c r="AD277" s="3" t="str">
        <f>IF(AB277&lt;&gt;"",IF(AB277&lt;&gt;"LIBSETS_DROP_MECHANIC_MONSTER_NAME",VLOOKUP(AB277,'LibSets constants'!$I$4:$L$1003,4,FALSE),""),"")</f>
        <v>Handwerklich hergestellt</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 dropMechanicDropLocationNames={['en']={'','Crafted','','','','',},['de']={'','Handwerklich hergestellt','','','','',},}</v>
      </c>
      <c r="BG277" s="21" t="str">
        <f t="shared" si="29"/>
        <v>}, --Daedric Trickery / Daedrische Gaunerei   [Vvardenfell, Vvardenfell, Vvardenfell]</v>
      </c>
    </row>
    <row r="278" spans="1:59" x14ac:dyDescent="0.25">
      <c r="A278" s="5">
        <v>325</v>
      </c>
      <c r="B278" t="s">
        <v>1158</v>
      </c>
      <c r="C278" t="s">
        <v>1159</v>
      </c>
      <c r="D278" s="3">
        <f t="shared" si="24"/>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t="str">
        <f>IF(AB278&lt;&gt;"",IF(AB278&lt;&gt;"LIBSETS_DROP_MECHANIC_MONSTER_NAME",VLOOKUP(AB278,'LibSets constants'!$I$4:$L$1003,3,FALSE),""),"")</f>
        <v>Crafted</v>
      </c>
      <c r="AD278" s="43" t="str">
        <f>IF(AB278&lt;&gt;"",IF(AB278&lt;&gt;"LIBSETS_DROP_MECHANIC_MONSTER_NAME",VLOOKUP(AB278,'LibSets constants'!$I$4:$L$1003,4,FALSE),""),"")</f>
        <v>Handwerklich hergestellt</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 dropMechanicDropLocationNames={['en']={'','Crafted','','','','',},['de']={'','Handwerklich hergestellt','','','','',},}</v>
      </c>
      <c r="BG278" s="21" t="str">
        <f t="shared" si="29"/>
        <v>}, --Shacklebreaker / Kettensprenger   [Vvardenfell, Vvardenfell, Vvardenfell]</v>
      </c>
    </row>
    <row r="279" spans="1:59" x14ac:dyDescent="0.25">
      <c r="A279" s="12">
        <v>326</v>
      </c>
      <c r="B279" t="s">
        <v>1160</v>
      </c>
      <c r="C279" t="s">
        <v>2624</v>
      </c>
      <c r="D279" s="3">
        <f t="shared" si="24"/>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4"/>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4"/>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4"/>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4"/>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4"/>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5"/>
        <v>[341] = {wayshrines={326,326,326,}, dlcId=DLC_HORNS_OF_THE_REACH</v>
      </c>
      <c r="BD294" s="21" t="str">
        <f t="shared" si="26"/>
        <v>, zoneIds={973,888,888}, veteran={[EQUIP_TYPE_HEAD]=true, [EQUIP_TYPE_SHOULDERS]=false}</v>
      </c>
      <c r="BE294" s="21" t="str">
        <f t="shared" si="27"/>
        <v>, setType=LIBSETS_SETTYPE_MONSTER</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5"/>
        <v>[342] = {wayshrines={332,332,332,}, dlcId=DLC_HORNS_OF_THE_REACH</v>
      </c>
      <c r="BD295" s="21" t="str">
        <f t="shared" si="26"/>
        <v>, zoneIds={974,888,888}, veteran={[EQUIP_TYPE_HEAD]=true, [EQUIP_TYPE_SHOULDERS]=false}</v>
      </c>
      <c r="BE295" s="21" t="str">
        <f t="shared" si="27"/>
        <v>, setType=LIBSETS_SETTYPE_MONSTER</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4"/>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4"/>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4"/>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5"/>
        <v>[349] = {wayshrines={341,341,341,}, dlcId=DLC_DRAGON_BONES</v>
      </c>
      <c r="BD302" s="21" t="str">
        <f t="shared" si="26"/>
        <v>, zoneIds={1009,92,92}, veteran={[EQUIP_TYPE_HEAD]=true, [EQUIP_TYPE_SHOULDERS]=false}</v>
      </c>
      <c r="BE302" s="21" t="str">
        <f t="shared" si="27"/>
        <v>, setType=LIBSETS_SETTYPE_MONSTER</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5"/>
        <v>[350] = {wayshrines={363,363,363,}, dlcId=DLC_DRAGON_BONES</v>
      </c>
      <c r="BD303" s="21" t="str">
        <f t="shared" si="26"/>
        <v>, zoneIds={1010,19,19}, veteran={[EQUIP_TYPE_HEAD]=true, [EQUIP_TYPE_SHOULDERS]=false}</v>
      </c>
      <c r="BE303" s="21" t="str">
        <f t="shared" si="27"/>
        <v>, setType=LIBSETS_SETTYPE_MONSTER</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t="str">
        <f>IF(AB304&lt;&gt;"",IF(AB304&lt;&gt;"LIBSETS_DROP_MECHANIC_MONSTER_NAME",VLOOKUP(AB304,'LibSets constants'!$I$4:$L$1003,3,FALSE),""),"")</f>
        <v>Crafted</v>
      </c>
      <c r="AD304" s="43" t="str">
        <f>IF(AB304&lt;&gt;"",IF(AB304&lt;&gt;"LIBSETS_DROP_MECHANIC_MONSTER_NAME",VLOOKUP(AB304,'LibSets constants'!$I$4:$L$1003,4,FALSE),""),"")</f>
        <v>Handwerklich hergestellt</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5"/>
        <v>[351] = {wayshrines={339,339,339,}, traitsNeeded=6,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 dropMechanicDropLocationNames={['en']={'','Crafted','','','','',},['de']={'','Handwerklich hergestellt','','','','',},}</v>
      </c>
      <c r="BG304" s="21" t="str">
        <f t="shared" si="29"/>
        <v>}, --Innate Axiom / Kernaxiom   [Clockwork City, Clockwork City, Clockwork City]</v>
      </c>
    </row>
    <row r="305" spans="1:59" x14ac:dyDescent="0.25">
      <c r="A305" s="5">
        <v>352</v>
      </c>
      <c r="B305" t="s">
        <v>1196</v>
      </c>
      <c r="C305" t="s">
        <v>1197</v>
      </c>
      <c r="D305" s="3">
        <f t="shared" si="24"/>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C305" s="3" t="str">
        <f>IF(AB305&lt;&gt;"",IF(AB305&lt;&gt;"LIBSETS_DROP_MECHANIC_MONSTER_NAME",VLOOKUP(AB305,'LibSets constants'!$I$4:$L$1003,3,FALSE),""),"")</f>
        <v>Crafted</v>
      </c>
      <c r="AD305" s="3" t="str">
        <f>IF(AB305&lt;&gt;"",IF(AB305&lt;&gt;"LIBSETS_DROP_MECHANIC_MONSTER_NAME",VLOOKUP(AB305,'LibSets constants'!$I$4:$L$1003,4,FALSE),""),"")</f>
        <v>Handwerklich hergestellt</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5"/>
        <v>[352] = {wayshrines={337,337,337,}, traitsNeeded=2,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 dropMechanicDropLocationNames={['en']={'','Crafted','','','','',},['de']={'','Handwerklich hergestellt','','','','',},}</v>
      </c>
      <c r="BG305" s="21" t="str">
        <f t="shared" si="29"/>
        <v>}, --Fortified Brass / Messingpanzer   [Clockwork City, Clockwork City, Clockwork City]</v>
      </c>
    </row>
    <row r="306" spans="1:59" x14ac:dyDescent="0.25">
      <c r="A306" s="5">
        <v>353</v>
      </c>
      <c r="B306" t="s">
        <v>1198</v>
      </c>
      <c r="C306" t="s">
        <v>1199</v>
      </c>
      <c r="D306" s="3">
        <f t="shared" si="24"/>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C306" s="3" t="str">
        <f>IF(AB306&lt;&gt;"",IF(AB306&lt;&gt;"LIBSETS_DROP_MECHANIC_MONSTER_NAME",VLOOKUP(AB306,'LibSets constants'!$I$4:$L$1003,3,FALSE),""),"")</f>
        <v>Crafted</v>
      </c>
      <c r="AD306" s="3" t="str">
        <f>IF(AB306&lt;&gt;"",IF(AB306&lt;&gt;"LIBSETS_DROP_MECHANIC_MONSTER_NAME",VLOOKUP(AB306,'LibSets constants'!$I$4:$L$1003,4,FALSE),""),"")</f>
        <v>Handwerklich hergestellt</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5"/>
        <v>[353] = {wayshrines={338,338,338,}, traitsNeeded=4, dlcId=DLC_CLOCKWORK_CITY</v>
      </c>
      <c r="BD306" s="21" t="str">
        <f t="shared" si="26"/>
        <v>, zoneIds={980,980,980}, veteran=false</v>
      </c>
      <c r="BE306" s="21" t="str">
        <f t="shared" si="27"/>
        <v>, setType=LIBSETS_SETTYPE_CRAFTED</v>
      </c>
      <c r="BF306" s="21" t="str">
        <f t="shared" si="28"/>
        <v>, dropMechanic={LIBSETS_DROP_MECHANIC_CRAFTED,LIBSETS_DROP_MECHANIC_CRAFTED}, dropMechanicDropLocationNames={['en']={'','Crafted','','','','',},['de']={'','Handwerklich hergestellt','','','','',},}</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IF(F323&lt;&gt;"Not in the game (anymore)",IF(A323&lt;&gt;"",", setType="&amp;G323,"")&amp;IF(J323="true",", multiTrialSet=true",""),"")</f>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0"/>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1"/>
        <v>[382] = {wayshrines={355,355,355,}, dlcId=DLC_SUMMERSET</v>
      </c>
      <c r="BD330" s="21" t="str">
        <f t="shared" si="32"/>
        <v>, zoneIds={1011,1011,1011,1011},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v>
      </c>
      <c r="BG330" s="21" t="str">
        <f t="shared" si="35"/>
        <v>}, --Grace of Gloom / Anmut der Gräue   [Summerset, Summerset, Summerset, Summerset]</v>
      </c>
    </row>
    <row r="331" spans="1:59" x14ac:dyDescent="0.25">
      <c r="A331" s="12">
        <v>383</v>
      </c>
      <c r="B331" t="s">
        <v>1246</v>
      </c>
      <c r="C331" t="s">
        <v>2634</v>
      </c>
      <c r="D331" s="3">
        <f t="shared" si="30"/>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1"/>
        <v>[383] = {wayshrines={355,355,355,}, dlcId=DLC_SUMMERSET</v>
      </c>
      <c r="BD331" s="21" t="str">
        <f t="shared" si="32"/>
        <v>, zoneIds={1011,1011,1011,1011},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v>
      </c>
      <c r="BG331" s="21" t="str">
        <f t="shared" si="35"/>
        <v>}, --Gryphon\'s Ferocity / Wildheit des Greifen   [Summerset, Summerset, Summerset, Summerset]</v>
      </c>
    </row>
    <row r="332" spans="1:59" x14ac:dyDescent="0.25">
      <c r="A332" s="12">
        <v>384</v>
      </c>
      <c r="B332" t="s">
        <v>1247</v>
      </c>
      <c r="C332" t="s">
        <v>1248</v>
      </c>
      <c r="D332" s="3">
        <f t="shared" si="30"/>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1"/>
        <v>[384] = {wayshrines={355,355,355,}, dlcId=DLC_SUMMERSET</v>
      </c>
      <c r="BD332" s="21" t="str">
        <f t="shared" si="32"/>
        <v>, zoneIds={1011,1011,1011,1011},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v>
      </c>
      <c r="BG332" s="21" t="str">
        <f t="shared" si="35"/>
        <v>}, --Wisdom of Vanus / Weisheit von Vanus   [Summerset, Summerset, Summerset, Summerset]</v>
      </c>
    </row>
    <row r="333" spans="1:59" x14ac:dyDescent="0.25">
      <c r="A333" s="5">
        <v>385</v>
      </c>
      <c r="B333" t="s">
        <v>1249</v>
      </c>
      <c r="C333" t="s">
        <v>1250</v>
      </c>
      <c r="D333" s="3">
        <f t="shared" si="30"/>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C333" s="3" t="str">
        <f>IF(AB333&lt;&gt;"",IF(AB333&lt;&gt;"LIBSETS_DROP_MECHANIC_MONSTER_NAME",VLOOKUP(AB333,'LibSets constants'!$I$4:$L$1003,3,FALSE),""),"")</f>
        <v>Crafted</v>
      </c>
      <c r="AD333" s="3" t="str">
        <f>IF(AB333&lt;&gt;"",IF(AB333&lt;&gt;"LIBSETS_DROP_MECHANIC_MONSTER_NAME",VLOOKUP(AB333,'LibSets constants'!$I$4:$L$1003,4,FALSE),""),"")</f>
        <v>Handwerklich hergestellt</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 dropMechanicDropLocationNames={['en']={'','Crafted','','','','',},['de']={'','Handwerklich hergestellt','','','','',},}</v>
      </c>
      <c r="BG333" s="21" t="str">
        <f t="shared" si="35"/>
        <v>}, --Adept Rider / Versierter Reiter   [Summerset, Summerset, Summerset]</v>
      </c>
    </row>
    <row r="334" spans="1:59" x14ac:dyDescent="0.25">
      <c r="A334" s="5">
        <v>386</v>
      </c>
      <c r="B334" t="s">
        <v>1251</v>
      </c>
      <c r="C334" t="s">
        <v>2635</v>
      </c>
      <c r="D334" s="3">
        <f t="shared" si="30"/>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t="str">
        <f>IF(AB334&lt;&gt;"",IF(AB334&lt;&gt;"LIBSETS_DROP_MECHANIC_MONSTER_NAME",VLOOKUP(AB334,'LibSets constants'!$I$4:$L$1003,3,FALSE),""),"")</f>
        <v>Crafted</v>
      </c>
      <c r="AD334" s="43" t="str">
        <f>IF(AB334&lt;&gt;"",IF(AB334&lt;&gt;"LIBSETS_DROP_MECHANIC_MONSTER_NAME",VLOOKUP(AB334,'LibSets constants'!$I$4:$L$1003,4,FALSE),""),"")</f>
        <v>Handwerklich hergestellt</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 dropMechanicDropLocationNames={['en']={'','Crafted','','','','',},['de']={'','Handwerklich hergestellt','','','','',},}</v>
      </c>
      <c r="BG334" s="21" t="str">
        <f t="shared" si="35"/>
        <v>}, --Sload\'s Semblance / Kreckenantlitz   [Artaeum, Artaeum, Artaeum]</v>
      </c>
    </row>
    <row r="335" spans="1:59" x14ac:dyDescent="0.25">
      <c r="A335" s="5">
        <v>387</v>
      </c>
      <c r="B335" t="s">
        <v>1252</v>
      </c>
      <c r="C335" t="s">
        <v>2636</v>
      </c>
      <c r="D335" s="3">
        <f t="shared" si="30"/>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C335" s="3" t="str">
        <f>IF(AB335&lt;&gt;"",IF(AB335&lt;&gt;"LIBSETS_DROP_MECHANIC_MONSTER_NAME",VLOOKUP(AB335,'LibSets constants'!$I$4:$L$1003,3,FALSE),""),"")</f>
        <v>Crafted</v>
      </c>
      <c r="AD335" s="3" t="str">
        <f>IF(AB335&lt;&gt;"",IF(AB335&lt;&gt;"LIBSETS_DROP_MECHANIC_MONSTER_NAME",VLOOKUP(AB335,'LibSets constants'!$I$4:$L$1003,4,FALSE),""),"")</f>
        <v>Handwerklich hergestellt</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 dropMechanicDropLocationNames={['en']={'','Crafted','','','','',},['de']={'','Handwerklich hergestellt','','','','',},}</v>
      </c>
      <c r="BG335" s="21" t="str">
        <f t="shared" si="35"/>
        <v>}, --Nocturnal\'s Favor / Nocturnals Gunst   [Summerset, Summerset, Summerset]</v>
      </c>
    </row>
    <row r="336" spans="1:59" x14ac:dyDescent="0.25">
      <c r="A336" s="12">
        <v>388</v>
      </c>
      <c r="B336" t="s">
        <v>1253</v>
      </c>
      <c r="C336" t="s">
        <v>1254</v>
      </c>
      <c r="D336" s="3">
        <f t="shared" si="30"/>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1"/>
        <v>[397] = {wayshrines={370,370,370,}, dlcId=DLC_WOLFHUNTER</v>
      </c>
      <c r="BD344" s="21" t="str">
        <f t="shared" si="32"/>
        <v>, zoneIds={1055,108,108}, veteran={[EQUIP_TYPE_HEAD]=true, [EQUIP_TYPE_SHOULDERS]=false}</v>
      </c>
      <c r="BE344" s="21" t="str">
        <f t="shared" si="33"/>
        <v>, setType=LIBSETS_SETTYPE_MONSTER</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1"/>
        <v>[398] = {wayshrines={371,371,371,}, dlcId=DLC_WOLFHUNTER</v>
      </c>
      <c r="BD345" s="21" t="str">
        <f t="shared" si="32"/>
        <v>, zoneIds={1052,382,382}, veteran={[EQUIP_TYPE_HEAD]=true, [EQUIP_TYPE_SHOULDERS]=false}</v>
      </c>
      <c r="BE345" s="21" t="str">
        <f t="shared" si="33"/>
        <v>, setType=LIBSETS_SETTYPE_MONSTER</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0"/>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0"/>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0"/>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0"/>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C355" s="3" t="str">
        <f>IF(AB355&lt;&gt;"",IF(AB355&lt;&gt;"LIBSETS_DROP_MECHANIC_MONSTER_NAME",VLOOKUP(AB355,'LibSets constants'!$I$4:$L$1003,3,FALSE),""),"")</f>
        <v>Crafted</v>
      </c>
      <c r="AD355" s="3" t="str">
        <f>IF(AB355&lt;&gt;"",IF(AB355&lt;&gt;"LIBSETS_DROP_MECHANIC_MONSTER_NAME",VLOOKUP(AB355,'LibSets constants'!$I$4:$L$1003,4,FALSE),""),"")</f>
        <v>Handwerklich hergestellt</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 dropMechanicDropLocationNames={['en']={'','Crafted','','','','',},['de']={'','Handwerklich hergestellt','','','','',},}</v>
      </c>
      <c r="BG355" s="21" t="str">
        <f t="shared" si="35"/>
        <v>}, --Grave-Stake Collector / Grabpflocksammler   [Murkmire, Murkmire, Murkmire]</v>
      </c>
    </row>
    <row r="356" spans="1:59" x14ac:dyDescent="0.25">
      <c r="A356" s="5">
        <v>409</v>
      </c>
      <c r="B356" t="s">
        <v>1285</v>
      </c>
      <c r="C356" t="s">
        <v>1286</v>
      </c>
      <c r="D356" s="3">
        <f t="shared" si="30"/>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t="str">
        <f>IF(AB356&lt;&gt;"",IF(AB356&lt;&gt;"LIBSETS_DROP_MECHANIC_MONSTER_NAME",VLOOKUP(AB356,'LibSets constants'!$I$4:$L$1003,3,FALSE),""),"")</f>
        <v>Crafted</v>
      </c>
      <c r="AD356" s="43" t="str">
        <f>IF(AB356&lt;&gt;"",IF(AB356&lt;&gt;"LIBSETS_DROP_MECHANIC_MONSTER_NAME",VLOOKUP(AB356,'LibSets constants'!$I$4:$L$1003,4,FALSE),""),"")</f>
        <v>Handwerklich hergestellt</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 dropMechanicDropLocationNames={['en']={'','Crafted','','','','',},['de']={'','Handwerklich hergestellt','','','','',},}</v>
      </c>
      <c r="BG356" s="21" t="str">
        <f t="shared" si="35"/>
        <v>}, --Naga Shaman / Nagaschamane   [Murkmire, Murkmire, Murkmire]</v>
      </c>
    </row>
    <row r="357" spans="1:59" x14ac:dyDescent="0.25">
      <c r="A357" s="5">
        <v>410</v>
      </c>
      <c r="B357" t="s">
        <v>1287</v>
      </c>
      <c r="C357" t="s">
        <v>1288</v>
      </c>
      <c r="D357" s="3">
        <f t="shared" si="30"/>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t="str">
        <f>IF(AB357&lt;&gt;"",IF(AB357&lt;&gt;"LIBSETS_DROP_MECHANIC_MONSTER_NAME",VLOOKUP(AB357,'LibSets constants'!$I$4:$L$1003,3,FALSE),""),"")</f>
        <v>Crafted</v>
      </c>
      <c r="AD357" s="43" t="str">
        <f>IF(AB357&lt;&gt;"",IF(AB357&lt;&gt;"LIBSETS_DROP_MECHANIC_MONSTER_NAME",VLOOKUP(AB357,'LibSets constants'!$I$4:$L$1003,4,FALSE),""),"")</f>
        <v>Handwerklich hergestellt</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 dropMechanicDropLocationNames={['en']={'','Crafted','','','','',},['de']={'','Handwerklich hergestellt','','','','',},}</v>
      </c>
      <c r="BG357" s="21" t="str">
        <f t="shared" si="35"/>
        <v>}, --Might of the Lost Legion / Macht der Verlorenen Legion   [Murkmire, Murkmire, Murkmire]</v>
      </c>
    </row>
    <row r="358" spans="1:59" x14ac:dyDescent="0.25">
      <c r="A358" s="12">
        <v>411</v>
      </c>
      <c r="B358" t="s">
        <v>1289</v>
      </c>
      <c r="C358" t="s">
        <v>1290</v>
      </c>
      <c r="D358" s="3">
        <f t="shared" si="30"/>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0"/>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0"/>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0"/>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1"/>
        <v>[432] = {wayshrines={389,389,389,}, dlcId=DLC_WRATHSTONE</v>
      </c>
      <c r="BD379" s="21" t="str">
        <f t="shared" si="32"/>
        <v>, zoneIds={1080,101,101}, veteran={[EQUIP_TYPE_HEAD]=true, [EQUIP_TYPE_SHOULDERS]=false}</v>
      </c>
      <c r="BE379" s="21" t="str">
        <f t="shared" si="33"/>
        <v>, setType=LIBSETS_SETTYPE_MONSTER</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0"/>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1"/>
        <v>[436] = {wayshrines={390,390,390,}, dlcId=DLC_WRATHSTONE</v>
      </c>
      <c r="BD383" s="21" t="str">
        <f t="shared" si="32"/>
        <v>, zoneIds={1081,823,823}, veteran={[EQUIP_TYPE_HEAD]=true, [EQUIP_TYPE_SHOULDERS]=false}</v>
      </c>
      <c r="BE383" s="21" t="str">
        <f t="shared" si="33"/>
        <v>, setType=LIBSETS_SETTYPE_MONSTER</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0"/>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t="str">
        <f>IF(AB384&lt;&gt;"",IF(AB384&lt;&gt;"LIBSETS_DROP_MECHANIC_MONSTER_NAME",VLOOKUP(AB384,'LibSets constants'!$I$4:$L$1003,3,FALSE),""),"")</f>
        <v>Crafted</v>
      </c>
      <c r="AD384" s="40" t="str">
        <f>IF(AB384&lt;&gt;"",IF(AB384&lt;&gt;"LIBSETS_DROP_MECHANIC_MONSTER_NAME",VLOOKUP(AB384,'LibSets constants'!$I$4:$L$1003,4,FALSE),""),"")</f>
        <v>Handwerklich hergestellt</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 dropMechanicDropLocationNames={['en']={'','Crafted','','','','',},['de']={'','Handwerklich hergestellt','','','','',},}</v>
      </c>
      <c r="BG384" s="21" t="str">
        <f t="shared" si="35"/>
        <v>}, --Coldharbour\'s Favorite / Kalthafens Günstling   [Northern Elsweyr, Northern Elsweyr, Northern Elsweyr]</v>
      </c>
    </row>
    <row r="385" spans="1:59" x14ac:dyDescent="0.25">
      <c r="A385" s="12">
        <v>438</v>
      </c>
      <c r="B385" t="s">
        <v>1431</v>
      </c>
      <c r="C385" t="s">
        <v>2646</v>
      </c>
      <c r="D385" s="3">
        <f t="shared" si="30"/>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t="str">
        <f>IF(AB385&lt;&gt;"",IF(AB385&lt;&gt;"LIBSETS_DROP_MECHANIC_MONSTER_NAME",VLOOKUP(AB385,'LibSets constants'!$I$4:$L$1003,3,FALSE),""),"")</f>
        <v>Crafted</v>
      </c>
      <c r="AD385" s="40" t="str">
        <f>IF(AB385&lt;&gt;"",IF(AB385&lt;&gt;"LIBSETS_DROP_MECHANIC_MONSTER_NAME",VLOOKUP(AB385,'LibSets constants'!$I$4:$L$1003,4,FALSE),""),"")</f>
        <v>Handwerklich hergestellt</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 dropMechanicDropLocationNames={['en']={'','Crafted','','','','',},['de']={'','Handwerklich hergestellt','','','','',},}</v>
      </c>
      <c r="BG385" s="21" t="str">
        <f t="shared" si="35"/>
        <v>}, --Senche-raht\'s Grit / Mut des Senche-raht   [Northern Elsweyr, Northern Elsweyr, Northern Elsweyr]</v>
      </c>
    </row>
    <row r="386" spans="1:59" x14ac:dyDescent="0.25">
      <c r="A386" s="5">
        <v>439</v>
      </c>
      <c r="B386" t="s">
        <v>1432</v>
      </c>
      <c r="C386" t="s">
        <v>2647</v>
      </c>
      <c r="D386" s="3">
        <f t="shared" si="30"/>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t="str">
        <f>IF(AB386&lt;&gt;"",IF(AB386&lt;&gt;"LIBSETS_DROP_MECHANIC_MONSTER_NAME",VLOOKUP(AB386,'LibSets constants'!$I$4:$L$1003,3,FALSE),""),"")</f>
        <v>Crafted</v>
      </c>
      <c r="AD386" s="40" t="str">
        <f>IF(AB386&lt;&gt;"",IF(AB386&lt;&gt;"LIBSETS_DROP_MECHANIC_MONSTER_NAME",VLOOKUP(AB386,'LibSets constants'!$I$4:$L$1003,4,FALSE),""),"")</f>
        <v>Handwerklich hergestellt</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 dropMechanicDropLocationNames={['en']={'','Crafted','','','','',},['de']={'','Handwerklich hergestellt','','','','',},}</v>
      </c>
      <c r="BG386" s="21" t="str">
        <f t="shared" si="35"/>
        <v>}, --Vastarie\'s Tutelage / Vastaries Vormundschaft   [Northern Elsweyr, Northern Elsweyr, Northern Elsweyr]</v>
      </c>
    </row>
    <row r="387" spans="1:59" x14ac:dyDescent="0.25">
      <c r="A387" s="5">
        <v>440</v>
      </c>
      <c r="B387" t="s">
        <v>1438</v>
      </c>
      <c r="C387" t="s">
        <v>1347</v>
      </c>
      <c r="D387" s="3">
        <f t="shared" ref="D387:D450" si="36">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5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IF(F387&lt;&gt;"Not in the game (anymore)",IF(A387&lt;&gt;"",", setType="&amp;G387,"")&amp;IF(J387="true",", multiTrialSet=true",""),"")</f>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6"/>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6"/>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6"/>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6"/>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6"/>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6"/>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6"/>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6"/>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6"/>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6"/>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6"/>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6"/>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6"/>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6"/>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6"/>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6"/>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6"/>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7"/>
        <v>[458] = {wayshrines={391,391,391,}, dlcId=DLC_SCALEBREAKER</v>
      </c>
      <c r="BD404" s="21" t="str">
        <f t="shared" si="38"/>
        <v>, zoneIds={1122,1086,1086}, veteran={[EQUIP_TYPE_HEAD]=true, [EQUIP_TYPE_SHOULDERS]=false}</v>
      </c>
      <c r="BE404" s="21" t="str">
        <f t="shared" si="39"/>
        <v>, setType=LIBSETS_SETTYPE_MONSTER</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6"/>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7"/>
        <v>[459] = {wayshrines={398,398,398,}, dlcId=DLC_SCALEBREAKER</v>
      </c>
      <c r="BD405" s="21" t="str">
        <f t="shared" si="38"/>
        <v>, zoneIds={1123,383,383}, veteran={[EQUIP_TYPE_HEAD]=true, [EQUIP_TYPE_SHOULDERS]=false}</v>
      </c>
      <c r="BE405" s="21" t="str">
        <f t="shared" si="39"/>
        <v>, setType=LIBSETS_SETTYPE_MONSTER</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6"/>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6"/>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6"/>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6"/>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6"/>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6"/>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6"/>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6"/>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6"/>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6"/>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6"/>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6"/>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6"/>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7"/>
        <v>[478] = {wayshrines={424,424,424,}, dlcId=DLC_HARROWSTORM</v>
      </c>
      <c r="BD418" s="21" t="str">
        <f t="shared" si="38"/>
        <v>, zoneIds={1152,684,684}, veteran={[EQUIP_TYPE_HEAD]=true, [EQUIP_TYPE_SHOULDERS]=false}</v>
      </c>
      <c r="BE418" s="21" t="str">
        <f t="shared" si="39"/>
        <v>, setType=LIBSETS_SETTYPE_MONSTER</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6"/>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7"/>
        <v>[479] = {wayshrines={425,425,425,}, dlcId=DLC_HARROWSTORM</v>
      </c>
      <c r="BD419" s="21" t="str">
        <f t="shared" si="38"/>
        <v>, zoneIds={1153,92,92}, veteran={[EQUIP_TYPE_HEAD]=true, [EQUIP_TYPE_SHOULDERS]=false}</v>
      </c>
      <c r="BE419" s="21" t="str">
        <f t="shared" si="39"/>
        <v>, setType=LIBSETS_SETTYPE_MONSTER</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6"/>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dropMechanic={LIBSETS_DROP_MECHANIC_CRAFTED,LIBSETS_DROP_MECHANIC_CITY_CYRODIIL_VLASTARUS,LIBSETS_DROP_MECHANIC_CRAFTED}</v>
      </c>
      <c r="BG420" s="21" t="str">
        <f t="shared" si="41"/>
        <v>}, --Critical Riposte / Kritischer Konter   [Cyrodiil, Cyrodiil]</v>
      </c>
    </row>
    <row r="421" spans="1:59" x14ac:dyDescent="0.25">
      <c r="A421" s="5">
        <v>481</v>
      </c>
      <c r="B421" t="s">
        <v>1675</v>
      </c>
      <c r="C421" t="s">
        <v>1659</v>
      </c>
      <c r="D421" s="3">
        <f t="shared" si="36"/>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dropMechanic={LIBSETS_DROP_MECHANIC_CRAFTED,LIBSETS_DROP_MECHANIC_CITY_CYRODIIL_BRUMA,LIBSETS_DROP_MECHANIC_CRAFTED}</v>
      </c>
      <c r="BG421" s="21" t="str">
        <f t="shared" si="41"/>
        <v>}, --Unchained Aggressor / Entfesselter Aggressor   [Cyrodiil, Cyrodiil]</v>
      </c>
    </row>
    <row r="422" spans="1:59" x14ac:dyDescent="0.25">
      <c r="A422" s="5">
        <v>482</v>
      </c>
      <c r="B422" t="s">
        <v>1676</v>
      </c>
      <c r="C422" t="s">
        <v>1660</v>
      </c>
      <c r="D422" s="3">
        <f t="shared" si="36"/>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dropMechanic={LIBSETS_DROP_MECHANIC_CRAFTED,LIBSETS_DROP_MECHANIC_CITY_CYRODIIL_CROPSFORD,LIBSETS_DROP_MECHANIC_CRAFTED}</v>
      </c>
      <c r="BG422" s="21" t="str">
        <f t="shared" si="41"/>
        <v>}, --Dauntless Combatant / Furchtloser Kombattant   [Cyrodiil, Cyrodiil]</v>
      </c>
    </row>
    <row r="423" spans="1:59" x14ac:dyDescent="0.25">
      <c r="A423" s="5">
        <v>483</v>
      </c>
      <c r="B423" t="s">
        <v>1735</v>
      </c>
      <c r="C423" t="s">
        <v>1735</v>
      </c>
      <c r="D423" s="3">
        <f t="shared" si="36"/>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7"/>
        <v/>
      </c>
      <c r="BD423" s="21" t="str">
        <f t="shared" si="38"/>
        <v/>
      </c>
      <c r="BE423" s="21" t="str">
        <f t="shared" si="39"/>
        <v/>
      </c>
      <c r="BF423" s="21" t="str">
        <f t="shared" si="40"/>
        <v/>
      </c>
      <c r="BG423" s="21" t="str">
        <f t="shared" si="41"/>
        <v/>
      </c>
    </row>
    <row r="424" spans="1:59" x14ac:dyDescent="0.25">
      <c r="A424" s="5">
        <v>484</v>
      </c>
      <c r="B424" t="s">
        <v>1736</v>
      </c>
      <c r="C424" t="s">
        <v>1736</v>
      </c>
      <c r="D424" s="3">
        <f t="shared" si="36"/>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7"/>
        <v/>
      </c>
      <c r="BD424" s="21" t="str">
        <f t="shared" si="38"/>
        <v/>
      </c>
      <c r="BE424" s="21" t="str">
        <f t="shared" si="39"/>
        <v/>
      </c>
      <c r="BF424" s="21" t="str">
        <f t="shared" si="40"/>
        <v/>
      </c>
      <c r="BG424" s="21" t="str">
        <f t="shared" si="41"/>
        <v/>
      </c>
    </row>
    <row r="425" spans="1:59" x14ac:dyDescent="0.25">
      <c r="A425" s="5">
        <v>485</v>
      </c>
      <c r="B425" t="s">
        <v>1737</v>
      </c>
      <c r="C425" t="s">
        <v>1737</v>
      </c>
      <c r="D425" s="3">
        <f t="shared" si="36"/>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7"/>
        <v/>
      </c>
      <c r="BD425" s="21" t="str">
        <f t="shared" si="38"/>
        <v/>
      </c>
      <c r="BE425" s="21" t="str">
        <f t="shared" si="39"/>
        <v/>
      </c>
      <c r="BF425" s="21" t="str">
        <f t="shared" si="40"/>
        <v/>
      </c>
      <c r="BG425" s="21" t="str">
        <f t="shared" si="41"/>
        <v/>
      </c>
    </row>
    <row r="426" spans="1:59" x14ac:dyDescent="0.25">
      <c r="A426" s="5">
        <v>486</v>
      </c>
      <c r="B426" t="s">
        <v>1738</v>
      </c>
      <c r="C426" t="s">
        <v>1738</v>
      </c>
      <c r="D426" s="3">
        <f t="shared" si="36"/>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7"/>
        <v/>
      </c>
      <c r="BD426" s="21" t="str">
        <f t="shared" si="38"/>
        <v/>
      </c>
      <c r="BE426" s="21" t="str">
        <f t="shared" si="39"/>
        <v/>
      </c>
      <c r="BF426" s="21" t="str">
        <f t="shared" si="40"/>
        <v/>
      </c>
      <c r="BG426" s="21" t="str">
        <f t="shared" si="41"/>
        <v/>
      </c>
    </row>
    <row r="427" spans="1:59" x14ac:dyDescent="0.25">
      <c r="A427" s="5">
        <v>487</v>
      </c>
      <c r="B427" t="s">
        <v>1739</v>
      </c>
      <c r="C427" t="s">
        <v>2655</v>
      </c>
      <c r="D427" s="3">
        <f t="shared" si="36"/>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6"/>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6"/>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6"/>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t="str">
        <f>IF(AB430&lt;&gt;"",IF(AB430&lt;&gt;"LIBSETS_DROP_MECHANIC_MONSTER_NAME",VLOOKUP(AB430,'LibSets constants'!$I$4:$L$1003,3,FALSE),""),"")</f>
        <v>Crafted</v>
      </c>
      <c r="AD430" s="40" t="str">
        <f>IF(AB430&lt;&gt;"",IF(AB430&lt;&gt;"LIBSETS_DROP_MECHANIC_MONSTER_NAME",VLOOKUP(AB430,'LibSets constants'!$I$4:$L$1003,4,FALSE),""),"")</f>
        <v>Handwerklich hergestellt</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 dropMechanicDropLocationNames={['en']={'','Crafted','','','','',},['de']={'','Handwerklich hergestellt','','','','',},}</v>
      </c>
      <c r="BG430" s="21" t="str">
        <f t="shared" si="41"/>
        <v>}, --Stuhn\'s Favor / Stuhns Gunst   [Western Skyrim, Western Skyrim, Western Skyrim]</v>
      </c>
    </row>
    <row r="431" spans="1:59" x14ac:dyDescent="0.25">
      <c r="A431" s="5">
        <v>491</v>
      </c>
      <c r="B431" t="s">
        <v>1745</v>
      </c>
      <c r="C431" t="s">
        <v>2657</v>
      </c>
      <c r="D431" s="3">
        <f t="shared" si="36"/>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t="str">
        <f>IF(AB431&lt;&gt;"",IF(AB431&lt;&gt;"LIBSETS_DROP_MECHANIC_MONSTER_NAME",VLOOKUP(AB431,'LibSets constants'!$I$4:$L$1003,3,FALSE),""),"")</f>
        <v>Crafted</v>
      </c>
      <c r="AD431" s="40" t="str">
        <f>IF(AB431&lt;&gt;"",IF(AB431&lt;&gt;"LIBSETS_DROP_MECHANIC_MONSTER_NAME",VLOOKUP(AB431,'LibSets constants'!$I$4:$L$1003,4,FALSE),""),"")</f>
        <v>Handwerklich hergestellt</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 dropMechanicDropLocationNames={['en']={'','Crafted','','','','',},['de']={'','Handwerklich hergestellt','','','','',},}</v>
      </c>
      <c r="BG431" s="21" t="str">
        <f t="shared" si="41"/>
        <v>}, --Dragon\'s Appetite / Appetit des Drachen   [Western Skyrim, Western Skyrim, Western Skyrim]</v>
      </c>
    </row>
    <row r="432" spans="1:59" x14ac:dyDescent="0.25">
      <c r="A432" s="5">
        <v>492</v>
      </c>
      <c r="B432" t="s">
        <v>1746</v>
      </c>
      <c r="C432" t="s">
        <v>2658</v>
      </c>
      <c r="D432" s="3">
        <f t="shared" si="36"/>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6"/>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6"/>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6"/>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6"/>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6"/>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6"/>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6"/>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6"/>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7"/>
        <v/>
      </c>
      <c r="BD440" s="21" t="str">
        <f t="shared" si="38"/>
        <v/>
      </c>
      <c r="BE440" s="21" t="str">
        <f t="shared" si="39"/>
        <v/>
      </c>
      <c r="BF440" s="21" t="str">
        <f t="shared" si="40"/>
        <v/>
      </c>
      <c r="BG440" s="21" t="str">
        <f t="shared" si="41"/>
        <v/>
      </c>
    </row>
    <row r="441" spans="1:59" x14ac:dyDescent="0.25">
      <c r="A441" s="5">
        <v>501</v>
      </c>
      <c r="B441" t="s">
        <v>1758</v>
      </c>
      <c r="C441" t="s">
        <v>1757</v>
      </c>
      <c r="D441" s="3">
        <f t="shared" si="36"/>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7"/>
        <v>[501] = {wayshrines={176,360,179,}, dlcId=DLC_GREYMOOR</v>
      </c>
      <c r="BD441" s="21" t="str">
        <f t="shared" si="38"/>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6"/>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7"/>
        <v/>
      </c>
      <c r="BD442" s="21" t="str">
        <f t="shared" si="38"/>
        <v/>
      </c>
      <c r="BE442" s="21" t="str">
        <f t="shared" si="39"/>
        <v/>
      </c>
      <c r="BF442" s="21" t="str">
        <f t="shared" si="40"/>
        <v/>
      </c>
      <c r="BG442" s="21" t="str">
        <f t="shared" si="41"/>
        <v/>
      </c>
    </row>
    <row r="443" spans="1:59" x14ac:dyDescent="0.25">
      <c r="A443" s="5">
        <v>503</v>
      </c>
      <c r="B443" t="s">
        <v>1760</v>
      </c>
      <c r="C443" t="s">
        <v>1761</v>
      </c>
      <c r="D443" s="3">
        <f t="shared" si="36"/>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7"/>
        <v>[503] = {wayshrines={62,374,107,}, dlcId=DLC_GREYMOOR</v>
      </c>
      <c r="BD443" s="21" t="str">
        <f t="shared" si="38"/>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6"/>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7"/>
        <v/>
      </c>
      <c r="BD444" s="21" t="str">
        <f t="shared" si="38"/>
        <v/>
      </c>
      <c r="BE444" s="21" t="str">
        <f t="shared" si="39"/>
        <v/>
      </c>
      <c r="BF444" s="21" t="str">
        <f t="shared" si="40"/>
        <v/>
      </c>
      <c r="BG444" s="21" t="str">
        <f t="shared" si="41"/>
        <v/>
      </c>
    </row>
    <row r="445" spans="1:59" x14ac:dyDescent="0.25">
      <c r="A445" s="5">
        <v>505</v>
      </c>
      <c r="B445" t="s">
        <v>1764</v>
      </c>
      <c r="C445" t="s">
        <v>1763</v>
      </c>
      <c r="D445" s="3">
        <f t="shared" si="36"/>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38"/>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6"/>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t="str">
        <f>IF(AB446&lt;&gt;"",IF(AB446&lt;&gt;"LIBSETS_DROP_MECHANIC_MONSTER_NAME",VLOOKUP(AB446,'LibSets constants'!$I$4:$L$1003,3,FALSE),""),"")</f>
        <v>Crafted</v>
      </c>
      <c r="AD446" s="43" t="str">
        <f>IF(AB446&lt;&gt;"",IF(AB446&lt;&gt;"LIBSETS_DROP_MECHANIC_MONSTER_NAME",VLOOKUP(AB446,'LibSets constants'!$I$4:$L$1003,4,FALSE),""),"")</f>
        <v>Handwerklich hergestellt</v>
      </c>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2">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38"/>
        <v>, zoneIds={1161,1161,1161}, veteran=false</v>
      </c>
      <c r="BE446" s="21" t="str">
        <f t="shared" si="39"/>
        <v>, setType=LIBSETS_SETTYPE_CRAFTED</v>
      </c>
      <c r="BF446" s="21" t="str">
        <f t="shared" si="40"/>
        <v>, dropMechanic={LIBSETS_DROP_MECHANIC_CRAFTED,LIBSETS_DROP_MECHANIC_CRAFTED}, dropMechanicDropLocationNames={['en']={'','Crafted','','','','',},['de']={'','Handwerklich hergestellt','','','','',},}</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6"/>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2"/>
        <v/>
      </c>
      <c r="BD447" s="21" t="str">
        <f t="shared" si="38"/>
        <v/>
      </c>
      <c r="BE447" s="21" t="str">
        <f t="shared" si="39"/>
        <v/>
      </c>
      <c r="BF447" s="21" t="str">
        <f t="shared" si="40"/>
        <v/>
      </c>
      <c r="BG447" s="21" t="str">
        <f t="shared" si="41"/>
        <v/>
      </c>
    </row>
    <row r="448" spans="1:59" ht="15" customHeight="1" x14ac:dyDescent="0.25">
      <c r="A448" s="86">
        <v>510</v>
      </c>
      <c r="B448" s="87" t="s">
        <v>1768</v>
      </c>
      <c r="C448" t="s">
        <v>1768</v>
      </c>
      <c r="D448" s="3">
        <f t="shared" si="36"/>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2"/>
        <v/>
      </c>
      <c r="BD448" s="21" t="str">
        <f t="shared" si="38"/>
        <v/>
      </c>
      <c r="BE448" s="21" t="str">
        <f t="shared" si="39"/>
        <v/>
      </c>
      <c r="BF448" s="21" t="str">
        <f t="shared" si="40"/>
        <v/>
      </c>
      <c r="BG448" s="21" t="str">
        <f t="shared" si="41"/>
        <v/>
      </c>
    </row>
    <row r="449" spans="1:59" ht="15" customHeight="1" x14ac:dyDescent="0.25">
      <c r="A449" s="86">
        <v>511</v>
      </c>
      <c r="B449" s="87" t="s">
        <v>1769</v>
      </c>
      <c r="C449" t="s">
        <v>1769</v>
      </c>
      <c r="D449" s="3">
        <f t="shared" si="36"/>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2"/>
        <v/>
      </c>
      <c r="BD449" s="21" t="str">
        <f t="shared" si="38"/>
        <v/>
      </c>
      <c r="BE449" s="21" t="str">
        <f t="shared" si="39"/>
        <v/>
      </c>
      <c r="BF449" s="21" t="str">
        <f t="shared" si="40"/>
        <v/>
      </c>
      <c r="BG449" s="21" t="str">
        <f t="shared" si="41"/>
        <v/>
      </c>
    </row>
    <row r="450" spans="1:59" ht="15" customHeight="1" x14ac:dyDescent="0.25">
      <c r="A450" s="86">
        <v>512</v>
      </c>
      <c r="B450" s="87" t="s">
        <v>1770</v>
      </c>
      <c r="C450" t="s">
        <v>1770</v>
      </c>
      <c r="D450" s="3">
        <f t="shared" si="36"/>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2"/>
        <v/>
      </c>
      <c r="BD450" s="21" t="str">
        <f t="shared" si="38"/>
        <v/>
      </c>
      <c r="BE450" s="21" t="str">
        <f t="shared" si="39"/>
        <v/>
      </c>
      <c r="BF450" s="21" t="str">
        <f t="shared" si="40"/>
        <v/>
      </c>
      <c r="BG450" s="21" t="str">
        <f t="shared" si="41"/>
        <v/>
      </c>
    </row>
    <row r="451" spans="1:59" ht="15" customHeight="1" x14ac:dyDescent="0.25">
      <c r="A451" s="5">
        <v>513</v>
      </c>
      <c r="B451" t="s">
        <v>2165</v>
      </c>
      <c r="C451" t="s">
        <v>2785</v>
      </c>
      <c r="D451" s="3">
        <f t="shared" ref="D451:D514" si="43">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2"/>
        <v>[513] = {wayshrines={436,436,436,}, dlcId=DLC_STONETHORN</v>
      </c>
      <c r="BD451" s="21" t="str">
        <f t="shared" ref="BD451:BD514" si="44">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 t="shared" ref="BE451:BE514" si="45">IF(F451&lt;&gt;"Not in the game (anymore)",IF(A451&lt;&gt;"",", setType="&amp;G451,"")&amp;IF(J451="true",", multiTrialSet=true",""),"")</f>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3"/>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2"/>
        <v>[514] = {wayshrines={436,436,436,}, dlcId=DLC_STONETHORN</v>
      </c>
      <c r="BD452" s="21" t="str">
        <f t="shared" si="44"/>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3"/>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2"/>
        <v>[515] = {wayshrines={436,436,436,}, dlcId=DLC_STONETHORN</v>
      </c>
      <c r="BD453" s="21" t="str">
        <f t="shared" si="44"/>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3"/>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2"/>
        <v>[516] = {wayshrines={433,433,433,}, dlcId=DLC_STONETHORN</v>
      </c>
      <c r="BD454" s="21" t="str">
        <f t="shared" si="44"/>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3"/>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2"/>
        <v>[517] = {wayshrines={433,433,433,}, dlcId=DLC_STONETHORN</v>
      </c>
      <c r="BD455" s="21" t="str">
        <f t="shared" si="44"/>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3"/>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2"/>
        <v>[518] = {wayshrines={433,433,433,}, dlcId=DLC_STONETHORN</v>
      </c>
      <c r="BD456" s="21" t="str">
        <f t="shared" si="44"/>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3"/>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2"/>
        <v>[519] = {wayshrines={416,172,109,}, dlcId=DLC_GREYMOOR</v>
      </c>
      <c r="BD457" s="21" t="str">
        <f t="shared" si="44"/>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3"/>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2"/>
        <v>[520] = {wayshrines={241,144,17,}, dlcId=DLC_GREYMOOR</v>
      </c>
      <c r="BD458" s="21" t="str">
        <f t="shared" si="44"/>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3"/>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2"/>
        <v>[521] = {wayshrines={48,133,190,}, dlcId=DLC_GREYMOOR</v>
      </c>
      <c r="BD459" s="21" t="str">
        <f t="shared" si="44"/>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3"/>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2"/>
        <v>[522] = {wayshrines={249,249,249,}, dlcId=DLC_ORSINIUM</v>
      </c>
      <c r="BD460" s="21" t="str">
        <f t="shared" si="44"/>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3"/>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2"/>
        <v>[523] = {wayshrines={249,249,249,}, dlcId=DLC_ORSINIUM</v>
      </c>
      <c r="BD461" s="21" t="str">
        <f t="shared" si="44"/>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3"/>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2"/>
        <v>[524] = {wayshrines={249,249,249,}, dlcId=DLC_ORSINIUM</v>
      </c>
      <c r="BD462" s="21" t="str">
        <f t="shared" si="44"/>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3"/>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2"/>
        <v>[525] = {wayshrines={249,249,249,}, dlcId=DLC_ORSINIUM</v>
      </c>
      <c r="BD463" s="21" t="str">
        <f t="shared" si="44"/>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3"/>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2"/>
        <v>[526] = {wayshrines={249,249,249,}, dlcId=DLC_ORSINIUM</v>
      </c>
      <c r="BD464" s="21" t="str">
        <f t="shared" si="44"/>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3"/>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2"/>
        <v>[527] = {wayshrines={249,249,249,}, dlcId=DLC_ORSINIUM</v>
      </c>
      <c r="BD465" s="21" t="str">
        <f t="shared" si="44"/>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3"/>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2"/>
        <v>[528] = {wayshrines={270,270,270,}, dlcId=DLC_BASE_GAME</v>
      </c>
      <c r="BD466" s="21" t="str">
        <f t="shared" si="44"/>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3"/>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2"/>
        <v>[529] = {wayshrines={270,270,270,}, dlcId=DLC_BASE_GAME</v>
      </c>
      <c r="BD467" s="21" t="str">
        <f t="shared" si="44"/>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3"/>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2"/>
        <v>[530] = {wayshrines={270,270,270,}, dlcId=DLC_BASE_GAME</v>
      </c>
      <c r="BD468" s="21" t="str">
        <f t="shared" si="44"/>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3"/>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2"/>
        <v>[531] = {wayshrines={270,270,270,}, dlcId=DLC_BASE_GAME</v>
      </c>
      <c r="BD469" s="21" t="str">
        <f t="shared" si="44"/>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3"/>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2"/>
        <v>[532] = {wayshrines={270,270,270,}, dlcId=DLC_BASE_GAME</v>
      </c>
      <c r="BD470" s="21" t="str">
        <f t="shared" si="44"/>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3"/>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2"/>
        <v>[533] = {wayshrines={270,270,270,}, dlcId=DLC_BASE_GAME</v>
      </c>
      <c r="BD471" s="21" t="str">
        <f t="shared" si="44"/>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3"/>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2"/>
        <v>[534] = {wayshrines={435,435,435,}, dlcId=DLC_STONETHORN</v>
      </c>
      <c r="BD472" s="21" t="str">
        <f t="shared" si="44"/>
        <v>, zoneIds={1197,1161,1161}, veteran={[EQUIP_TYPE_HEAD]=true, [EQUIP_TYPE_SHOULDERS]=false}</v>
      </c>
      <c r="BE472" s="21" t="str">
        <f t="shared" si="45"/>
        <v>, setType=LIBSETS_SETTYPE_MONSTER</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3"/>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2"/>
        <v>[535] = {wayshrines={436,436,436,}, dlcId=DLC_STONETHORN</v>
      </c>
      <c r="BD473" s="21" t="str">
        <f t="shared" si="44"/>
        <v>, zoneIds={1201,1160,1160}, veteran={[EQUIP_TYPE_HEAD]=true, [EQUIP_TYPE_SHOULDERS]=false}</v>
      </c>
      <c r="BE473" s="21" t="str">
        <f t="shared" si="45"/>
        <v>, setType=LIBSETS_SETTYPE_MONSTER</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3"/>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2"/>
        <v>[536] = {wayshrines={441,441,441,}, dlcId=DLC_MARKARTH</v>
      </c>
      <c r="BD474" s="21" t="str">
        <f t="shared" si="44"/>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3"/>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2"/>
        <v>[537] = {wayshrines={441,441,441,}, dlcId=DLC_MARKARTH</v>
      </c>
      <c r="BD475" s="21" t="str">
        <f t="shared" si="44"/>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3"/>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2"/>
        <v>[538] = {wayshrines={441,441,441,}, dlcId=DLC_MARKARTH</v>
      </c>
      <c r="BD476" s="21" t="str">
        <f t="shared" si="44"/>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3"/>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t="str">
        <f>IF(AB477&lt;&gt;"",IF(AB477&lt;&gt;"LIBSETS_DROP_MECHANIC_MONSTER_NAME",VLOOKUP(AB477,'LibSets constants'!$I$4:$L$1003,3,FALSE),""),"")</f>
        <v>Crafted</v>
      </c>
      <c r="AD477" s="43" t="str">
        <f>IF(AB477&lt;&gt;"",IF(AB477&lt;&gt;"LIBSETS_DROP_MECHANIC_MONSTER_NAME",VLOOKUP(AB477,'LibSets constants'!$I$4:$L$1003,4,FALSE),""),"")</f>
        <v>Handwerklich hergestellt</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2"/>
        <v>[539] = {wayshrines={447,447,447,}, traitsNeeded=3, dlcId=DLC_MARKARTH</v>
      </c>
      <c r="BD477" s="21" t="str">
        <f t="shared" si="44"/>
        <v>, zoneIds={1207,1207,1207}, veteran=false</v>
      </c>
      <c r="BE477" s="21" t="str">
        <f t="shared" si="45"/>
        <v>, setType=LIBSETS_SETTYPE_CRAFTED</v>
      </c>
      <c r="BF477" s="21" t="str">
        <f t="shared" si="46"/>
        <v>, isProcSetAllowedInPvP=1, dropMechanic={LIBSETS_DROP_MECHANIC_CRAFTED,LIBSETS_DROP_MECHANIC_CRAFTED}, dropMechanicDropLocationNames={['en']={'','Crafted','','','','',},['de']={'','Handwerklich hergestellt','','','','',},}</v>
      </c>
      <c r="BG477" s="21" t="str">
        <f t="shared" si="47"/>
        <v>}, --Red Eagle\'s Fury / Zorn des Roten Adlers   [The Reach, The Reach, The Reach]</v>
      </c>
    </row>
    <row r="478" spans="1:59" x14ac:dyDescent="0.25">
      <c r="A478" s="5">
        <v>540</v>
      </c>
      <c r="B478" t="s">
        <v>2247</v>
      </c>
      <c r="C478" t="s">
        <v>2267</v>
      </c>
      <c r="D478" s="3">
        <f t="shared" si="43"/>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t="str">
        <f>IF(AB478&lt;&gt;"",IF(AB478&lt;&gt;"LIBSETS_DROP_MECHANIC_MONSTER_NAME",VLOOKUP(AB478,'LibSets constants'!$I$4:$L$1003,3,FALSE),""),"")</f>
        <v>Crafted</v>
      </c>
      <c r="AD478" s="43" t="str">
        <f>IF(AB478&lt;&gt;"",IF(AB478&lt;&gt;"LIBSETS_DROP_MECHANIC_MONSTER_NAME",VLOOKUP(AB478,'LibSets constants'!$I$4:$L$1003,4,FALSE),""),"")</f>
        <v>Handwerklich hergestellt</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48">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4"/>
        <v>, zoneIds={1207,1207,1207}, veteran=false</v>
      </c>
      <c r="BE478" s="21" t="str">
        <f t="shared" si="45"/>
        <v>, setType=LIBSETS_SETTYPE_CRAFTED</v>
      </c>
      <c r="BF478" s="21" t="str">
        <f t="shared" si="46"/>
        <v>, dropMechanic={LIBSETS_DROP_MECHANIC_CRAFTED,LIBSETS_DROP_MECHANIC_CRAFTED}, dropMechanicDropLocationNames={['en']={'','Crafted','','','','',},['de']={'','Handwerklich hergestellt','','','','',},}</v>
      </c>
      <c r="BG478" s="21" t="str">
        <f t="shared" si="47"/>
        <v>}, --Legacy of Karth / Erbe des Karth   [The Reach, The Reach, The Reach]</v>
      </c>
    </row>
    <row r="479" spans="1:59" x14ac:dyDescent="0.25">
      <c r="A479" s="5">
        <v>541</v>
      </c>
      <c r="B479" t="s">
        <v>2248</v>
      </c>
      <c r="C479" t="s">
        <v>2268</v>
      </c>
      <c r="D479" s="3">
        <f t="shared" si="43"/>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t="str">
        <f>IF(AB479&lt;&gt;"",IF(AB479&lt;&gt;"LIBSETS_DROP_MECHANIC_MONSTER_NAME",VLOOKUP(AB479,'LibSets constants'!$I$4:$L$1003,3,FALSE),""),"")</f>
        <v>Crafted</v>
      </c>
      <c r="AD479" s="43" t="str">
        <f>IF(AB479&lt;&gt;"",IF(AB479&lt;&gt;"LIBSETS_DROP_MECHANIC_MONSTER_NAME",VLOOKUP(AB479,'LibSets constants'!$I$4:$L$1003,4,FALSE),""),"")</f>
        <v>Handwerklich hergestellt</v>
      </c>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48"/>
        <v>[541] = {wayshrines={446,446,446,}, traitsNeeded=9, dlcId=DLC_MARKARTH</v>
      </c>
      <c r="BD479" s="21" t="str">
        <f t="shared" si="44"/>
        <v>, zoneIds={1208,1161,1161}, veteran=false</v>
      </c>
      <c r="BE479" s="21" t="str">
        <f t="shared" si="45"/>
        <v>, setType=LIBSETS_SETTYPE_CRAFTED</v>
      </c>
      <c r="BF479" s="21" t="str">
        <f t="shared" si="46"/>
        <v>, isProcSetAllowedInPvP=1, dropMechanic={LIBSETS_DROP_MECHANIC_CRAFTED,LIBSETS_DROP_MECHANIC_CRAFTED,LIBSETS_DROP_MECHANIC_CRAFTED}, dropMechanicDropLocationNames={['en']={'','Crafted','','','','',},['de']={'','Handwerklich hergestellt','','','','',},}</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3"/>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48"/>
        <v>[542] = {wayshrines={441,441,441,}, dlcId=DLC_MARKARTH</v>
      </c>
      <c r="BD480" s="21" t="str">
        <f t="shared" si="44"/>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3"/>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48"/>
        <v>[543] = {wayshrines={441,441,441,}, dlcId=DLC_MARKARTH</v>
      </c>
      <c r="BD481" s="21" t="str">
        <f t="shared" si="44"/>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3"/>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48"/>
        <v>[544] = {wayshrines={441,441,441,}, dlcId=DLC_MARKARTH</v>
      </c>
      <c r="BD482" s="21" t="str">
        <f t="shared" si="44"/>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3"/>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48"/>
        <v>[557] = {wayshrines={457,457,457,}, dlcId=DLC_MARKARTH</v>
      </c>
      <c r="BD483" s="21" t="str">
        <f t="shared" si="44"/>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3"/>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48"/>
        <v>[558] = {wayshrines={457,457,457,}, dlcId=DLC_MARKARTH</v>
      </c>
      <c r="BD484" s="21" t="str">
        <f t="shared" si="44"/>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3"/>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48"/>
        <v>[559] = {wayshrines={457,457,457,}, dlcId=DLC_MARKARTH</v>
      </c>
      <c r="BD485" s="21" t="str">
        <f t="shared" si="44"/>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3"/>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48"/>
        <v>[560] = {wayshrines={457,457,457,}, dlcId=DLC_MARKARTH</v>
      </c>
      <c r="BD486" s="21" t="str">
        <f t="shared" si="44"/>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3"/>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48"/>
        <v>[561] = {wayshrines={457,457,457,}, dlcId=DLC_MARKARTH</v>
      </c>
      <c r="BD487" s="21" t="str">
        <f t="shared" si="44"/>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3"/>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48"/>
        <v>[562] = {wayshrines={457,457,457,}, dlcId=DLC_MARKARTH</v>
      </c>
      <c r="BD488" s="21" t="str">
        <f t="shared" si="44"/>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3"/>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48"/>
        <v>[563] = {wayshrines={457,457,457,}, dlcId=DLC_MARKARTH</v>
      </c>
      <c r="BD489" s="21" t="str">
        <f t="shared" si="44"/>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3"/>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48"/>
        <v>[564] = {wayshrines={457,457,457,}, dlcId=DLC_MARKARTH</v>
      </c>
      <c r="BD490" s="21" t="str">
        <f t="shared" si="44"/>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3"/>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48"/>
        <v>[565] = {wayshrines={457,457,457,}, dlcId=DLC_MARKARTH</v>
      </c>
      <c r="BD491" s="21" t="str">
        <f t="shared" si="44"/>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3"/>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48"/>
        <v>[566] = {wayshrines={457,457,457,}, dlcId=DLC_MARKARTH</v>
      </c>
      <c r="BD492" s="21" t="str">
        <f t="shared" si="44"/>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3"/>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48"/>
        <v>[567] = {wayshrines={457,457,457,}, dlcId=DLC_MARKARTH</v>
      </c>
      <c r="BD493" s="21" t="str">
        <f t="shared" si="44"/>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3"/>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48"/>
        <v>[568] = {wayshrines={457,457,457,}, dlcId=DLC_MARKARTH</v>
      </c>
      <c r="BD494" s="21" t="str">
        <f t="shared" si="44"/>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3"/>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48"/>
        <v>[569] = {wayshrines={437,437,437,}, dlcId=DLC_FLAMES_OF_AMBITION</v>
      </c>
      <c r="BD495" s="21" t="str">
        <f t="shared" si="44"/>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3"/>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48"/>
        <v>[570] = {wayshrines={437,437,437,}, dlcId=DLC_FLAMES_OF_AMBITION</v>
      </c>
      <c r="BD496" s="21" t="str">
        <f t="shared" si="44"/>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3"/>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48"/>
        <v>[571] = {wayshrines={437,437,437,}, dlcId=DLC_FLAMES_OF_AMBITION</v>
      </c>
      <c r="BD497" s="21" t="str">
        <f t="shared" si="44"/>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3"/>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48"/>
        <v>[572] = {wayshrines={454,454,454,}, dlcId=DLC_FLAMES_OF_AMBITION</v>
      </c>
      <c r="BD498" s="21" t="str">
        <f t="shared" si="44"/>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3"/>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48"/>
        <v>[573] = {wayshrines={454,454,454,}, dlcId=DLC_FLAMES_OF_AMBITION</v>
      </c>
      <c r="BD499" s="21" t="str">
        <f t="shared" si="44"/>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3"/>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48"/>
        <v>[574] = {wayshrines={454,454,454,}, dlcId=DLC_FLAMES_OF_AMBITION</v>
      </c>
      <c r="BD500" s="21" t="str">
        <f t="shared" si="44"/>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3"/>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48"/>
        <v>[575] = {wayshrines={240,137,62,}, dlcId=DLC_MARKARTH</v>
      </c>
      <c r="BD501" s="21" t="str">
        <f t="shared" si="44"/>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3"/>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48"/>
        <v>[576] = {wayshrines={176,169,449,}, dlcId=DLC_MARKARTH</v>
      </c>
      <c r="BD502" s="21" t="str">
        <f t="shared" si="44"/>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3"/>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48"/>
        <v>[577] = {wayshrines={437,437,437,}, dlcId=DLC_FLAMES_OF_AMBITION</v>
      </c>
      <c r="BD503" s="21" t="str">
        <f t="shared" si="44"/>
        <v>, zoneIds={1228,823,823}, veteran={[EQUIP_TYPE_HEAD]=true, [EQUIP_TYPE_SHOULDERS]=false}</v>
      </c>
      <c r="BE503" s="21" t="str">
        <f t="shared" si="45"/>
        <v>, setType=LIBSETS_SETTYPE_MONSTER</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3"/>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48"/>
        <v>[578] = {wayshrines={454,454,454,}, dlcId=DLC_FLAMES_OF_AMBITION</v>
      </c>
      <c r="BD504" s="21" t="str">
        <f t="shared" si="44"/>
        <v>, zoneIds={1229,57,57}, veteran={[EQUIP_TYPE_HEAD]=true, [EQUIP_TYPE_SHOULDERS]=false}</v>
      </c>
      <c r="BE504" s="21" t="str">
        <f t="shared" si="45"/>
        <v>, setType=LIBSETS_SETTYPE_MONSTER</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3"/>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48"/>
        <v>[579] = {wayshrines={458,458,458,}, dlcId=DLC_BLACKWOOD</v>
      </c>
      <c r="BD505" s="21" t="str">
        <f t="shared" si="44"/>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3"/>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48"/>
        <v>[580] = {wayshrines={458,458,458,}, dlcId=DLC_BLACKWOOD</v>
      </c>
      <c r="BD506" s="21" t="str">
        <f t="shared" si="44"/>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3"/>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48"/>
        <v>[581] = {wayshrines={458,458,458,}, dlcId=DLC_BLACKWOOD</v>
      </c>
      <c r="BD507" s="21" t="str">
        <f t="shared" si="44"/>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3"/>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t="str">
        <f>IF(AB508&lt;&gt;"",IF(AB508&lt;&gt;"LIBSETS_DROP_MECHANIC_MONSTER_NAME",VLOOKUP(AB508,'LibSets constants'!$I$4:$L$1003,3,FALSE),""),"")</f>
        <v>Crafted</v>
      </c>
      <c r="AD508" s="43" t="str">
        <f>IF(AB508&lt;&gt;"",IF(AB508&lt;&gt;"LIBSETS_DROP_MECHANIC_MONSTER_NAME",VLOOKUP(AB508,'LibSets constants'!$I$4:$L$1003,4,FALSE),""),"")</f>
        <v>Handwerklich hergestellt</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48"/>
        <v>[582] = {wayshrines={484,484,484,}, traitsNeeded=3, dlcId=DLC_BLACKWOOD</v>
      </c>
      <c r="BD508" s="21" t="str">
        <f t="shared" si="44"/>
        <v>, zoneIds={1261,1261,1261}, veteran=false</v>
      </c>
      <c r="BE508" s="21" t="str">
        <f t="shared" si="45"/>
        <v>, setType=LIBSETS_SETTYPE_CRAFTED</v>
      </c>
      <c r="BF508" s="21" t="str">
        <f t="shared" si="46"/>
        <v>, dropMechanic={LIBSETS_DROP_MECHANIC_CRAFTED,LIBSETS_DROP_MECHANIC_CRAFTED}, dropMechanicDropLocationNames={['en']={'','Crafted','','','','',},['de']={'','Handwerklich hergestellt','','','','',},}</v>
      </c>
      <c r="BG508" s="21" t="str">
        <f t="shared" si="47"/>
        <v>}, --Hist Whisperer / Histflüsterer   [Blackwood, Blackwood, Blackwood]</v>
      </c>
    </row>
    <row r="509" spans="1:59" x14ac:dyDescent="0.25">
      <c r="A509" s="5">
        <v>583</v>
      </c>
      <c r="B509" t="s">
        <v>2474</v>
      </c>
      <c r="C509" t="s">
        <v>2473</v>
      </c>
      <c r="D509" s="3">
        <f t="shared" si="43"/>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t="str">
        <f>IF(AB509&lt;&gt;"",IF(AB509&lt;&gt;"LIBSETS_DROP_MECHANIC_MONSTER_NAME",VLOOKUP(AB509,'LibSets constants'!$I$4:$L$1003,3,FALSE),""),"")</f>
        <v>Crafted</v>
      </c>
      <c r="AD509" s="43" t="str">
        <f>IF(AB509&lt;&gt;"",IF(AB509&lt;&gt;"LIBSETS_DROP_MECHANIC_MONSTER_NAME",VLOOKUP(AB509,'LibSets constants'!$I$4:$L$1003,4,FALSE),""),"")</f>
        <v>Handwerklich hergestellt</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48"/>
        <v>[583] = {wayshrines={483,483,483,}, traitsNeeded=7, dlcId=DLC_BLACKWOOD</v>
      </c>
      <c r="BD509" s="21" t="str">
        <f t="shared" si="44"/>
        <v>, zoneIds={1261,1261,1261}, veteran=false</v>
      </c>
      <c r="BE509" s="21" t="str">
        <f t="shared" si="45"/>
        <v>, setType=LIBSETS_SETTYPE_CRAFTED</v>
      </c>
      <c r="BF509" s="21" t="str">
        <f t="shared" si="46"/>
        <v>, dropMechanic={LIBSETS_DROP_MECHANIC_CRAFTED,LIBSETS_DROP_MECHANIC_CRAFTED}, dropMechanicDropLocationNames={['en']={'','Crafted','','','','',},['de']={'','Handwerklich hergestellt','','','','',},}</v>
      </c>
      <c r="BG509" s="21" t="str">
        <f t="shared" si="47"/>
        <v>}, --Heartland Conqueror / Herzlanderoberer   [Blackwood, Blackwood, Blackwood]</v>
      </c>
    </row>
    <row r="510" spans="1:59" x14ac:dyDescent="0.25">
      <c r="A510" s="5">
        <v>584</v>
      </c>
      <c r="B510" t="s">
        <v>2480</v>
      </c>
      <c r="C510" t="s">
        <v>2502</v>
      </c>
      <c r="D510" s="3">
        <f t="shared" si="43"/>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t="str">
        <f>IF(AB510&lt;&gt;"",IF(AB510&lt;&gt;"LIBSETS_DROP_MECHANIC_MONSTER_NAME",VLOOKUP(AB510,'LibSets constants'!$I$4:$L$1003,3,FALSE),""),"")</f>
        <v>Crafted</v>
      </c>
      <c r="AD510" s="43" t="str">
        <f>IF(AB510&lt;&gt;"",IF(AB510&lt;&gt;"LIBSETS_DROP_MECHANIC_MONSTER_NAME",VLOOKUP(AB510,'LibSets constants'!$I$4:$L$1003,4,FALSE),""),"")</f>
        <v>Handwerklich hergestellt</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49">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44"/>
        <v>, zoneIds={1261,1261,1261}, veteran=false</v>
      </c>
      <c r="BE510" s="21" t="str">
        <f t="shared" si="45"/>
        <v>, setType=LIBSETS_SETTYPE_CRAFTED</v>
      </c>
      <c r="BF510" s="21" t="str">
        <f t="shared" si="46"/>
        <v>, dropMechanic={LIBSETS_DROP_MECHANIC_CRAFTED,LIBSETS_DROP_MECHANIC_CRAFTED}, dropMechanicDropLocationNames={['en']={'','Crafted','','','','',},['de']={'','Handwerklich hergestellt','','','','',},}</v>
      </c>
      <c r="BG510" s="21" t="str">
        <f t="shared" si="47"/>
        <v>}, --Diamond\'s Victory / Sieg des Diamanten   [Blackwood, Blackwood, Blackwood]</v>
      </c>
    </row>
    <row r="511" spans="1:59" x14ac:dyDescent="0.25">
      <c r="A511" s="5">
        <v>585</v>
      </c>
      <c r="B511" t="s">
        <v>2491</v>
      </c>
      <c r="C511" t="s">
        <v>2492</v>
      </c>
      <c r="D511" s="3">
        <f t="shared" si="43"/>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49"/>
        <v>[585] = {wayshrines={468,468,468,}, dlcId=DLC_BLACKWOOD</v>
      </c>
      <c r="BD511" s="21" t="str">
        <f t="shared" si="44"/>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3"/>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49"/>
        <v>[586] = {wayshrines={468,468,468,}, dlcId=DLC_BLACKWOOD</v>
      </c>
      <c r="BD512" s="21" t="str">
        <f t="shared" si="44"/>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3"/>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49"/>
        <v>[587] = {wayshrines={468,468,468,}, dlcId=DLC_BLACKWOOD</v>
      </c>
      <c r="BD513" s="21" t="str">
        <f t="shared" si="44"/>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3"/>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49"/>
        <v>[588] = {wayshrines={468,468,468,}, dlcId=DLC_BLACKWOOD</v>
      </c>
      <c r="BD514" s="21" t="str">
        <f t="shared" si="44"/>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0">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49"/>
        <v>[589] = {wayshrines={468,468,468,}, dlcId=DLC_BLACKWOOD</v>
      </c>
      <c r="BD515" s="21" t="str">
        <f t="shared" ref="BD515:BD560" si="51">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 t="shared" ref="BE515:BE560" si="52">IF(F515&lt;&gt;"Not in the game (anymore)",IF(A515&lt;&gt;"",", setType="&amp;G515,"")&amp;IF(J515="true",", multiTrialSet=true",""),"")</f>
        <v>, setType=LIBSETS_SETTYPE_TRIAL</v>
      </c>
      <c r="BF515" s="21" t="str">
        <f t="shared" ref="BF515:BF548" si="53">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4">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0"/>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49"/>
        <v>[590] = {wayshrines={468,468,468,}, dlcId=DLC_BLACKWOOD</v>
      </c>
      <c r="BD516" s="21" t="str">
        <f t="shared" si="51"/>
        <v>, zoneIds={1263,1261,1261}, veteran=true</v>
      </c>
      <c r="BE516" s="21" t="str">
        <f t="shared" si="52"/>
        <v>, setType=LIBSETS_SETTYPE_TRIAL</v>
      </c>
      <c r="BF516" s="21" t="str">
        <f t="shared" si="53"/>
        <v>, dropMechanic={LIBSETS_DROP_MECHANIC_TRIAL_BOSS}</v>
      </c>
      <c r="BG516" s="21" t="str">
        <f t="shared" si="54"/>
        <v>}, --Perfected Sul-Xan\'s Torment / Perfected Sul-Xan\'s Torment   [Rockgrove, Blackwood, Blackwood]</v>
      </c>
    </row>
    <row r="517" spans="1:59" x14ac:dyDescent="0.25">
      <c r="A517" s="5">
        <v>591</v>
      </c>
      <c r="B517" t="s">
        <v>2483</v>
      </c>
      <c r="C517" t="s">
        <v>2506</v>
      </c>
      <c r="D517" s="3">
        <f t="shared" si="50"/>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49"/>
        <v>[591] = {wayshrines={468,468,468,}, dlcId=DLC_BLACKWOOD</v>
      </c>
      <c r="BD517" s="21" t="str">
        <f t="shared" si="51"/>
        <v>, zoneIds={1263,1261,1261}, veteran=true</v>
      </c>
      <c r="BE517" s="21" t="str">
        <f t="shared" si="52"/>
        <v>, setType=LIBSETS_SETTYPE_TRIAL</v>
      </c>
      <c r="BF517" s="21" t="str">
        <f t="shared" si="53"/>
        <v>, dropMechanic={LIBSETS_DROP_MECHANIC_TRIAL_BOSS}</v>
      </c>
      <c r="BG517" s="21" t="str">
        <f t="shared" si="54"/>
        <v>}, --Perfected Bahsei\'s Mania / Bahseis perfektionierte Manie   [Rockgrove, Blackwood, Blackwood]</v>
      </c>
    </row>
    <row r="518" spans="1:59" x14ac:dyDescent="0.25">
      <c r="A518" s="5">
        <v>592</v>
      </c>
      <c r="B518" t="s">
        <v>2494</v>
      </c>
      <c r="C518" t="s">
        <v>2507</v>
      </c>
      <c r="D518" s="3">
        <f t="shared" si="50"/>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49"/>
        <v>[592] = {wayshrines={468,468,468,}, dlcId=DLC_BLACKWOOD</v>
      </c>
      <c r="BD518" s="21" t="str">
        <f t="shared" si="51"/>
        <v>, zoneIds={1263,1261,1261}, veteran=true</v>
      </c>
      <c r="BE518" s="21" t="str">
        <f t="shared" si="52"/>
        <v>, setType=LIBSETS_SETTYPE_TRIAL</v>
      </c>
      <c r="BF518" s="21" t="str">
        <f t="shared" si="53"/>
        <v>, dropMechanic={LIBSETS_DROP_MECHANIC_TRIAL_BOSS}</v>
      </c>
      <c r="BG518" s="21" t="str">
        <f t="shared" si="54"/>
        <v>}, --Perfected Stone-Talker\'s Oath / Perfektionierter Eid des Steinsprechers   [Rockgrove, Blackwood, Blackwood]</v>
      </c>
    </row>
    <row r="519" spans="1:59" x14ac:dyDescent="0.25">
      <c r="A519" s="5">
        <v>593</v>
      </c>
      <c r="B519" t="s">
        <v>2495</v>
      </c>
      <c r="C519" t="s">
        <v>2495</v>
      </c>
      <c r="D519" s="3">
        <f t="shared" si="50"/>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49"/>
        <v>[593] = {wayshrines={461,255,30,}, dlcId=DLC_BLACKWOOD</v>
      </c>
      <c r="BD519" s="21" t="str">
        <f t="shared" si="51"/>
        <v>, zoneIds={1261,816,57,117,848}, veteran=false</v>
      </c>
      <c r="BE519" s="21" t="str">
        <f t="shared" si="52"/>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4"/>
        <v>, addTooltip={['en']='https://en.uesp.net/wiki/Online:Gaze_of_Sithis',},}, --Gaze of Sithis / Gaze of Sithis   [Blackwood, Hew's Bane, Deshaan, Shadowfen, Cradle of Shadows]</v>
      </c>
    </row>
    <row r="520" spans="1:59" x14ac:dyDescent="0.25">
      <c r="A520" s="5">
        <v>594</v>
      </c>
      <c r="B520" t="s">
        <v>2500</v>
      </c>
      <c r="C520" t="s">
        <v>2500</v>
      </c>
      <c r="D520" s="3">
        <f t="shared" si="50"/>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49"/>
        <v>[594] = {wayshrines={464,173,374,}, dlcId=DLC_BLACKWOOD</v>
      </c>
      <c r="BD520" s="21" t="str">
        <f t="shared" si="51"/>
        <v>, zoneIds={1261,281,726,843,117}, veteran=false</v>
      </c>
      <c r="BE520" s="21" t="str">
        <f t="shared" si="52"/>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4"/>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0"/>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49"/>
        <v>[596] = {wayshrines={461,229,270,}, dlcId=DLC_BLACKWOOD</v>
      </c>
      <c r="BD521" s="21" t="str">
        <f t="shared" si="51"/>
        <v>, zoneIds={1261,888,888,584,181}, veteran=false</v>
      </c>
      <c r="BE521" s="21" t="str">
        <f t="shared" si="52"/>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4"/>
        <v>, addTooltip={['en']='https://en.uesp.net/wiki/Online:Death_Dealer%27s_Fete',},}, --Death Dealer\'s Fete / Death Dealer\'s Fete   [Blackwood, Craglorn, Craglorn, Imperial City, Cyrodiil]</v>
      </c>
    </row>
    <row r="522" spans="1:59" x14ac:dyDescent="0.25">
      <c r="A522" s="5">
        <v>597</v>
      </c>
      <c r="B522" t="s">
        <v>2510</v>
      </c>
      <c r="C522" t="s">
        <v>2510</v>
      </c>
      <c r="D522" s="3">
        <f t="shared" si="50"/>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49"/>
        <v>[597] = {wayshrines={451,184,225,}, dlcId=DLC_BLACKWOOD</v>
      </c>
      <c r="BD522" s="21" t="str">
        <f t="shared" si="51"/>
        <v>, zoneIds={1160,347,888,936,1260}, veteran=false</v>
      </c>
      <c r="BE522" s="21" t="str">
        <f t="shared" si="52"/>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4"/>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0"/>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49"/>
        <v>[598] = {wayshrines={-1,-1,-1,}, dlcId=DLC_BLACKWOOD</v>
      </c>
      <c r="BD523" s="21" t="str">
        <f t="shared" si="51"/>
        <v>, zoneIds={584,643}, veteran=false</v>
      </c>
      <c r="BE523" s="21" t="str">
        <f t="shared" si="52"/>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4"/>
        <v>}, --Zoal the Ever-Wakeful / Zoal der Immerwache   [Imperial City, Imperial Sewers]</v>
      </c>
    </row>
    <row r="524" spans="1:59" x14ac:dyDescent="0.25">
      <c r="A524" s="5">
        <v>599</v>
      </c>
      <c r="B524" t="s">
        <v>2497</v>
      </c>
      <c r="C524" t="s">
        <v>2488</v>
      </c>
      <c r="D524" s="3">
        <f t="shared" si="50"/>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49"/>
        <v>[599] = {wayshrines={-1,-1,-1,}, dlcId=DLC_BLACKWOOD</v>
      </c>
      <c r="BD524" s="21" t="str">
        <f t="shared" si="51"/>
        <v>, zoneIds={584,643}, veteran=false</v>
      </c>
      <c r="BE524" s="21" t="str">
        <f t="shared" si="52"/>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4"/>
        <v>}, --Immolator Charr / Entflammer Charr   [Imperial City, Imperial Sewers]</v>
      </c>
    </row>
    <row r="525" spans="1:59" x14ac:dyDescent="0.25">
      <c r="A525" s="5">
        <v>600</v>
      </c>
      <c r="B525" t="s">
        <v>2498</v>
      </c>
      <c r="C525" t="s">
        <v>2489</v>
      </c>
      <c r="D525" s="3">
        <f t="shared" si="50"/>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49"/>
        <v>[600] = {wayshrines={-1,-1,-1,}, dlcId=DLC_BLACKWOOD</v>
      </c>
      <c r="BD525" s="21" t="str">
        <f t="shared" si="51"/>
        <v>, zoneIds={584,643}, veteran=false</v>
      </c>
      <c r="BE525" s="21" t="str">
        <f t="shared" si="52"/>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4"/>
        <v>}, --Glorgoloch the Destroyer / Glorgoloch der Zerstörer   [Imperial City, Imperial Sewers]</v>
      </c>
    </row>
    <row r="526" spans="1:59" x14ac:dyDescent="0.25">
      <c r="A526" s="5">
        <v>602</v>
      </c>
      <c r="B526" t="s">
        <v>2536</v>
      </c>
      <c r="C526" t="s">
        <v>2779</v>
      </c>
      <c r="D526" s="3">
        <f t="shared" si="50"/>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49"/>
        <v>[602] = {wayshrines={469,469,469,}, dlcId=DLC_WAKING_FLAME</v>
      </c>
      <c r="BD526" s="21" t="str">
        <f t="shared" si="51"/>
        <v>, zoneIds={1268,1261,1261}, veteran=false</v>
      </c>
      <c r="BE526" s="21" t="str">
        <f t="shared" si="52"/>
        <v>, setType=LIBSETS_SETTYPE_DUNGEON</v>
      </c>
      <c r="BF526" s="21" t="str">
        <f t="shared" si="53"/>
        <v>, dropMechanic={LIBSETS_DROP_MECHANIC_GROUP_DUNGEON_BOSS,LIBSETS_DROP_MECHANIC_GROUP_DUNGEON_BOSS}</v>
      </c>
      <c r="BG526" s="21" t="str">
        <f t="shared" si="54"/>
        <v>}, --Crimson Oath\'s Rive / Spalt des Karmesinschwurs   [The Dread Cellar, Blackwood, Blackwood]</v>
      </c>
    </row>
    <row r="527" spans="1:59" x14ac:dyDescent="0.25">
      <c r="A527" s="5">
        <v>603</v>
      </c>
      <c r="B527" t="s">
        <v>2534</v>
      </c>
      <c r="C527" t="s">
        <v>2780</v>
      </c>
      <c r="D527" s="3">
        <f t="shared" si="50"/>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49"/>
        <v>[603] = {wayshrines={469,469,469,}, dlcId=DLC_WAKING_FLAME</v>
      </c>
      <c r="BD527" s="21" t="str">
        <f t="shared" si="51"/>
        <v>, zoneIds={1268,1261,1261}, veteran=false</v>
      </c>
      <c r="BE527" s="21" t="str">
        <f t="shared" si="52"/>
        <v>, setType=LIBSETS_SETTYPE_DUNGEON</v>
      </c>
      <c r="BF527" s="21" t="str">
        <f t="shared" si="53"/>
        <v>, dropMechanic={LIBSETS_DROP_MECHANIC_GROUP_DUNGEON_BOSS,LIBSETS_DROP_MECHANIC_GROUP_DUNGEON_BOSS}</v>
      </c>
      <c r="BG527" s="21" t="str">
        <f t="shared" si="54"/>
        <v>}, --Scorion\'s Feast  / Festmahl des Skorions   [The Dread Cellar, Blackwood, Blackwood]</v>
      </c>
    </row>
    <row r="528" spans="1:59" x14ac:dyDescent="0.25">
      <c r="A528" s="5">
        <v>604</v>
      </c>
      <c r="B528" t="s">
        <v>2535</v>
      </c>
      <c r="C528" t="s">
        <v>2512</v>
      </c>
      <c r="D528" s="3">
        <f t="shared" si="50"/>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49"/>
        <v>[604] = {wayshrines={469,469,469,}, dlcId=DLC_WAKING_FLAME</v>
      </c>
      <c r="BD528" s="21" t="str">
        <f t="shared" si="51"/>
        <v>, zoneIds={1268,1261,1261}, veteran=false</v>
      </c>
      <c r="BE528" s="21" t="str">
        <f t="shared" si="52"/>
        <v>, setType=LIBSETS_SETTYPE_DUNGEON</v>
      </c>
      <c r="BF528" s="21" t="str">
        <f t="shared" si="53"/>
        <v>, dropMechanic={LIBSETS_DROP_MECHANIC_GROUP_DUNGEON_BOSS,LIBSETS_DROP_MECHANIC_GROUP_DUNGEON_BOSS}</v>
      </c>
      <c r="BG528" s="21" t="str">
        <f t="shared" si="54"/>
        <v>}, --Rush of Agony / Auftreibende Agonie   [The Dread Cellar, Blackwood, Blackwood]</v>
      </c>
    </row>
    <row r="529" spans="1:59" x14ac:dyDescent="0.25">
      <c r="A529" s="5">
        <v>605</v>
      </c>
      <c r="B529" t="s">
        <v>2540</v>
      </c>
      <c r="C529" t="s">
        <v>2517</v>
      </c>
      <c r="D529" s="3">
        <f t="shared" si="50"/>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49"/>
        <v>[605] = {wayshrines={470,470,470,}, dlcId=DLC_WAKING_FLAME</v>
      </c>
      <c r="BD529" s="21" t="str">
        <f t="shared" si="51"/>
        <v>, zoneIds={1267,3,3}, veteran=false</v>
      </c>
      <c r="BE529" s="21" t="str">
        <f t="shared" si="52"/>
        <v>, setType=LIBSETS_SETTYPE_DUNGEON</v>
      </c>
      <c r="BF529" s="21" t="str">
        <f t="shared" si="53"/>
        <v>, dropMechanic={LIBSETS_DROP_MECHANIC_GROUP_DUNGEON_BOSS,LIBSETS_DROP_MECHANIC_GROUP_DUNGEON_BOSS}</v>
      </c>
      <c r="BG529" s="21" t="str">
        <f t="shared" si="54"/>
        <v>}, --Silver Rose Vigil / Silberrosen-Wacht   [Red Petal Bastion, Glenumbra, Glenumbra]</v>
      </c>
    </row>
    <row r="530" spans="1:59" x14ac:dyDescent="0.25">
      <c r="A530" s="5">
        <v>606</v>
      </c>
      <c r="B530" t="s">
        <v>2538</v>
      </c>
      <c r="C530" t="s">
        <v>2515</v>
      </c>
      <c r="D530" s="3">
        <f t="shared" si="50"/>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49"/>
        <v>[606] = {wayshrines={470,470,470,}, dlcId=DLC_WAKING_FLAME</v>
      </c>
      <c r="BD530" s="21" t="str">
        <f t="shared" si="51"/>
        <v>, zoneIds={1267,3,3}, veteran=false</v>
      </c>
      <c r="BE530" s="21" t="str">
        <f t="shared" si="52"/>
        <v>, setType=LIBSETS_SETTYPE_DUNGEON</v>
      </c>
      <c r="BF530" s="21" t="str">
        <f t="shared" si="53"/>
        <v>, dropMechanic={LIBSETS_DROP_MECHANIC_GROUP_DUNGEON_BOSS,LIBSETS_DROP_MECHANIC_GROUP_DUNGEON_BOSS}</v>
      </c>
      <c r="BG530" s="21" t="str">
        <f t="shared" si="54"/>
        <v>}, --Thunder Caller / Donnerrufer   [Red Petal Bastion, Glenumbra, Glenumbra]</v>
      </c>
    </row>
    <row r="531" spans="1:59" x14ac:dyDescent="0.25">
      <c r="A531" s="5">
        <v>607</v>
      </c>
      <c r="B531" t="s">
        <v>2539</v>
      </c>
      <c r="C531" t="s">
        <v>2516</v>
      </c>
      <c r="D531" s="3">
        <f t="shared" si="50"/>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49"/>
        <v>[607] = {wayshrines={470,470,470,}, dlcId=DLC_WAKING_FLAME</v>
      </c>
      <c r="BD531" s="21" t="str">
        <f t="shared" si="51"/>
        <v>, zoneIds={1267,3,3}, veteran=false</v>
      </c>
      <c r="BE531" s="21" t="str">
        <f t="shared" si="52"/>
        <v>, setType=LIBSETS_SETTYPE_DUNGEON</v>
      </c>
      <c r="BF531" s="21" t="str">
        <f t="shared" si="53"/>
        <v>, dropMechanic={LIBSETS_DROP_MECHANIC_GROUP_DUNGEON_BOSS,LIBSETS_DROP_MECHANIC_GROUP_DUNGEON_BOSS}</v>
      </c>
      <c r="BG531" s="21" t="str">
        <f t="shared" si="54"/>
        <v>}, --Grisly Gourmet / Grausiger Gourmet   [Red Petal Bastion, Glenumbra, Glenumbra]</v>
      </c>
    </row>
    <row r="532" spans="1:59" x14ac:dyDescent="0.25">
      <c r="A532" s="5">
        <v>608</v>
      </c>
      <c r="B532" t="s">
        <v>2518</v>
      </c>
      <c r="C532" t="s">
        <v>2518</v>
      </c>
      <c r="D532" s="3">
        <f t="shared" si="50"/>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49"/>
        <v>[608] = {wayshrines={470,470,470,}, dlcId=DLC_WAKING_FLAME</v>
      </c>
      <c r="BD532" s="21" t="str">
        <f t="shared" si="51"/>
        <v>, zoneIds={1267,3,3}, veteran={[EQUIP_TYPE_HEAD]=true, [EQUIP_TYPE_SHOULDERS]=false}</v>
      </c>
      <c r="BE532" s="21" t="str">
        <f t="shared" si="52"/>
        <v>, setType=LIBSETS_SETTYPE_MONSTER</v>
      </c>
      <c r="BF532" s="21" t="str">
        <f t="shared" si="53"/>
        <v>, dropMechanic={LIBSETS_DROP_MECHANIC_MONSTER_NAME}, dropMechanicDropLocationNames={['en']={'Prior Thierric Sarazen','','','','','',},['de']={'Prior Thierric Sarazen','','','','','',},}</v>
      </c>
      <c r="BG532" s="21" t="str">
        <f t="shared" si="54"/>
        <v>}, --Prior Thierric / Prior Thierric   [Red Petal Bastion, Glenumbra, Glenumbra]</v>
      </c>
    </row>
    <row r="533" spans="1:59" x14ac:dyDescent="0.25">
      <c r="A533" s="5">
        <v>609</v>
      </c>
      <c r="B533" t="s">
        <v>2537</v>
      </c>
      <c r="C533" t="s">
        <v>2513</v>
      </c>
      <c r="D533" s="3">
        <f t="shared" si="50"/>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49"/>
        <v>[609] = {wayshrines={469,469,469,}, dlcId=DLC_WAKING_FLAME</v>
      </c>
      <c r="BD533" s="21" t="str">
        <f t="shared" si="51"/>
        <v>, zoneIds={1268,1261,1261}, veteran={[EQUIP_TYPE_HEAD]=true, [EQUIP_TYPE_SHOULDERS]=false}</v>
      </c>
      <c r="BE533" s="21" t="str">
        <f t="shared" si="52"/>
        <v>, setType=LIBSETS_SETTYPE_MONSTER</v>
      </c>
      <c r="BF533" s="21" t="str">
        <f t="shared" si="53"/>
        <v>, dropMechanic={LIBSETS_DROP_MECHANIC_MONSTER_NAME}, dropMechanicDropLocationNames={['en']={'Magma Incarnate','','','','','',},['de']={'Magmaverkörperung','','','','','',},}</v>
      </c>
      <c r="BG533" s="21" t="str">
        <f t="shared" si="54"/>
        <v>}, --Magma Incarnate / Magmaverkörperung   [The Dread Cellar, Blackwood, Blackwood]</v>
      </c>
    </row>
    <row r="534" spans="1:59" x14ac:dyDescent="0.25">
      <c r="A534" s="5">
        <v>610</v>
      </c>
      <c r="B534" t="s">
        <v>2677</v>
      </c>
      <c r="C534" t="s">
        <v>2721</v>
      </c>
      <c r="D534" s="3">
        <f t="shared" si="50"/>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49"/>
        <v>[610] = {wayshrines={478,478,478,}, traitsNeeded=3, dlcId=DLC_DEADLANDS</v>
      </c>
      <c r="BD534" s="21" t="str">
        <f t="shared" si="51"/>
        <v>, zoneIds={1272,1286,1286}, veteran=false</v>
      </c>
      <c r="BE534" s="21" t="str">
        <f t="shared" si="52"/>
        <v>, setType=LIBSETS_SETTYPE_CRAFTED</v>
      </c>
      <c r="BF534" s="21" t="str">
        <f t="shared" si="53"/>
        <v>, dropMechanic={LIBSETS_DROP_MECHANIC_CRAFTED,LIBSETS_DROP_MECHANIC_CRAFTED,LIBSETS_DROP_MECHANIC_CRAFTED}</v>
      </c>
      <c r="BG534" s="21" t="str">
        <f t="shared" si="54"/>
        <v>}, --Wretched Vitality / Elendsvitalität   [The Deadlands, The Deadlands, The Deadlands]</v>
      </c>
    </row>
    <row r="535" spans="1:59" x14ac:dyDescent="0.25">
      <c r="A535" s="5">
        <v>611</v>
      </c>
      <c r="B535" t="s">
        <v>2678</v>
      </c>
      <c r="C535" t="s">
        <v>2722</v>
      </c>
      <c r="D535" s="3">
        <f t="shared" si="50"/>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49"/>
        <v>[611] = {wayshrines={494,494,494,}, traitsNeeded=7, dlcId=DLC_DEADLANDS</v>
      </c>
      <c r="BD535" s="21" t="str">
        <f t="shared" si="51"/>
        <v>, zoneIds={1272,1286,1286}, veteran=false</v>
      </c>
      <c r="BE535" s="21" t="str">
        <f t="shared" si="52"/>
        <v>, setType=LIBSETS_SETTYPE_CRAFTED</v>
      </c>
      <c r="BF535" s="21" t="str">
        <f t="shared" si="53"/>
        <v>, dropMechanic={LIBSETS_DROP_MECHANIC_CRAFTED,LIBSETS_DROP_MECHANIC_CRAFTED,LIBSETS_DROP_MECHANIC_CRAFTED}</v>
      </c>
      <c r="BG535" s="21" t="str">
        <f t="shared" si="54"/>
        <v>}, --Deadlands Demolisher / Totenländer-Demolierer   [The Deadlands, The Deadlands, The Deadlands]</v>
      </c>
    </row>
    <row r="536" spans="1:59" x14ac:dyDescent="0.25">
      <c r="A536" s="5">
        <v>612</v>
      </c>
      <c r="B536" t="s">
        <v>2679</v>
      </c>
      <c r="C536" t="s">
        <v>2723</v>
      </c>
      <c r="D536" s="3">
        <f t="shared" si="50"/>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49"/>
        <v>[612] = {wayshrines={489,489,489,}, traitsNeeded=5, dlcId=DLC_DEADLANDS</v>
      </c>
      <c r="BD536" s="21" t="str">
        <f t="shared" si="51"/>
        <v>, zoneIds={1283,1283,1283}, veteran=false</v>
      </c>
      <c r="BE536" s="21" t="str">
        <f t="shared" si="52"/>
        <v>, setType=LIBSETS_SETTYPE_CRAFTED</v>
      </c>
      <c r="BF536" s="21" t="str">
        <f t="shared" si="53"/>
        <v>, dropMechanic={LIBSETS_DROP_MECHANIC_CRAFTED,LIBSETS_DROP_MECHANIC_CRAFTED}</v>
      </c>
      <c r="BG536" s="21" t="str">
        <f t="shared" si="54"/>
        <v>}, --Iron Flask / Eisenfläschchen   [The Shambles, The Shambles, The Shambles]</v>
      </c>
    </row>
    <row r="537" spans="1:59" x14ac:dyDescent="0.25">
      <c r="A537" s="5">
        <v>613</v>
      </c>
      <c r="B537" t="s">
        <v>2680</v>
      </c>
      <c r="C537" t="s">
        <v>2729</v>
      </c>
      <c r="D537" s="3">
        <f t="shared" si="50"/>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49"/>
        <v>[613] = {wayshrines={493,493,493,}, dlcId=DLC_DEADLANDS</v>
      </c>
      <c r="BD537" s="21" t="str">
        <f t="shared" si="51"/>
        <v>, zoneIds={1272,1283,1283,1283}, veteran=false</v>
      </c>
      <c r="BE537" s="21" t="str">
        <f t="shared" si="52"/>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4"/>
        <v>}, --Eye of the Grasp / Griffblick   [The Deadlands, The Shambles, The Shambles, The Shambles]</v>
      </c>
    </row>
    <row r="538" spans="1:59" x14ac:dyDescent="0.25">
      <c r="A538" s="5">
        <v>614</v>
      </c>
      <c r="B538" t="s">
        <v>2681</v>
      </c>
      <c r="C538" t="s">
        <v>2728</v>
      </c>
      <c r="D538" s="3">
        <f t="shared" si="50"/>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49"/>
        <v>[614] = {wayshrines={493,493,493,}, dlcId=DLC_DEADLANDS</v>
      </c>
      <c r="BD538" s="21" t="str">
        <f t="shared" si="51"/>
        <v>, zoneIds={1272,1283,1283,1283}, veteran=false</v>
      </c>
      <c r="BE538" s="21" t="str">
        <f t="shared" si="52"/>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4"/>
        <v>}, --Hexos' Ward / Hexos-Abschirmung   [The Deadlands, The Shambles, The Shambles, The Shambles]</v>
      </c>
    </row>
    <row r="539" spans="1:59" x14ac:dyDescent="0.25">
      <c r="A539" s="5">
        <v>615</v>
      </c>
      <c r="B539" t="s">
        <v>2682</v>
      </c>
      <c r="C539" t="s">
        <v>2727</v>
      </c>
      <c r="D539" s="3">
        <f t="shared" si="50"/>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49"/>
        <v>[615] = {wayshrines={493,493,493,}, dlcId=DLC_DEADLANDS</v>
      </c>
      <c r="BD539" s="21" t="str">
        <f t="shared" si="51"/>
        <v>, zoneIds={1272,1283,1283,1283}, veteran=false</v>
      </c>
      <c r="BE539" s="21" t="str">
        <f t="shared" si="52"/>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4"/>
        <v>}, --Kynmarcher's Cruelty / Grausamkeit der Kynandantin   [The Deadlands, The Shambles, The Shambles, The Shambles]</v>
      </c>
    </row>
    <row r="540" spans="1:59" x14ac:dyDescent="0.25">
      <c r="A540" s="5">
        <v>616</v>
      </c>
      <c r="B540" t="s">
        <v>2541</v>
      </c>
      <c r="C540" t="s">
        <v>2532</v>
      </c>
      <c r="D540" s="3">
        <f t="shared" si="50"/>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49"/>
        <v>[616] = {wayshrines={-1,-1,-1,}, dlcId=DLC_WAKING_FLAME</v>
      </c>
      <c r="BD540" s="21" t="str">
        <f t="shared" si="51"/>
        <v>, zoneIds={181}, veteran=false</v>
      </c>
      <c r="BE540" s="21" t="str">
        <f t="shared" si="52"/>
        <v>, setType=LIBSETS_SETTYPE_CYRODIIL</v>
      </c>
      <c r="BF540" s="21" t="str">
        <f t="shared" si="53"/>
        <v>, dropMechanic={LIBSETS_DROP_MECHANIC_MAIL_PVP_REWARDS_FOR_THE_WORTHY}</v>
      </c>
      <c r="BG540" s="21" t="str">
        <f t="shared" si="54"/>
        <v>}, --Dark Convergence / Dunkle Konvergenz   [Cyrodiil]</v>
      </c>
    </row>
    <row r="541" spans="1:59" x14ac:dyDescent="0.25">
      <c r="A541" s="5">
        <v>617</v>
      </c>
      <c r="B541" t="s">
        <v>2542</v>
      </c>
      <c r="C541" t="s">
        <v>2533</v>
      </c>
      <c r="D541" s="3">
        <f t="shared" si="50"/>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49"/>
        <v>[617] = {wayshrines={-1,-1,-1,}, dlcId=DLC_WAKING_FLAME</v>
      </c>
      <c r="BD541" s="21" t="str">
        <f t="shared" si="51"/>
        <v>, zoneIds={181}, veteran=false</v>
      </c>
      <c r="BE541" s="21" t="str">
        <f t="shared" si="52"/>
        <v>, setType=LIBSETS_SETTYPE_CYRODIIL</v>
      </c>
      <c r="BF541" s="21" t="str">
        <f t="shared" si="53"/>
        <v>, dropMechanic={LIBSETS_DROP_MECHANIC_MAIL_PVP_REWARDS_FOR_THE_WORTHY}</v>
      </c>
      <c r="BG541" s="21" t="str">
        <f t="shared" si="54"/>
        <v>}, --Plaguebreak / Seuchenbruch   [Cyrodiil]</v>
      </c>
    </row>
    <row r="542" spans="1:59" x14ac:dyDescent="0.25">
      <c r="A542" s="5">
        <v>618</v>
      </c>
      <c r="B542" t="s">
        <v>2543</v>
      </c>
      <c r="C542" t="s">
        <v>2672</v>
      </c>
      <c r="D542" s="3">
        <f t="shared" si="50"/>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5">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1"/>
        <v>, zoneIds={181}, veteran=false</v>
      </c>
      <c r="BE542" s="21" t="str">
        <f t="shared" si="52"/>
        <v>, setType=LIBSETS_SETTYPE_CYRODIIL</v>
      </c>
      <c r="BF542" s="21" t="str">
        <f t="shared" si="53"/>
        <v>, dropMechanic={LIBSETS_DROP_MECHANIC_MAIL_PVP_REWARDS_FOR_THE_WORTHY}</v>
      </c>
      <c r="BG542" s="21" t="str">
        <f t="shared" si="54"/>
        <v>}, --Hrothgar\'s Chill / Hrothgars Kühle   [Cyrodiil]</v>
      </c>
    </row>
    <row r="543" spans="1:59" x14ac:dyDescent="0.25">
      <c r="A543" s="76">
        <v>619</v>
      </c>
      <c r="B543" t="s">
        <v>2776</v>
      </c>
      <c r="C543" t="s">
        <v>2775</v>
      </c>
      <c r="D543" s="3">
        <f t="shared" si="50"/>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5"/>
        <v>[619] = {wayshrines={497,497,497,}, dlcId=DLC_ASCENDING_TIDE</v>
      </c>
      <c r="BD543" s="21" t="str">
        <f t="shared" si="51"/>
        <v>, zoneIds={1301,1011,1011}, veteran=false</v>
      </c>
      <c r="BE543" s="21" t="str">
        <f t="shared" si="52"/>
        <v>, setType=LIBSETS_SETTYPE_DUNGEON</v>
      </c>
      <c r="BF543" s="21" t="str">
        <f t="shared" si="53"/>
        <v>, dropMechanic={LIBSETS_DROP_MECHANIC_GROUP_DUNGEON_BOSS,LIBSETS_DROP_MECHANIC_GROUP_DUNGEON_BOSS}</v>
      </c>
      <c r="BG543" s="21" t="str">
        <f t="shared" si="54"/>
        <v>}, --Maligalig\'s Maelstrom / Maligaligs Mahlstrom   [Coral Aerie, Summerset, Summerset]</v>
      </c>
    </row>
    <row r="544" spans="1:59" x14ac:dyDescent="0.25">
      <c r="A544" s="76">
        <v>620</v>
      </c>
      <c r="B544" t="s">
        <v>2774</v>
      </c>
      <c r="C544" t="s">
        <v>2763</v>
      </c>
      <c r="D544" s="3">
        <f t="shared" si="50"/>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5"/>
        <v>[620] = {wayshrines={497,497,497,}, dlcId=DLC_ASCENDING_TIDE</v>
      </c>
      <c r="BD544" s="21" t="str">
        <f t="shared" si="51"/>
        <v>, zoneIds={1301,1011,1011}, veteran=false</v>
      </c>
      <c r="BE544" s="21" t="str">
        <f t="shared" si="52"/>
        <v>, setType=LIBSETS_SETTYPE_DUNGEON</v>
      </c>
      <c r="BF544" s="21" t="str">
        <f t="shared" si="53"/>
        <v>, dropMechanic={LIBSETS_DROP_MECHANIC_GROUP_DUNGEON_BOSS,LIBSETS_DROP_MECHANIC_GROUP_DUNGEON_BOSS}</v>
      </c>
      <c r="BG544" s="21" t="str">
        <f t="shared" si="54"/>
        <v>}, --Gryphon\'s Reprisal / Vergeltung des Greifen   [Coral Aerie, Summerset, Summerset]</v>
      </c>
    </row>
    <row r="545" spans="1:59" x14ac:dyDescent="0.25">
      <c r="A545" s="76">
        <v>621</v>
      </c>
      <c r="B545" t="s">
        <v>2773</v>
      </c>
      <c r="C545" t="s">
        <v>2737</v>
      </c>
      <c r="D545" s="3">
        <f t="shared" si="50"/>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5"/>
        <v>[621] = {wayshrines={497,497,497,}, dlcId=DLC_ASCENDING_TIDE</v>
      </c>
      <c r="BD545" s="21" t="str">
        <f t="shared" si="51"/>
        <v>, zoneIds={1301,1011,1011}, veteran=false</v>
      </c>
      <c r="BE545" s="21" t="str">
        <f t="shared" si="52"/>
        <v>, setType=LIBSETS_SETTYPE_DUNGEON</v>
      </c>
      <c r="BF545" s="21" t="str">
        <f t="shared" si="53"/>
        <v>, dropMechanic={LIBSETS_DROP_MECHANIC_GROUP_DUNGEON_BOSS,LIBSETS_DROP_MECHANIC_GROUP_DUNGEON_BOSS}</v>
      </c>
      <c r="BG545" s="21" t="str">
        <f t="shared" si="54"/>
        <v>}, --Glacial Guardian / Gletscherwächter   [Coral Aerie, Summerset, Summerset]</v>
      </c>
    </row>
    <row r="546" spans="1:59" x14ac:dyDescent="0.25">
      <c r="A546" s="76">
        <v>622</v>
      </c>
      <c r="B546" t="s">
        <v>2772</v>
      </c>
      <c r="C546" t="s">
        <v>2739</v>
      </c>
      <c r="D546" s="3">
        <f t="shared" si="50"/>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5"/>
        <v>[622] = {wayshrines={498,498,498,}, dlcId=DLC_ASCENDING_TIDE</v>
      </c>
      <c r="BD546" s="21" t="str">
        <f t="shared" si="51"/>
        <v>, zoneIds={1302,20,20}, veteran=false</v>
      </c>
      <c r="BE546" s="21" t="str">
        <f t="shared" si="52"/>
        <v>, setType=LIBSETS_SETTYPE_DUNGEON</v>
      </c>
      <c r="BF546" s="21" t="str">
        <f t="shared" si="53"/>
        <v>, dropMechanic={LIBSETS_DROP_MECHANIC_GROUP_DUNGEON_BOSS,LIBSETS_DROP_MECHANIC_GROUP_DUNGEON_BOSS}</v>
      </c>
      <c r="BG546" s="21" t="str">
        <f t="shared" si="54"/>
        <v>}, --Turning Tide / Gezeitenwechsel   [Shipwright's Regret, Rivenspire, Rivenspire]</v>
      </c>
    </row>
    <row r="547" spans="1:59" x14ac:dyDescent="0.25">
      <c r="A547" s="76">
        <v>623</v>
      </c>
      <c r="B547" t="s">
        <v>2771</v>
      </c>
      <c r="C547" t="s">
        <v>2764</v>
      </c>
      <c r="D547" s="3">
        <f t="shared" si="50"/>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5"/>
        <v>[623] = {wayshrines={498,498,498,}, dlcId=DLC_ASCENDING_TIDE</v>
      </c>
      <c r="BD547" s="21" t="str">
        <f t="shared" si="51"/>
        <v>, zoneIds={1302,20,20}, veteran=false</v>
      </c>
      <c r="BE547" s="21" t="str">
        <f t="shared" si="52"/>
        <v>, setType=LIBSETS_SETTYPE_DUNGEON</v>
      </c>
      <c r="BF547" s="21" t="str">
        <f t="shared" si="53"/>
        <v>, dropMechanic={LIBSETS_DROP_MECHANIC_GROUP_DUNGEON_BOSS,LIBSETS_DROP_MECHANIC_GROUP_DUNGEON_BOSS}</v>
      </c>
      <c r="BG547" s="21" t="str">
        <f t="shared" si="54"/>
        <v>}, --Storm-Cursed\’s Revenge / Rache des Sturmverfluchten   [Shipwright's Regret, Rivenspire, Rivenspire]</v>
      </c>
    </row>
    <row r="548" spans="1:59" x14ac:dyDescent="0.25">
      <c r="A548" s="76">
        <v>624</v>
      </c>
      <c r="B548" t="s">
        <v>2769</v>
      </c>
      <c r="C548" t="s">
        <v>2770</v>
      </c>
      <c r="D548" s="3">
        <f t="shared" si="50"/>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5"/>
        <v>[624] = {wayshrines={498,498,498,}, dlcId=DLC_ASCENDING_TIDE</v>
      </c>
      <c r="BD548" s="21" t="str">
        <f t="shared" si="51"/>
        <v>, zoneIds={1302,20,20}, veteran=false</v>
      </c>
      <c r="BE548" s="21" t="str">
        <f t="shared" si="52"/>
        <v>, setType=LIBSETS_SETTYPE_DUNGEON</v>
      </c>
      <c r="BF548" s="21" t="str">
        <f t="shared" si="53"/>
        <v>, dropMechanic={LIBSETS_DROP_MECHANIC_GROUP_DUNGEON_BOSS,LIBSETS_DROP_MECHANIC_GROUP_DUNGEON_BOSS}</v>
      </c>
      <c r="BG548" s="21" t="str">
        <f t="shared" si="54"/>
        <v>}, --Spriggan\’s Vigor / Elan des Zweiglings   [Shipwright's Regret, Rivenspire, Rivenspire]</v>
      </c>
    </row>
    <row r="549" spans="1:59" x14ac:dyDescent="0.25">
      <c r="A549" s="5">
        <v>625</v>
      </c>
      <c r="B549" t="s">
        <v>2683</v>
      </c>
      <c r="C549" t="s">
        <v>2725</v>
      </c>
      <c r="D549" s="3">
        <f t="shared" si="50"/>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5"/>
        <v>[625] = {wayshrines={130,491,493,}, dlcId=DLC_DEADLANDS</v>
      </c>
      <c r="BD549" s="21" t="str">
        <f t="shared" si="51"/>
        <v>, zoneIds={347,1286,1283,380,935,1282}, veteran=false</v>
      </c>
      <c r="BE549" s="21" t="str">
        <f t="shared" si="52"/>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4"/>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0"/>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5"/>
        <v>[626] = {wayshrines={479,253,-1,}, dlcId=DLC_DEADLANDS</v>
      </c>
      <c r="BD550" s="21" t="str">
        <f t="shared" si="51"/>
        <v>, zoneIds={1272,823,1228,974}, veteran=false</v>
      </c>
      <c r="BE550" s="21" t="str">
        <f t="shared" si="52"/>
        <v>, setType=LIBSETS_SETTYPE_MYTHIC</v>
      </c>
      <c r="BF550" s="21" t="str">
        <f t="shared" ref="BF550:BF560" si="56">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4"/>
        <v>, addTooltip={['en']='https://en.uesp.net/wiki/Online:Belharza%27s_Band',},}, --Belharza's Band / Belharzas Band   [The Deadlands, Gold Coast, Black Drake Villa, Falkreath Hold]</v>
      </c>
    </row>
    <row r="551" spans="1:59" x14ac:dyDescent="0.25">
      <c r="A551" s="5">
        <v>627</v>
      </c>
      <c r="B551" t="s">
        <v>2730</v>
      </c>
      <c r="C551" t="s">
        <v>2726</v>
      </c>
      <c r="D551" s="3">
        <f t="shared" si="50"/>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5"/>
        <v>[627] = {wayshrines={479,458,75,}, dlcId=DLC_DEADLANDS</v>
      </c>
      <c r="BD551" s="21" t="str">
        <f t="shared" si="51"/>
        <v>, zoneIds={1272,1261,41,0,0}, veteran=false</v>
      </c>
      <c r="BE551" s="21" t="str">
        <f t="shared" si="52"/>
        <v>, setType=LIBSETS_SETTYPE_MYTHIC</v>
      </c>
      <c r="BF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4"/>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0"/>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5"/>
        <v>[629] = {wayshrines={-1,-1,-1,}, dlcId=DLC_ASCENDING_TIDE</v>
      </c>
      <c r="BD552" s="21" t="str">
        <f t="shared" si="51"/>
        <v>, zoneIds={181}, veteran=false</v>
      </c>
      <c r="BE552" s="21" t="str">
        <f t="shared" si="52"/>
        <v>, setType=LIBSETS_SETTYPE_CYRODIIL</v>
      </c>
      <c r="BF552" s="21" t="str">
        <f t="shared" si="56"/>
        <v>, dropMechanic={LIBSETS_DROP_MECHANIC_MAIL_PVP_REWARDS_FOR_THE_WORTHY}</v>
      </c>
      <c r="BG552" s="21" t="str">
        <f t="shared" si="54"/>
        <v>}, --Rallying Cry / Schlachtruf   [Cyrodiil]</v>
      </c>
    </row>
    <row r="553" spans="1:59" x14ac:dyDescent="0.25">
      <c r="A553" s="76">
        <v>630</v>
      </c>
      <c r="B553" t="s">
        <v>2766</v>
      </c>
      <c r="C553" t="s">
        <v>2742</v>
      </c>
      <c r="D553" s="3">
        <f t="shared" si="50"/>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5"/>
        <v>[630] = {wayshrines={-1,-1,-1,}, dlcId=DLC_ASCENDING_TIDE</v>
      </c>
      <c r="BD553" s="21" t="str">
        <f t="shared" si="51"/>
        <v>, zoneIds={181}, veteran=false</v>
      </c>
      <c r="BE553" s="21" t="str">
        <f t="shared" si="52"/>
        <v>, setType=LIBSETS_SETTYPE_CYRODIIL</v>
      </c>
      <c r="BF553" s="21" t="str">
        <f t="shared" si="56"/>
        <v>, dropMechanic={LIBSETS_DROP_MECHANIC_MAIL_PVP_REWARDS_FOR_THE_WORTHY}</v>
      </c>
      <c r="BG553" s="21" t="str">
        <f t="shared" si="54"/>
        <v>}, --Hew and Sunder  / Kappspalter   [Cyrodiil]</v>
      </c>
    </row>
    <row r="554" spans="1:59" x14ac:dyDescent="0.25">
      <c r="A554" s="76">
        <v>631</v>
      </c>
      <c r="B554" t="s">
        <v>2767</v>
      </c>
      <c r="C554" t="s">
        <v>2743</v>
      </c>
      <c r="D554" s="3">
        <f t="shared" si="50"/>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5"/>
        <v>[631] = {wayshrines={-1,-1,-1,}, dlcId=DLC_ASCENDING_TIDE</v>
      </c>
      <c r="BD554" s="21" t="str">
        <f t="shared" si="51"/>
        <v>, zoneIds={181}, veteran=false</v>
      </c>
      <c r="BE554" s="21" t="str">
        <f t="shared" si="52"/>
        <v>, setType=LIBSETS_SETTYPE_CYRODIIL</v>
      </c>
      <c r="BF554" s="21" t="str">
        <f t="shared" si="56"/>
        <v>, dropMechanic={LIBSETS_DROP_MECHANIC_MAIL_PVP_REWARDS_FOR_THE_WORTHY}</v>
      </c>
      <c r="BG554" s="21" t="str">
        <f t="shared" si="54"/>
        <v>}, --Enervating Aura  / Enervierende Aura   [Cyrodiil]</v>
      </c>
    </row>
    <row r="555" spans="1:59" x14ac:dyDescent="0.25">
      <c r="A555" s="76">
        <v>632</v>
      </c>
      <c r="B555" t="s">
        <v>2738</v>
      </c>
      <c r="C555" t="s">
        <v>2738</v>
      </c>
      <c r="D555" s="3">
        <f t="shared" si="50"/>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5"/>
        <v>[632] = {wayshrines={497,497,497,}, dlcId=DLC_ASCENDING_TIDE</v>
      </c>
      <c r="BD555" s="21" t="str">
        <f t="shared" si="51"/>
        <v>, zoneIds={1301,1011,1011}, veteran={[EQUIP_TYPE_HEAD]=true, [EQUIP_TYPE_SHOULDERS]=false}</v>
      </c>
      <c r="BE555" s="21" t="str">
        <f t="shared" si="52"/>
        <v>, setType=LIBSETS_SETTYPE_MONSTER</v>
      </c>
      <c r="BF555" s="21" t="str">
        <f t="shared" si="56"/>
        <v>, dropMechanic={LIBSETS_DROP_MECHANIC_MONSTER_NAME}, dropMechanicDropLocationNames={['en']={'Varallion','','','','','',},['de']={'Varallion','','','','','',},}</v>
      </c>
      <c r="BG555" s="21" t="str">
        <f t="shared" si="54"/>
        <v>}, --Kargaeda / Kargaeda   [Coral Aerie, Summerset, Summerset]</v>
      </c>
    </row>
    <row r="556" spans="1:59" x14ac:dyDescent="0.25">
      <c r="A556" s="76">
        <v>633</v>
      </c>
      <c r="B556" t="s">
        <v>2740</v>
      </c>
      <c r="C556" t="s">
        <v>2740</v>
      </c>
      <c r="D556" s="3">
        <f t="shared" si="50"/>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5"/>
        <v>[633] = {wayshrines={498,498,498,}, dlcId=DLC_ASCENDING_TIDE</v>
      </c>
      <c r="BD556" s="21" t="str">
        <f t="shared" si="51"/>
        <v>, zoneIds={1302,20,20}, veteran={[EQUIP_TYPE_HEAD]=true, [EQUIP_TYPE_SHOULDERS]=false}</v>
      </c>
      <c r="BE556" s="21" t="str">
        <f t="shared" si="52"/>
        <v>, setType=LIBSETS_SETTYPE_MONSTER</v>
      </c>
      <c r="BF556" s="21" t="str">
        <f t="shared" si="56"/>
        <v>, dropMechanic={LIBSETS_DROP_MECHANIC_MONSTER_NAME}, dropMechanicDropLocationNames={['en']={'Nazaray ','','','','','',},['de']={'Nazaray ','','','','','',},}</v>
      </c>
      <c r="BG556" s="21" t="str">
        <f t="shared" si="54"/>
        <v>}, --Nazaray  / Nazaray    [Shipwright's Regret, Rivenspire, Rivenspire]</v>
      </c>
    </row>
    <row r="557" spans="1:59" x14ac:dyDescent="0.25">
      <c r="A557" s="76">
        <v>634</v>
      </c>
      <c r="B557" t="s">
        <v>2744</v>
      </c>
      <c r="C557" t="s">
        <v>2744</v>
      </c>
      <c r="D557" s="3">
        <f t="shared" si="50"/>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5"/>
        <v>[634] = {wayshrines={-1,-1,-1,}, dlcId=DLC_ASCENDING_TIDE</v>
      </c>
      <c r="BD557" s="21" t="str">
        <f t="shared" si="51"/>
        <v>, zoneIds={584,643}, veteran=false</v>
      </c>
      <c r="BE557" s="21" t="str">
        <f t="shared" si="52"/>
        <v>, setType=LIBSETS_SETTYPE_IMPERIALCITY_MONSTER</v>
      </c>
      <c r="BF557" s="21" t="str">
        <f t="shared" si="56"/>
        <v>, dropMechanic={LIBSETS_DROP_MECHANIC_MONSTER_NAME,LIBSETS_DROP_MECHANIC_TELVAR_EQUIPMENT_LOCKBOX_MERCHANT}, dropMechanicDropLocationNames={['en']={'Nunatak (Memorial district, north)','','','','','',},['de']={'Nunatak (Gedenkbezirk, Norden)','','','','','',},}</v>
      </c>
      <c r="BG557" s="21" t="str">
        <f t="shared" si="54"/>
        <v>}, --Nunatak / Nunatak   [Imperial City, Imperial Sewers]</v>
      </c>
    </row>
    <row r="558" spans="1:59" x14ac:dyDescent="0.25">
      <c r="A558" s="76">
        <v>635</v>
      </c>
      <c r="B558" t="s">
        <v>2768</v>
      </c>
      <c r="C558" t="s">
        <v>2745</v>
      </c>
      <c r="D558" s="3">
        <f t="shared" si="50"/>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5"/>
        <v>[635] = {wayshrines={-1,-1,-1,}, dlcId=DLC_ASCENDING_TIDE</v>
      </c>
      <c r="BD558" s="21" t="str">
        <f t="shared" si="51"/>
        <v>, zoneIds={584,643}, veteran=false</v>
      </c>
      <c r="BE558" s="21" t="str">
        <f t="shared" si="52"/>
        <v>, setType=LIBSETS_SETTYPE_IMPERIALCITY_MONSTER</v>
      </c>
      <c r="BF558" s="21" t="str">
        <f t="shared" si="56"/>
        <v>, dropMechanic={LIBSETS_DROP_MECHANIC_MONSTER_NAME,LIBSETS_DROP_MECHANIC_TELVAR_EQUIPMENT_LOCKBOX_MERCHANT}, dropMechanicDropLocationNames={['en']={'Fürstin Malygda (Aboretum, south-east)','','','','','',},['de']={'Lady Malydga (Arboretum, Süd-Osten)','','','','','',},}</v>
      </c>
      <c r="BG558" s="21" t="str">
        <f t="shared" si="54"/>
        <v>}, --Lady Malydga / Fürstin Malygda   [Imperial City, Imperial Sewers]</v>
      </c>
    </row>
    <row r="559" spans="1:59" x14ac:dyDescent="0.25">
      <c r="A559" s="76">
        <v>636</v>
      </c>
      <c r="B559" t="s">
        <v>2746</v>
      </c>
      <c r="C559" t="s">
        <v>2746</v>
      </c>
      <c r="D559" s="3">
        <f t="shared" si="50"/>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5"/>
        <v>[636] = {wayshrines={-1,-1,-1,}, dlcId=DLC_ASCENDING_TIDE</v>
      </c>
      <c r="BD559" s="21" t="str">
        <f t="shared" si="51"/>
        <v>, zoneIds={584,643}, veteran=false</v>
      </c>
      <c r="BE559" s="21" t="str">
        <f t="shared" si="52"/>
        <v>, setType=LIBSETS_SETTYPE_IMPERIALCITY_MONSTER</v>
      </c>
      <c r="BF559" s="21" t="str">
        <f t="shared" si="56"/>
        <v>, dropMechanic={LIBSETS_DROP_MECHANIC_MONSTER_NAME,LIBSETS_DROP_MECHANIC_TELVAR_EQUIPMENT_LOCKBOX_MERCHANT}, dropMechanicDropLocationNames={['en']={'Baron Thirsk Nobles district, south-west)','','','','','',},['de']={'Baron Thirsk (Adelsbezirk, Süd-Westen)','','','','','',},}</v>
      </c>
      <c r="BG559" s="21" t="str">
        <f t="shared" si="54"/>
        <v>}, --Baron Thirsk / Baron Thirsk   [Imperial City, Imperial Sewers]</v>
      </c>
    </row>
    <row r="560" spans="1:59" x14ac:dyDescent="0.25">
      <c r="A560" s="80" t="s">
        <v>1339</v>
      </c>
      <c r="B560" s="81" t="s">
        <v>2509</v>
      </c>
      <c r="C560" t="s">
        <v>2508</v>
      </c>
      <c r="D560" s="3" t="str">
        <f t="shared" si="50"/>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5"/>
        <v>--[???] = {wayshrines={}, dlcId=DLC_BASE_GAME</v>
      </c>
      <c r="BD560" s="21" t="str">
        <f t="shared" si="51"/>
        <v>, veteran=false</v>
      </c>
      <c r="BE560" s="21" t="str">
        <f t="shared" si="52"/>
        <v>, setType=</v>
      </c>
      <c r="BF560" s="21" t="str">
        <f t="shared" si="56"/>
        <v/>
      </c>
      <c r="BG560" s="21" t="str">
        <f t="shared" si="54"/>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2022-02-21T07:38:44Z</dcterms:modified>
</cp:coreProperties>
</file>