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sruhrwest-my.sharepoint.com/personal/gvr46r5xhh_hsruhrwest_onmicrosoft_com/Documents/Semester 3/Eingebettete Systeme/HRWizzard/PCB/"/>
    </mc:Choice>
  </mc:AlternateContent>
  <xr:revisionPtr revIDLastSave="15" documentId="8_{97891775-4604-4DC2-B6E1-2B073B61F8BA}" xr6:coauthVersionLast="47" xr6:coauthVersionMax="47" xr10:uidLastSave="{916C7987-61A4-4EC8-9F65-B09031D3D186}"/>
  <bookViews>
    <workbookView xWindow="-120" yWindow="-120" windowWidth="38640" windowHeight="21240" xr2:uid="{BFC8DF68-7210-4FDC-9E4E-AAAF5AA1B54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3" i="1"/>
  <c r="I16" i="1" s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<sst xmlns="http://schemas.openxmlformats.org/spreadsheetml/2006/main" count="50" uniqueCount="43">
  <si>
    <t>Placed</t>
  </si>
  <si>
    <t>References</t>
  </si>
  <si>
    <t>Value</t>
  </si>
  <si>
    <t>Quantity</t>
  </si>
  <si>
    <t>Conn_01x08_Female</t>
  </si>
  <si>
    <t>Price Per Piece</t>
  </si>
  <si>
    <t>Price</t>
  </si>
  <si>
    <t>Name</t>
  </si>
  <si>
    <t>C1, C2, C3, C4, C6, C7, C8, C11, C12, C14, C15, C16, C17, C18, C20, C21, C22, C23, C24, C25</t>
  </si>
  <si>
    <t>D1, D2, D3, D4, D5, D6, D7, D8, D9, D10, D11, D12, D13, D14, D15, D16, D17, D18, D19, D20, D21, D22, D23, D24, D25</t>
  </si>
  <si>
    <t>WS2812B</t>
  </si>
  <si>
    <t>R9</t>
  </si>
  <si>
    <t>D1</t>
  </si>
  <si>
    <t>LED_Small</t>
  </si>
  <si>
    <t>U1</t>
  </si>
  <si>
    <t>Pico</t>
  </si>
  <si>
    <t>SW1, SW2, SW3, SW4, SW5, SW6, SW7</t>
  </si>
  <si>
    <t>SW_Push</t>
  </si>
  <si>
    <t>Grove_Connector</t>
  </si>
  <si>
    <t>MPN</t>
  </si>
  <si>
    <t xml:space="preserve">COM-16346 </t>
  </si>
  <si>
    <t>RGB LEDs</t>
  </si>
  <si>
    <t>yes</t>
  </si>
  <si>
    <t>Sensorplatine</t>
  </si>
  <si>
    <t xml:space="preserve">Seeed Studio Zubehör Grove - Universal 4 pin connector </t>
  </si>
  <si>
    <t>Raspberry Pi Pico</t>
  </si>
  <si>
    <t>Quantity PCB</t>
  </si>
  <si>
    <t>0805 - 100n</t>
  </si>
  <si>
    <t>0805 - 330R</t>
  </si>
  <si>
    <t>Tactical Switch</t>
  </si>
  <si>
    <t xml:space="preserve">CC0805KRX7R9BB104 </t>
  </si>
  <si>
    <t>Pufferkondensator für LEDs</t>
  </si>
  <si>
    <t xml:space="preserve">TS04-66-95-BK-260-SMT </t>
  </si>
  <si>
    <t>Grove Stecker</t>
  </si>
  <si>
    <t>Vorwiderstand Power LED</t>
  </si>
  <si>
    <t xml:space="preserve">HSMD-C170 </t>
  </si>
  <si>
    <t>Power LED orange</t>
  </si>
  <si>
    <t xml:space="preserve">DEV-17829 </t>
  </si>
  <si>
    <t xml:space="preserve">CRCW0805330RFKTA </t>
  </si>
  <si>
    <t>Gesamt:</t>
  </si>
  <si>
    <t>Seeed Grove Cable</t>
  </si>
  <si>
    <t xml:space="preserve">M20-7820842 </t>
  </si>
  <si>
    <t>Female Pin Header für Sensoren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</si>
</sst>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8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8" fontId="0" fillId="0" borderId="0" xfId="0" applyNumberFormat="1"/>
    <xf numFmtId="8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8" fontId="2" fillId="0" borderId="0" xfId="0" applyNumberFormat="1" applyFon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E6FA5-3E42-4E82-A6AA-9DF835ECD116}">
  <dimension ref="A1:I16"/>
  <sheetViews>
    <sheetView tabSelected="1" workbookViewId="0">
      <selection activeCell="D19" sqref="D19"/>
    </sheetView>
  </sheetViews>
  <sheetFormatPr baseColWidth="10" defaultRowHeight="15" x14ac:dyDescent="0.25"/>
  <cols>
    <col min="1" max="1" width="51.5703125" bestFit="1" customWidth="1"/>
    <col min="2" max="2" width="22.28515625" bestFit="1" customWidth="1"/>
    <col min="3" max="3" width="6.85546875" bestFit="1" customWidth="1"/>
    <col min="4" max="4" width="100.5703125" bestFit="1" customWidth="1"/>
    <col min="5" max="5" width="19.28515625" bestFit="1" customWidth="1"/>
    <col min="6" max="6" width="12.5703125" bestFit="1" customWidth="1"/>
    <col min="7" max="8" width="14.140625" bestFit="1" customWidth="1"/>
    <col min="9" max="9" width="8.42578125" bestFit="1" customWidth="1"/>
  </cols>
  <sheetData>
    <row r="1" spans="1:9" s="3" customFormat="1" x14ac:dyDescent="0.25">
      <c r="A1" s="3" t="s">
        <v>7</v>
      </c>
      <c r="B1" s="3" t="s">
        <v>19</v>
      </c>
      <c r="C1" s="3" t="s">
        <v>0</v>
      </c>
      <c r="D1" s="3" t="s">
        <v>1</v>
      </c>
      <c r="E1" s="3" t="s">
        <v>2</v>
      </c>
      <c r="F1" s="3" t="s">
        <v>26</v>
      </c>
      <c r="G1" s="3" t="s">
        <v>3</v>
      </c>
      <c r="H1" s="3" t="s">
        <v>5</v>
      </c>
      <c r="I1" s="3" t="s">
        <v>6</v>
      </c>
    </row>
    <row r="2" spans="1:9" x14ac:dyDescent="0.25">
      <c r="A2" t="s">
        <v>24</v>
      </c>
      <c r="B2" s="6">
        <v>110990030</v>
      </c>
      <c r="C2" t="s">
        <v>22</v>
      </c>
      <c r="D2" t="s">
        <v>33</v>
      </c>
      <c r="E2" t="s">
        <v>18</v>
      </c>
      <c r="F2">
        <v>3</v>
      </c>
      <c r="G2">
        <v>7</v>
      </c>
      <c r="H2" s="1">
        <v>0.127</v>
      </c>
      <c r="I2" s="1">
        <f>G2*H2*F2</f>
        <v>2.6669999999999998</v>
      </c>
    </row>
    <row r="3" spans="1:9" x14ac:dyDescent="0.25">
      <c r="A3" t="s">
        <v>42</v>
      </c>
      <c r="B3" s="6" t="s">
        <v>41</v>
      </c>
      <c r="C3" t="s">
        <v>22</v>
      </c>
      <c r="D3" t="s">
        <v>23</v>
      </c>
      <c r="E3" t="s">
        <v>4</v>
      </c>
      <c r="F3">
        <v>3</v>
      </c>
      <c r="G3">
        <v>2</v>
      </c>
      <c r="H3" s="2">
        <v>0.88900000000000001</v>
      </c>
      <c r="I3" s="1">
        <f t="shared" ref="I3:I10" si="0">G3*H3*F3</f>
        <v>5.3339999999999996</v>
      </c>
    </row>
    <row r="4" spans="1:9" x14ac:dyDescent="0.25">
      <c r="A4" t="s">
        <v>31</v>
      </c>
      <c r="B4" s="6" t="s">
        <v>30</v>
      </c>
      <c r="C4" t="s">
        <v>22</v>
      </c>
      <c r="D4" t="s">
        <v>8</v>
      </c>
      <c r="E4" t="s">
        <v>27</v>
      </c>
      <c r="F4">
        <v>3</v>
      </c>
      <c r="G4">
        <v>20</v>
      </c>
      <c r="H4" s="1">
        <v>3.3000000000000002E-2</v>
      </c>
      <c r="I4" s="1">
        <f t="shared" si="0"/>
        <v>1.98</v>
      </c>
    </row>
    <row r="5" spans="1:9" x14ac:dyDescent="0.25">
      <c r="A5" t="s">
        <v>21</v>
      </c>
      <c r="B5" s="6" t="s">
        <v>20</v>
      </c>
      <c r="C5" t="s">
        <v>22</v>
      </c>
      <c r="D5" t="s">
        <v>9</v>
      </c>
      <c r="E5" t="s">
        <v>10</v>
      </c>
      <c r="F5">
        <v>3</v>
      </c>
      <c r="G5">
        <v>25</v>
      </c>
      <c r="H5" s="1">
        <v>0.44040000000000001</v>
      </c>
      <c r="I5" s="1">
        <f t="shared" si="0"/>
        <v>33.03</v>
      </c>
    </row>
    <row r="6" spans="1:9" x14ac:dyDescent="0.25">
      <c r="A6" t="s">
        <v>34</v>
      </c>
      <c r="B6" s="6" t="s">
        <v>38</v>
      </c>
      <c r="C6" t="s">
        <v>22</v>
      </c>
      <c r="D6" t="s">
        <v>11</v>
      </c>
      <c r="E6" t="s">
        <v>28</v>
      </c>
      <c r="F6">
        <v>3</v>
      </c>
      <c r="G6">
        <v>1</v>
      </c>
      <c r="H6" s="2">
        <v>0.108</v>
      </c>
      <c r="I6" s="1">
        <f t="shared" si="0"/>
        <v>0.32400000000000001</v>
      </c>
    </row>
    <row r="7" spans="1:9" x14ac:dyDescent="0.25">
      <c r="A7" t="s">
        <v>36</v>
      </c>
      <c r="B7" s="6" t="s">
        <v>35</v>
      </c>
      <c r="C7" t="s">
        <v>22</v>
      </c>
      <c r="D7" t="s">
        <v>12</v>
      </c>
      <c r="E7" t="s">
        <v>13</v>
      </c>
      <c r="F7">
        <v>3</v>
      </c>
      <c r="G7">
        <v>1</v>
      </c>
      <c r="H7" s="2">
        <v>0.219</v>
      </c>
      <c r="I7" s="1">
        <f t="shared" si="0"/>
        <v>0.65700000000000003</v>
      </c>
    </row>
    <row r="8" spans="1:9" x14ac:dyDescent="0.25">
      <c r="A8" t="s">
        <v>25</v>
      </c>
      <c r="B8" s="6" t="s">
        <v>37</v>
      </c>
      <c r="C8" t="s">
        <v>22</v>
      </c>
      <c r="D8" t="s">
        <v>14</v>
      </c>
      <c r="E8" t="s">
        <v>15</v>
      </c>
      <c r="F8">
        <v>3</v>
      </c>
      <c r="G8">
        <v>1</v>
      </c>
      <c r="H8" s="2">
        <v>4.29</v>
      </c>
      <c r="I8" s="1">
        <f t="shared" si="0"/>
        <v>12.870000000000001</v>
      </c>
    </row>
    <row r="9" spans="1:9" x14ac:dyDescent="0.25">
      <c r="A9" t="s">
        <v>29</v>
      </c>
      <c r="B9" s="6" t="s">
        <v>32</v>
      </c>
      <c r="C9" t="s">
        <v>22</v>
      </c>
      <c r="D9" t="s">
        <v>16</v>
      </c>
      <c r="E9" t="s">
        <v>17</v>
      </c>
      <c r="F9">
        <v>3</v>
      </c>
      <c r="G9">
        <v>7</v>
      </c>
      <c r="H9" s="1">
        <v>0.14699999999999999</v>
      </c>
      <c r="I9" s="1">
        <f t="shared" si="0"/>
        <v>3.0869999999999997</v>
      </c>
    </row>
    <row r="10" spans="1:9" x14ac:dyDescent="0.25">
      <c r="A10" t="s">
        <v>40</v>
      </c>
      <c r="B10" s="6">
        <v>114991495</v>
      </c>
      <c r="F10">
        <v>1</v>
      </c>
      <c r="G10">
        <v>20</v>
      </c>
      <c r="H10" s="2">
        <v>0.47</v>
      </c>
      <c r="I10" s="1">
        <f t="shared" si="0"/>
        <v>9.3999999999999986</v>
      </c>
    </row>
    <row r="12" spans="1:9" x14ac:dyDescent="0.25">
      <c r="H12" s="1"/>
      <c r="I12" s="1"/>
    </row>
    <row r="13" spans="1:9" x14ac:dyDescent="0.25">
      <c r="H13" s="1"/>
      <c r="I13" s="1"/>
    </row>
    <row r="16" spans="1:9" x14ac:dyDescent="0.25">
      <c r="H16" s="4" t="s">
        <v>39</v>
      </c>
      <c r="I16" s="5">
        <f>SUM(I2:I15)</f>
        <v>69.349000000000018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</dc:creator>
  <cp:lastModifiedBy>Nikolaj Pauly</cp:lastModifiedBy>
  <dcterms:created xsi:type="dcterms:W3CDTF">2021-11-12T09:32:31Z</dcterms:created>
  <dcterms:modified xsi:type="dcterms:W3CDTF">2021-11-12T10:45:09Z</dcterms:modified>
</cp:coreProperties>
</file>