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Data_Analysis_Bootcamp\Final_Project_Wine\"/>
    </mc:Choice>
  </mc:AlternateContent>
  <xr:revisionPtr revIDLastSave="0" documentId="8_{86037596-207A-4B4C-BA52-562BA1A4F6B4}" xr6:coauthVersionLast="47" xr6:coauthVersionMax="47" xr10:uidLastSave="{00000000-0000-0000-0000-000000000000}"/>
  <bookViews>
    <workbookView xWindow="3000" yWindow="4080" windowWidth="21600" windowHeight="11385" xr2:uid="{97F760C4-85A3-D749-A407-8A209C865E91}"/>
  </bookViews>
  <sheets>
    <sheet name="V_Table 1" sheetId="10" r:id="rId1"/>
    <sheet name="V_Table 2" sheetId="5" r:id="rId2"/>
    <sheet name="V_Table 3" sheetId="12" r:id="rId3"/>
    <sheet name="V_Table 4" sheetId="11" r:id="rId4"/>
    <sheet name="W_Table 1" sheetId="1" r:id="rId5"/>
    <sheet name="W_Table 2" sheetId="2" r:id="rId6"/>
    <sheet name="W_Table 3" sheetId="6" r:id="rId7"/>
    <sheet name="W_Table 4" sheetId="7" r:id="rId8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<sst xmlns="http://schemas.openxmlformats.org/spreadsheetml/2006/main" count="718" uniqueCount="159">
  <si>
    <t>Number of Wineries Crushing Grapes</t>
  </si>
  <si>
    <t>Total Wine Grapes Crushed</t>
  </si>
  <si>
    <t>Tons</t>
  </si>
  <si>
    <t>North Willamette Valley</t>
  </si>
  <si>
    <t>South Willamette Valley</t>
  </si>
  <si>
    <t>Umpqua Valley</t>
  </si>
  <si>
    <t>Rogue Valley</t>
  </si>
  <si>
    <t>Columbia River</t>
  </si>
  <si>
    <t>Other Oregon</t>
  </si>
  <si>
    <t>Total</t>
  </si>
  <si>
    <t>Columbia River and at large</t>
  </si>
  <si>
    <t xml:space="preserve"> </t>
  </si>
  <si>
    <t>Growing Region</t>
  </si>
  <si>
    <t>Sourced in Oregon</t>
  </si>
  <si>
    <t>Sourced form Other States</t>
  </si>
  <si>
    <t>All Crush, 2017</t>
  </si>
  <si>
    <t>Total, 2017</t>
  </si>
  <si>
    <t>Table 2: Wineries: Crush, by grape source location and crush area, 2016 and 2017</t>
  </si>
  <si>
    <t>All Crush, 2016</t>
  </si>
  <si>
    <t>2017-16  Change</t>
  </si>
  <si>
    <t>Total, 2016</t>
  </si>
  <si>
    <t>Percent by Source</t>
  </si>
  <si>
    <t>Number of Vineyards</t>
  </si>
  <si>
    <t>All Planted Acreage</t>
  </si>
  <si>
    <t>Harvested Acreage</t>
  </si>
  <si>
    <t>Yield per Harvested Acre</t>
  </si>
  <si>
    <t>Production</t>
  </si>
  <si>
    <t>Acres</t>
  </si>
  <si>
    <t>Year</t>
  </si>
  <si>
    <t>Direct to Consumer</t>
  </si>
  <si>
    <t>Wholesale (FOB, Trade, etc.)</t>
  </si>
  <si>
    <t>Total Cases</t>
  </si>
  <si>
    <t>Total Dollars</t>
  </si>
  <si>
    <t>Tasting Rooms</t>
  </si>
  <si>
    <t>Wine Clubs</t>
  </si>
  <si>
    <t>Web/ Phone Orders</t>
  </si>
  <si>
    <t>Sold in Oregon</t>
  </si>
  <si>
    <t>Sold Nationally (excluding Oregon)</t>
  </si>
  <si>
    <t>Sold Internationally</t>
  </si>
  <si>
    <t>Private Label</t>
  </si>
  <si>
    <t>Cases</t>
  </si>
  <si>
    <t>Canada</t>
  </si>
  <si>
    <t>Mexico</t>
  </si>
  <si>
    <t>Denmark</t>
  </si>
  <si>
    <t>United Kingdom</t>
  </si>
  <si>
    <t>Sweden</t>
  </si>
  <si>
    <t>All Other Europe</t>
  </si>
  <si>
    <t>Hong Kong/ China</t>
  </si>
  <si>
    <t>Japan</t>
  </si>
  <si>
    <t>South Korea</t>
  </si>
  <si>
    <t>All Other Asia</t>
  </si>
  <si>
    <t>All Other Destinations</t>
  </si>
  <si>
    <t>All Export Sales</t>
  </si>
  <si>
    <t>Region</t>
  </si>
  <si>
    <t>Variety</t>
  </si>
  <si>
    <r>
      <t>Price per Ton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</si>
  <si>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r>
      <t>Value of Production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</si>
  <si>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t>Dollars</t>
  </si>
  <si>
    <t>-</t>
  </si>
  <si>
    <t>Planted Acreage</t>
  </si>
  <si>
    <t>Regions</t>
  </si>
  <si>
    <r>
      <t>Other Oregon Areas</t>
    </r>
    <r>
      <rPr>
        <b/>
        <vertAlign val="superscript"/>
        <sz val="12"/>
        <color rgb="FF000000"/>
        <rFont val="Calibri (Body)"/>
      </rPr>
      <t>3</t>
    </r>
  </si>
  <si>
    <r>
      <t>Average</t>
    </r>
    <r>
      <rPr>
        <b/>
        <vertAlign val="superscript"/>
        <sz val="12"/>
        <color rgb="FF000000"/>
        <rFont val="Calibri (Body)"/>
      </rPr>
      <t>4</t>
    </r>
  </si>
  <si>
    <t>Median</t>
  </si>
  <si>
    <r>
      <t>Low</t>
    </r>
    <r>
      <rPr>
        <b/>
        <vertAlign val="superscript"/>
        <sz val="12"/>
        <color rgb="FF000000"/>
        <rFont val="Calibri (Body)"/>
      </rPr>
      <t>5</t>
    </r>
  </si>
  <si>
    <r>
      <t>High</t>
    </r>
    <r>
      <rPr>
        <b/>
        <vertAlign val="superscript"/>
        <sz val="12"/>
        <color rgb="FF000000"/>
        <rFont val="Calibri (Body)"/>
      </rPr>
      <t>6</t>
    </r>
  </si>
  <si>
    <t>Cabernet Franc</t>
  </si>
  <si>
    <t>Cabernet Sauvignon</t>
  </si>
  <si>
    <t>Chardonnay</t>
  </si>
  <si>
    <t xml:space="preserve">Gamay </t>
  </si>
  <si>
    <t>Malbec</t>
  </si>
  <si>
    <t>Merlot</t>
  </si>
  <si>
    <t>Pinot Blanc</t>
  </si>
  <si>
    <t>Pinot Gris</t>
  </si>
  <si>
    <t>Pinot Noir</t>
  </si>
  <si>
    <t>Riesling</t>
  </si>
  <si>
    <t>Syrah</t>
  </si>
  <si>
    <t>Tempranillo</t>
  </si>
  <si>
    <t>Viognier</t>
  </si>
  <si>
    <t>Average</t>
  </si>
  <si>
    <t>Gewürztraminer</t>
  </si>
  <si>
    <t>Albariño</t>
  </si>
  <si>
    <r>
      <t>Other</t>
    </r>
    <r>
      <rPr>
        <vertAlign val="superscript"/>
        <sz val="12"/>
        <color theme="1"/>
        <rFont val="Calibri"/>
        <family val="2"/>
        <scheme val="minor"/>
      </rPr>
      <t>4</t>
    </r>
  </si>
  <si>
    <r>
      <t>Total</t>
    </r>
    <r>
      <rPr>
        <b/>
        <vertAlign val="superscript"/>
        <sz val="12"/>
        <color theme="1"/>
        <rFont val="Calibri"/>
        <family val="2"/>
        <scheme val="minor"/>
      </rPr>
      <t>5</t>
    </r>
  </si>
  <si>
    <r>
      <t>Number</t>
    </r>
    <r>
      <rPr>
        <i/>
        <vertAlign val="superscript"/>
        <sz val="12"/>
        <color theme="1"/>
        <rFont val="Calibri"/>
        <family val="2"/>
        <scheme val="minor"/>
      </rPr>
      <t>2</t>
    </r>
  </si>
  <si>
    <r>
      <t>North Willamette Valley</t>
    </r>
    <r>
      <rPr>
        <vertAlign val="superscript"/>
        <sz val="12"/>
        <color theme="1"/>
        <rFont val="Calibri"/>
        <family val="2"/>
        <scheme val="minor"/>
      </rPr>
      <t>3</t>
    </r>
  </si>
  <si>
    <r>
      <t>South Willamette Valley</t>
    </r>
    <r>
      <rPr>
        <vertAlign val="superscript"/>
        <sz val="12"/>
        <color theme="1"/>
        <rFont val="Calibri"/>
        <family val="2"/>
        <scheme val="minor"/>
      </rPr>
      <t>4</t>
    </r>
  </si>
  <si>
    <r>
      <t>Umpqua Valley</t>
    </r>
    <r>
      <rPr>
        <vertAlign val="superscript"/>
        <sz val="12"/>
        <color theme="1"/>
        <rFont val="Calibri"/>
        <family val="2"/>
        <scheme val="minor"/>
      </rPr>
      <t>5</t>
    </r>
  </si>
  <si>
    <r>
      <t>Rogue Valley</t>
    </r>
    <r>
      <rPr>
        <vertAlign val="superscript"/>
        <sz val="12"/>
        <color theme="1"/>
        <rFont val="Calibri"/>
        <family val="2"/>
        <scheme val="minor"/>
      </rPr>
      <t>6</t>
    </r>
  </si>
  <si>
    <r>
      <t>Columbia River</t>
    </r>
    <r>
      <rPr>
        <vertAlign val="superscript"/>
        <sz val="12"/>
        <color theme="1"/>
        <rFont val="Calibri"/>
        <family val="2"/>
        <scheme val="minor"/>
      </rPr>
      <t>7</t>
    </r>
  </si>
  <si>
    <r>
      <t>Other Oregon</t>
    </r>
    <r>
      <rPr>
        <vertAlign val="super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</t>
    </r>
  </si>
  <si>
    <r>
      <t>Total</t>
    </r>
    <r>
      <rPr>
        <b/>
        <vertAlign val="superscript"/>
        <sz val="12"/>
        <color theme="1"/>
        <rFont val="¡"/>
      </rPr>
      <t>9</t>
    </r>
  </si>
  <si>
    <r>
      <t>North Willamette Valley</t>
    </r>
    <r>
      <rPr>
        <b/>
        <vertAlign val="superscript"/>
        <sz val="12"/>
        <color theme="1"/>
        <rFont val="Calibri (Body)"/>
      </rPr>
      <t>2</t>
    </r>
  </si>
  <si>
    <r>
      <t>South Willamette Valley</t>
    </r>
    <r>
      <rPr>
        <b/>
        <vertAlign val="superscript"/>
        <sz val="12"/>
        <color theme="1"/>
        <rFont val="Calibri (Body)"/>
      </rPr>
      <t>2</t>
    </r>
  </si>
  <si>
    <r>
      <t>Umpqua Valley</t>
    </r>
    <r>
      <rPr>
        <b/>
        <vertAlign val="superscript"/>
        <sz val="12"/>
        <color theme="1"/>
        <rFont val="Calibri (Body)"/>
      </rPr>
      <t>2</t>
    </r>
  </si>
  <si>
    <r>
      <t>Rogue Valley</t>
    </r>
    <r>
      <rPr>
        <b/>
        <vertAlign val="superscript"/>
        <sz val="12"/>
        <color theme="1"/>
        <rFont val="Calibri (Body)"/>
      </rPr>
      <t>2</t>
    </r>
  </si>
  <si>
    <r>
      <t>Columbia River</t>
    </r>
    <r>
      <rPr>
        <b/>
        <vertAlign val="superscript"/>
        <sz val="12"/>
        <color theme="1"/>
        <rFont val="Calibri (Body)"/>
      </rPr>
      <t>2</t>
    </r>
  </si>
  <si>
    <r>
      <t>Other Oregon Areas</t>
    </r>
    <r>
      <rPr>
        <b/>
        <vertAlign val="superscript"/>
        <sz val="12"/>
        <color theme="1"/>
        <rFont val="Calibri (Body)"/>
      </rPr>
      <t>2</t>
    </r>
  </si>
  <si>
    <r>
      <t>Other</t>
    </r>
    <r>
      <rPr>
        <vertAlign val="superscript"/>
        <sz val="12"/>
        <color theme="1"/>
        <rFont val="Calibri (Body)"/>
      </rPr>
      <t>3</t>
    </r>
  </si>
  <si>
    <r>
      <t>North Willamette Valley</t>
    </r>
    <r>
      <rPr>
        <b/>
        <vertAlign val="superscript"/>
        <sz val="12"/>
        <color rgb="FF000000"/>
        <rFont val="Calibri (Body)"/>
      </rPr>
      <t>3</t>
    </r>
  </si>
  <si>
    <r>
      <t>South Willamette Valley</t>
    </r>
    <r>
      <rPr>
        <b/>
        <vertAlign val="superscript"/>
        <sz val="12"/>
        <color rgb="FF000000"/>
        <rFont val="Calibri (Body)"/>
      </rPr>
      <t>3</t>
    </r>
  </si>
  <si>
    <r>
      <t>Umpqua Valley</t>
    </r>
    <r>
      <rPr>
        <b/>
        <vertAlign val="superscript"/>
        <sz val="12"/>
        <color rgb="FF000000"/>
        <rFont val="Calibri (Body)"/>
      </rPr>
      <t>3</t>
    </r>
  </si>
  <si>
    <r>
      <t>Rogue Valley</t>
    </r>
    <r>
      <rPr>
        <b/>
        <vertAlign val="superscript"/>
        <sz val="12"/>
        <color rgb="FF000000"/>
        <rFont val="Calibri (Body)"/>
      </rPr>
      <t>3</t>
    </r>
  </si>
  <si>
    <r>
      <t>Columbia River</t>
    </r>
    <r>
      <rPr>
        <b/>
        <vertAlign val="superscript"/>
        <sz val="12"/>
        <color rgb="FF000000"/>
        <rFont val="Calibri (Body)"/>
      </rPr>
      <t>3</t>
    </r>
  </si>
  <si>
    <r>
      <t>Region</t>
    </r>
    <r>
      <rPr>
        <b/>
        <vertAlign val="superscript"/>
        <sz val="12"/>
        <color theme="1"/>
        <rFont val="Calibri (Body)"/>
      </rPr>
      <t>2</t>
    </r>
  </si>
  <si>
    <r>
      <t>All Wineries</t>
    </r>
    <r>
      <rPr>
        <b/>
        <vertAlign val="superscript"/>
        <sz val="12"/>
        <color theme="1"/>
        <rFont val="Calibri (Body)"/>
      </rPr>
      <t>3</t>
    </r>
  </si>
  <si>
    <r>
      <t>Number</t>
    </r>
    <r>
      <rPr>
        <i/>
        <vertAlign val="superscript"/>
        <sz val="12"/>
        <color theme="1"/>
        <rFont val="Calibri (Body)"/>
      </rPr>
      <t>4</t>
    </r>
  </si>
  <si>
    <t>- No data reported, or reported data were insufficient to develop estimates.</t>
  </si>
  <si>
    <r>
      <t xml:space="preserve">1 </t>
    </r>
    <r>
      <rPr>
        <sz val="10"/>
        <color theme="1"/>
        <rFont val="Calibri"/>
        <family val="2"/>
        <scheme val="minor"/>
      </rPr>
      <t>Includes estimates for incomplete responses.</t>
    </r>
  </si>
  <si>
    <r>
      <t xml:space="preserve">3 </t>
    </r>
    <r>
      <rPr>
        <sz val="10"/>
        <color theme="1"/>
        <rFont val="Calibri"/>
        <family val="2"/>
        <scheme val="minor"/>
      </rPr>
      <t>Value of production is derived by multiplying quantity by price.</t>
    </r>
  </si>
  <si>
    <r>
      <t xml:space="preserve">5 </t>
    </r>
    <r>
      <rPr>
        <sz val="10"/>
        <color theme="1"/>
        <rFont val="Calibri"/>
        <family val="2"/>
        <scheme val="minor"/>
      </rPr>
      <t>Totals may not add up due to rounding.</t>
    </r>
  </si>
  <si>
    <r>
      <t>1</t>
    </r>
    <r>
      <rPr>
        <sz val="10"/>
        <color theme="1"/>
        <rFont val="Calibri"/>
        <family val="2"/>
        <scheme val="minor"/>
      </rPr>
      <t xml:space="preserve"> Includes estimates for incomplete responses.</t>
    </r>
  </si>
  <si>
    <r>
      <t>5</t>
    </r>
    <r>
      <rPr>
        <sz val="10"/>
        <color theme="1"/>
        <rFont val="Calibri"/>
        <family val="2"/>
        <scheme val="minor"/>
      </rPr>
      <t xml:space="preserve"> Includes Elkton Oregon and Red Hill Douglas County AVAs.</t>
    </r>
  </si>
  <si>
    <r>
      <t>6</t>
    </r>
    <r>
      <rPr>
        <sz val="10"/>
        <color theme="1"/>
        <rFont val="Calibri"/>
        <family val="2"/>
        <scheme val="minor"/>
      </rPr>
      <t xml:space="preserve"> Includes Applegate Valley AVA.</t>
    </r>
  </si>
  <si>
    <r>
      <t>7</t>
    </r>
    <r>
      <rPr>
        <sz val="10"/>
        <color theme="1"/>
        <rFont val="Calibri"/>
        <family val="2"/>
        <scheme val="minor"/>
      </rPr>
      <t xml:space="preserve"> Includes the Oregon side of Columbia Gorge, Columbia Valley and Walla Walla Valley AVAs, including The Rocks District of Milton-Freewater. </t>
    </r>
  </si>
  <si>
    <r>
      <t>8</t>
    </r>
    <r>
      <rPr>
        <sz val="10"/>
        <color theme="1"/>
        <rFont val="Calibri"/>
        <family val="2"/>
        <scheme val="minor"/>
      </rPr>
      <t xml:space="preserve"> Includes Snake River Valley AVA as well as any area not within other denoted AVA boundaries.</t>
    </r>
  </si>
  <si>
    <r>
      <t xml:space="preserve">9 </t>
    </r>
    <r>
      <rPr>
        <sz val="10"/>
        <color theme="1"/>
        <rFont val="Calibri"/>
        <family val="2"/>
        <scheme val="minor"/>
      </rPr>
      <t>Totals may not add up due to rounding.</t>
    </r>
  </si>
  <si>
    <r>
      <t xml:space="preserve">2 </t>
    </r>
    <r>
      <rPr>
        <sz val="10"/>
        <color theme="1"/>
        <rFont val="Calibri"/>
        <family val="2"/>
        <scheme val="minor"/>
      </rPr>
      <t>See Growing Area descriptions in Vineyard Section Table 2.</t>
    </r>
  </si>
  <si>
    <r>
      <t>2</t>
    </r>
    <r>
      <rPr>
        <sz val="10"/>
        <color theme="1"/>
        <rFont val="Calibri"/>
        <family val="2"/>
        <scheme val="minor"/>
      </rPr>
      <t xml:space="preserve"> Survey respondents identified one of these growing regions as their production location. See Growing Area descriptions in Vineyard Section Table 2.</t>
    </r>
  </si>
  <si>
    <r>
      <t>3</t>
    </r>
    <r>
      <rPr>
        <sz val="10"/>
        <color theme="1"/>
        <rFont val="Calibri"/>
        <family val="2"/>
        <scheme val="minor"/>
      </rPr>
      <t xml:space="preserve"> Includes all TTB bonded wineries and Winery and Growers Sales Privilege License holders (issued by the OLCC).</t>
    </r>
  </si>
  <si>
    <t>Wholesale</t>
  </si>
  <si>
    <t>Direct to trade</t>
  </si>
  <si>
    <r>
      <t xml:space="preserve">4 </t>
    </r>
    <r>
      <rPr>
        <sz val="10"/>
        <color theme="1"/>
        <rFont val="Calibri"/>
        <family val="2"/>
        <scheme val="minor"/>
      </rPr>
      <t>Other includes all other varieties, including some varieties for which collected data were insufficient for individual reporting.</t>
    </r>
  </si>
  <si>
    <r>
      <t>3</t>
    </r>
    <r>
      <rPr>
        <sz val="10"/>
        <color theme="1"/>
        <rFont val="Calibri"/>
        <family val="2"/>
        <scheme val="minor"/>
      </rPr>
      <t xml:space="preserve"> Includes Yamhill-Carlton, Chehalem Mountains, McMinnville, Ribbon Ridge, Dundee Hills, Eola-Amity Hills, Laurelwood District, Tualatin Hills, and Van Duzer Corridor AVAs, and areas north of the northern boundaries of Benton and Linn counties.</t>
    </r>
  </si>
  <si>
    <r>
      <t>3</t>
    </r>
    <r>
      <rPr>
        <sz val="10"/>
        <color theme="1"/>
        <rFont val="Calibri"/>
        <family val="2"/>
        <scheme val="minor"/>
      </rPr>
      <t xml:space="preserve"> Other includes all other varieties, including some varieties for which collected data were insufficient for individual reporting.</t>
    </r>
  </si>
  <si>
    <r>
      <t>2</t>
    </r>
    <r>
      <rPr>
        <sz val="10"/>
        <color theme="1"/>
        <rFont val="Calibri"/>
        <family val="2"/>
        <scheme val="minor"/>
      </rPr>
      <t xml:space="preserve"> Statewide prices include data from all regions, including those with insufficient data to report separately.</t>
    </r>
  </si>
  <si>
    <r>
      <t>3</t>
    </r>
    <r>
      <rPr>
        <sz val="10"/>
        <color theme="1"/>
        <rFont val="Calibri"/>
        <family val="2"/>
        <scheme val="minor"/>
      </rPr>
      <t xml:space="preserve"> See Growing Area descriptions in Vineyard Section Table 2.</t>
    </r>
  </si>
  <si>
    <r>
      <t>4</t>
    </r>
    <r>
      <rPr>
        <sz val="10"/>
        <color theme="1"/>
        <rFont val="Calibri"/>
        <family val="2"/>
        <scheme val="minor"/>
      </rPr>
      <t xml:space="preserve"> Averages are weighted by the number of tons sold at the price reported by Oregon grape growers.</t>
    </r>
  </si>
  <si>
    <r>
      <t>5</t>
    </r>
    <r>
      <rPr>
        <sz val="10"/>
        <color theme="1"/>
        <rFont val="Calibri"/>
        <family val="2"/>
        <scheme val="minor"/>
      </rPr>
      <t xml:space="preserve"> Lows are a weighted average of the lowest three prices reported by Oregon grape growers.</t>
    </r>
  </si>
  <si>
    <r>
      <t xml:space="preserve">6 </t>
    </r>
    <r>
      <rPr>
        <sz val="10"/>
        <color theme="1"/>
        <rFont val="Calibri"/>
        <family val="2"/>
        <scheme val="minor"/>
      </rPr>
      <t>Highs are a weighted average of the highest three prices reported by Oregon grape growers.</t>
    </r>
  </si>
  <si>
    <t>- No data reported, or reported data were insufficient to develop estimates</t>
  </si>
  <si>
    <r>
      <t>2</t>
    </r>
    <r>
      <rPr>
        <sz val="10"/>
        <color theme="1"/>
        <rFont val="Calibri"/>
        <family val="2"/>
        <scheme val="minor"/>
      </rPr>
      <t xml:space="preserve"> Numbers fluctuate due to inconsistent responses and consolidation of vineyard operations.</t>
    </r>
  </si>
  <si>
    <r>
      <t>4</t>
    </r>
    <r>
      <rPr>
        <sz val="10"/>
        <color theme="1"/>
        <rFont val="Calibri"/>
        <family val="2"/>
        <scheme val="minor"/>
      </rPr>
      <t xml:space="preserve"> Includes Benton, Lane, and Linn counties.</t>
    </r>
  </si>
  <si>
    <r>
      <t xml:space="preserve">7 </t>
    </r>
    <r>
      <rPr>
        <sz val="10"/>
        <color theme="1"/>
        <rFont val="Calibri"/>
        <family val="2"/>
        <scheme val="minor"/>
      </rPr>
      <t>Other includes all other varieties, including some varieties for which collected data were insufficient for individual reporting.</t>
    </r>
  </si>
  <si>
    <r>
      <t>4</t>
    </r>
    <r>
      <rPr>
        <sz val="10"/>
        <color theme="1"/>
        <rFont val="Calibri"/>
        <family val="2"/>
        <scheme val="minor"/>
      </rPr>
      <t xml:space="preserve"> Numbers fluctuate year over year due to inconsistent responses. </t>
    </r>
  </si>
  <si>
    <t>Tons/acre</t>
  </si>
  <si>
    <t>Total, 2020</t>
  </si>
  <si>
    <t>Sauvignon Blanc</t>
  </si>
  <si>
    <r>
      <t>1</t>
    </r>
    <r>
      <rPr>
        <sz val="10"/>
        <color theme="1"/>
        <rFont val="Calibri"/>
        <family val="2"/>
        <scheme val="minor"/>
      </rPr>
      <t xml:space="preserve"> Includes estimates for incomplete responses. Refinements to the 2018-2020 data collection forms specified that respondents should only report sales to third-party entities (in or outside Oregon).</t>
    </r>
  </si>
  <si>
    <r>
      <t xml:space="preserve">4 </t>
    </r>
    <r>
      <rPr>
        <sz val="10"/>
        <color theme="1"/>
        <rFont val="Calibri (Body)"/>
      </rPr>
      <t>Varieties do not add to total due to insufficient data to develop estimates for some varieties</t>
    </r>
  </si>
  <si>
    <r>
      <t>Table 3: Wineries: Sales by sales channel, 2020 and 2021</t>
    </r>
    <r>
      <rPr>
        <b/>
        <vertAlign val="superscript"/>
        <sz val="14"/>
        <color theme="1"/>
        <rFont val="Calibri (Body)"/>
      </rPr>
      <t>1</t>
    </r>
  </si>
  <si>
    <r>
      <t>Table 4: Wineries - Export Sales, by destination, Oregon, 2020 and 2021 totals</t>
    </r>
    <r>
      <rPr>
        <b/>
        <vertAlign val="superscript"/>
        <sz val="14"/>
        <color theme="1"/>
        <rFont val="Calibri (Body)"/>
      </rPr>
      <t>1</t>
    </r>
  </si>
  <si>
    <r>
      <t>Table 1: Wine Grapes - Acreage, yield, production, price and value, variety 2020-2021</t>
    </r>
    <r>
      <rPr>
        <b/>
        <vertAlign val="superscript"/>
        <sz val="14"/>
        <color theme="1"/>
        <rFont val="Calibri"/>
        <family val="2"/>
        <scheme val="minor"/>
      </rPr>
      <t>1</t>
    </r>
  </si>
  <si>
    <r>
      <t>Table 2: Wine Grapes - Vineyards, acreage, yield and production by growing area, 2020-2021</t>
    </r>
    <r>
      <rPr>
        <b/>
        <vertAlign val="superscript"/>
        <sz val="14"/>
        <color theme="1"/>
        <rFont val="Calibri"/>
        <family val="2"/>
        <scheme val="minor"/>
      </rPr>
      <t>1</t>
    </r>
  </si>
  <si>
    <r>
      <t>Table 3: Wine Grapes - Acreage and production by variety and growing area, 2020 and 2021 totals</t>
    </r>
    <r>
      <rPr>
        <b/>
        <vertAlign val="superscript"/>
        <sz val="14"/>
        <color theme="1"/>
        <rFont val="Calibri (Body)"/>
      </rPr>
      <t>1</t>
    </r>
  </si>
  <si>
    <r>
      <t>Total, 2021</t>
    </r>
    <r>
      <rPr>
        <b/>
        <vertAlign val="superscript"/>
        <sz val="12"/>
        <color theme="1"/>
        <rFont val="Calibri (Body)"/>
      </rPr>
      <t>4</t>
    </r>
  </si>
  <si>
    <r>
      <t>Table 4: Wine Grapes - Price Per Ton, by Variety and Region, 2021</t>
    </r>
    <r>
      <rPr>
        <b/>
        <vertAlign val="superscript"/>
        <sz val="14"/>
        <color rgb="FF000000"/>
        <rFont val="Calibri (Body)"/>
      </rPr>
      <t>1</t>
    </r>
  </si>
  <si>
    <t>Sangiovese</t>
  </si>
  <si>
    <r>
      <t>All other varieties</t>
    </r>
    <r>
      <rPr>
        <vertAlign val="superscript"/>
        <sz val="12"/>
        <color theme="1"/>
        <rFont val="Calibri (Body)"/>
      </rPr>
      <t>7</t>
    </r>
  </si>
  <si>
    <t>Table 1: Wineries - Number and crush, by growing region, Oregon, 2020-2021</t>
  </si>
  <si>
    <t>Total, 2021</t>
  </si>
  <si>
    <t>All Crush, 2021</t>
  </si>
  <si>
    <t>All Crush, 2020</t>
  </si>
  <si>
    <t>Sourced in Oregon, 2021</t>
  </si>
  <si>
    <t>Sourced form Other States, 2021</t>
  </si>
  <si>
    <t>Table 2: Wineries - Crush, by grape source location and crush area, 2020 and 2021</t>
  </si>
  <si>
    <r>
      <t>Statewide</t>
    </r>
    <r>
      <rPr>
        <b/>
        <vertAlign val="superscript"/>
        <sz val="12"/>
        <color rgb="FF000000"/>
        <rFont val="Calibri (Body)"/>
      </rPr>
      <t>1</t>
    </r>
  </si>
  <si>
    <t>($000)</t>
  </si>
  <si>
    <r>
      <t xml:space="preserve">2 </t>
    </r>
    <r>
      <rPr>
        <sz val="10"/>
        <color theme="1"/>
        <rFont val="Calibri"/>
        <family val="2"/>
        <scheme val="minor"/>
      </rPr>
      <t>Price per ton is the median value of price received by Oregon grape growers (see Table 4).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</si>
</sst>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%"/>
  </numFmts>
  <fonts count="2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b/>
      <vertAlign val="superscript"/>
      <sz val="12"/>
      <color theme="1"/>
      <name val="Calibri (Body)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 (Body)"/>
    </font>
    <font>
      <i/>
      <sz val="12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i/>
      <vertAlign val="superscript"/>
      <sz val="12"/>
      <color theme="1"/>
      <name val="Calibri"/>
      <family val="2"/>
      <scheme val="minor"/>
    </font>
    <font>
      <b/>
      <vertAlign val="superscript"/>
      <sz val="12"/>
      <color theme="1"/>
      <name val="¡"/>
    </font>
    <font>
      <i/>
      <vertAlign val="superscript"/>
      <sz val="12"/>
      <color theme="1"/>
      <name val="Calibri (Body)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 (Body)"/>
    </font>
    <font>
      <b/>
      <vertAlign val="superscript"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Arial"/>
      <family val="2"/>
    </font>
    <font>
      <b/>
      <vertAlign val="superscript"/>
      <sz val="14"/>
      <color rgb="FF000000"/>
      <name val="Calibri (Body)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8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0" fontId="1" fillId="0" borderId="6" xfId="1" applyFont="1" applyBorder="1" applyAlignment="1">
      <alignment vertical="center"/>
    </xf>
    <xf numFmtId="0" fontId="1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3" fontId="2" fillId="0" borderId="8" xfId="0" applyNumberFormat="1" applyFont="1" applyBorder="1" applyAlignment="1">
      <alignment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1" applyFont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/>
    <xf numFmtId="0" fontId="3" fillId="0" borderId="0" xfId="1" applyFont="1"/>
    <xf numFmtId="0" fontId="5" fillId="0" borderId="0" xfId="1"/>
    <xf numFmtId="0" fontId="5" fillId="0" borderId="0" xfId="0" applyFont="1"/>
    <xf numFmtId="0" fontId="4" fillId="0" borderId="10" xfId="0" applyFont="1" applyBorder="1" applyAlignment="1">
      <alignment horizontal="center" vertical="center"/>
    </xf>
    <xf numFmtId="0" fontId="1" fillId="0" borderId="1" xfId="0" applyFont="1" applyBorder="1"/>
    <xf numFmtId="0" fontId="4" fillId="0" borderId="12" xfId="0" applyFont="1" applyBorder="1" applyAlignment="1">
      <alignment horizontal="center" vertical="center"/>
    </xf>
    <xf numFmtId="0" fontId="1" fillId="0" borderId="7" xfId="0" applyFont="1" applyBorder="1"/>
    <xf numFmtId="3" fontId="1" fillId="0" borderId="4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9" fontId="0" fillId="0" borderId="0" xfId="3" applyFont="1"/>
    <xf numFmtId="0" fontId="2" fillId="0" borderId="2" xfId="0" applyFont="1" applyBorder="1" applyAlignment="1">
      <alignment horizontal="center" vertical="center" wrapText="1"/>
    </xf>
    <xf numFmtId="0" fontId="2" fillId="0" borderId="5" xfId="4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4" fillId="0" borderId="1" xfId="4" applyFont="1" applyBorder="1" applyAlignment="1">
      <alignment horizontal="center" vertical="center"/>
    </xf>
    <xf numFmtId="0" fontId="4" fillId="0" borderId="7" xfId="4" applyFont="1" applyBorder="1" applyAlignment="1">
      <alignment horizontal="right" vertical="center"/>
    </xf>
    <xf numFmtId="164" fontId="2" fillId="0" borderId="4" xfId="2" applyNumberFormat="1" applyFont="1" applyBorder="1" applyAlignment="1">
      <alignment horizontal="right" vertical="center"/>
    </xf>
    <xf numFmtId="0" fontId="0" fillId="0" borderId="6" xfId="1" applyFont="1" applyBorder="1" applyAlignment="1">
      <alignment vertical="center"/>
    </xf>
    <xf numFmtId="164" fontId="0" fillId="0" borderId="7" xfId="2" applyNumberFormat="1" applyFont="1" applyBorder="1" applyAlignment="1">
      <alignment horizontal="right" vertical="center" indent="1"/>
    </xf>
    <xf numFmtId="3" fontId="0" fillId="0" borderId="6" xfId="0" applyNumberFormat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0" fillId="0" borderId="8" xfId="0" applyNumberFormat="1" applyBorder="1" applyAlignment="1">
      <alignment vertical="center"/>
    </xf>
    <xf numFmtId="0" fontId="2" fillId="0" borderId="2" xfId="4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0" fillId="0" borderId="6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right" vertical="center"/>
    </xf>
    <xf numFmtId="164" fontId="10" fillId="0" borderId="7" xfId="2" applyNumberFormat="1" applyFont="1" applyBorder="1" applyAlignment="1">
      <alignment horizontal="right" vertical="center"/>
    </xf>
    <xf numFmtId="1" fontId="10" fillId="0" borderId="7" xfId="0" applyNumberFormat="1" applyFont="1" applyBorder="1" applyAlignment="1">
      <alignment horizontal="right" vertical="center"/>
    </xf>
    <xf numFmtId="164" fontId="1" fillId="0" borderId="7" xfId="2" applyNumberFormat="1" applyFont="1" applyBorder="1" applyAlignment="1">
      <alignment horizontal="right" vertical="center"/>
    </xf>
    <xf numFmtId="0" fontId="2" fillId="0" borderId="0" xfId="4" applyFont="1" applyAlignment="1">
      <alignment vertical="center"/>
    </xf>
    <xf numFmtId="0" fontId="1" fillId="0" borderId="0" xfId="4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7" xfId="2" applyNumberFormat="1" applyFont="1" applyBorder="1" applyAlignment="1">
      <alignment vertical="center"/>
    </xf>
    <xf numFmtId="43" fontId="1" fillId="0" borderId="7" xfId="2" applyFont="1" applyBorder="1" applyAlignment="1">
      <alignment vertical="center"/>
    </xf>
    <xf numFmtId="43" fontId="1" fillId="0" borderId="7" xfId="2" applyFont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164" fontId="2" fillId="0" borderId="4" xfId="2" applyNumberFormat="1" applyFont="1" applyBorder="1" applyAlignment="1">
      <alignment vertical="center"/>
    </xf>
    <xf numFmtId="43" fontId="2" fillId="0" borderId="4" xfId="2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1" applyFont="1" applyBorder="1" applyAlignment="1">
      <alignment vertical="center"/>
    </xf>
    <xf numFmtId="0" fontId="1" fillId="0" borderId="7" xfId="0" applyFont="1" applyBorder="1" applyAlignment="1">
      <alignment horizontal="right" vertic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7" xfId="1" applyFont="1" applyBorder="1" applyAlignment="1">
      <alignment vertical="center"/>
    </xf>
    <xf numFmtId="0" fontId="0" fillId="0" borderId="4" xfId="1" applyFont="1" applyBorder="1" applyAlignment="1">
      <alignment vertical="center"/>
    </xf>
    <xf numFmtId="0" fontId="18" fillId="0" borderId="0" xfId="0" applyFont="1"/>
    <xf numFmtId="0" fontId="18" fillId="0" borderId="0" xfId="4" applyFont="1" applyAlignment="1">
      <alignment vertical="center"/>
    </xf>
    <xf numFmtId="0" fontId="18" fillId="0" borderId="0" xfId="1" applyFont="1"/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3" fillId="0" borderId="0" xfId="0" applyFont="1" applyAlignment="1">
      <alignment vertical="center"/>
    </xf>
    <xf numFmtId="43" fontId="1" fillId="0" borderId="0" xfId="0" applyNumberFormat="1" applyFont="1" applyAlignment="1">
      <alignment vertical="center"/>
    </xf>
    <xf numFmtId="164" fontId="2" fillId="0" borderId="7" xfId="2" applyNumberFormat="1" applyFont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164" fontId="1" fillId="0" borderId="4" xfId="2" applyNumberFormat="1" applyFont="1" applyBorder="1" applyAlignment="1">
      <alignment horizontal="right" vertical="center"/>
    </xf>
    <xf numFmtId="0" fontId="3" fillId="0" borderId="0" xfId="0" applyFont="1"/>
    <xf numFmtId="3" fontId="2" fillId="0" borderId="6" xfId="0" applyNumberFormat="1" applyFont="1" applyBorder="1" applyAlignment="1">
      <alignment horizontal="right" vertical="center"/>
    </xf>
    <xf numFmtId="164" fontId="0" fillId="0" borderId="4" xfId="2" quotePrefix="1" applyNumberFormat="1" applyFont="1" applyBorder="1" applyAlignment="1">
      <alignment horizontal="center" vertical="center"/>
    </xf>
    <xf numFmtId="164" fontId="0" fillId="0" borderId="13" xfId="2" applyNumberFormat="1" applyFont="1" applyBorder="1" applyAlignment="1">
      <alignment horizontal="center" vertical="center"/>
    </xf>
    <xf numFmtId="1" fontId="0" fillId="0" borderId="0" xfId="0" applyNumberFormat="1"/>
    <xf numFmtId="14" fontId="0" fillId="0" borderId="0" xfId="0" applyNumberFormat="1"/>
    <xf numFmtId="3" fontId="2" fillId="0" borderId="8" xfId="0" applyNumberFormat="1" applyFont="1" applyBorder="1" applyAlignment="1">
      <alignment horizontal="right" vertical="center"/>
    </xf>
    <xf numFmtId="164" fontId="2" fillId="0" borderId="15" xfId="2" applyNumberFormat="1" applyFont="1" applyBorder="1" applyAlignment="1">
      <alignment vertical="center"/>
    </xf>
    <xf numFmtId="164" fontId="2" fillId="0" borderId="0" xfId="2" applyNumberFormat="1" applyFont="1" applyBorder="1" applyAlignment="1">
      <alignment vertical="center"/>
    </xf>
    <xf numFmtId="43" fontId="2" fillId="0" borderId="0" xfId="2" applyFont="1" applyBorder="1" applyAlignment="1">
      <alignment vertical="center"/>
    </xf>
    <xf numFmtId="164" fontId="1" fillId="0" borderId="0" xfId="2" applyNumberFormat="1" applyFont="1" applyAlignment="1">
      <alignment horizontal="right" vertical="center"/>
    </xf>
    <xf numFmtId="43" fontId="1" fillId="0" borderId="7" xfId="0" applyNumberFormat="1" applyFont="1" applyBorder="1" applyAlignment="1">
      <alignment horizontal="right" vertical="center"/>
    </xf>
    <xf numFmtId="43" fontId="1" fillId="0" borderId="0" xfId="2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2" fillId="0" borderId="8" xfId="2" applyNumberFormat="1" applyFont="1" applyBorder="1" applyAlignment="1">
      <alignment horizontal="right" vertical="center"/>
    </xf>
    <xf numFmtId="43" fontId="2" fillId="0" borderId="4" xfId="0" applyNumberFormat="1" applyFont="1" applyBorder="1" applyAlignment="1">
      <alignment horizontal="right" vertical="center"/>
    </xf>
    <xf numFmtId="43" fontId="2" fillId="0" borderId="15" xfId="2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4" xfId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4" fillId="0" borderId="0" xfId="4" applyFont="1" applyAlignment="1">
      <alignment horizontal="center" vertical="center"/>
    </xf>
    <xf numFmtId="164" fontId="0" fillId="0" borderId="0" xfId="0" applyNumberFormat="1"/>
    <xf numFmtId="9" fontId="0" fillId="0" borderId="0" xfId="3" applyFont="1" applyBorder="1"/>
    <xf numFmtId="43" fontId="0" fillId="0" borderId="0" xfId="0" applyNumberFormat="1"/>
    <xf numFmtId="0" fontId="5" fillId="0" borderId="0" xfId="1" applyAlignment="1">
      <alignment vertical="center"/>
    </xf>
    <xf numFmtId="3" fontId="0" fillId="0" borderId="0" xfId="0" applyNumberForma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 indent="8"/>
    </xf>
    <xf numFmtId="3" fontId="0" fillId="0" borderId="4" xfId="0" applyNumberFormat="1" applyBorder="1" applyAlignment="1">
      <alignment horizontal="right" vertical="center"/>
    </xf>
    <xf numFmtId="0" fontId="0" fillId="0" borderId="7" xfId="0" applyBorder="1"/>
    <xf numFmtId="0" fontId="2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5" fillId="0" borderId="6" xfId="1" applyBorder="1" applyAlignment="1">
      <alignment vertical="center"/>
    </xf>
    <xf numFmtId="0" fontId="5" fillId="0" borderId="8" xfId="1" applyBorder="1" applyAlignment="1">
      <alignment vertical="center"/>
    </xf>
    <xf numFmtId="0" fontId="1" fillId="0" borderId="0" xfId="1" applyFont="1" applyAlignment="1">
      <alignment horizontal="center" vertical="center"/>
    </xf>
    <xf numFmtId="3" fontId="1" fillId="0" borderId="0" xfId="0" applyNumberFormat="1" applyFont="1" applyAlignment="1">
      <alignment vertical="center"/>
    </xf>
    <xf numFmtId="2" fontId="0" fillId="0" borderId="0" xfId="0" applyNumberFormat="1"/>
    <xf numFmtId="165" fontId="0" fillId="0" borderId="0" xfId="3" applyNumberFormat="1" applyFont="1" applyBorder="1"/>
    <xf numFmtId="0" fontId="0" fillId="0" borderId="0" xfId="0" applyAlignment="1">
      <alignment horizontal="left"/>
    </xf>
    <xf numFmtId="164" fontId="0" fillId="0" borderId="0" xfId="2" quotePrefix="1" applyNumberFormat="1" applyFont="1" applyBorder="1" applyAlignment="1">
      <alignment horizontal="center" vertical="center"/>
    </xf>
    <xf numFmtId="164" fontId="0" fillId="0" borderId="0" xfId="2" applyNumberFormat="1" applyFont="1" applyBorder="1"/>
    <xf numFmtId="166" fontId="0" fillId="0" borderId="0" xfId="3" applyNumberFormat="1" applyFont="1" applyBorder="1"/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center"/>
    </xf>
    <xf numFmtId="0" fontId="2" fillId="0" borderId="0" xfId="0" applyFont="1" applyAlignment="1">
      <alignment vertical="center"/>
    </xf>
    <xf numFmtId="43" fontId="0" fillId="0" borderId="0" xfId="2" applyFont="1" applyBorder="1"/>
    <xf numFmtId="6" fontId="4" fillId="0" borderId="1" xfId="4" quotePrefix="1" applyNumberFormat="1" applyFont="1" applyBorder="1" applyAlignment="1">
      <alignment horizontal="center" vertical="center"/>
    </xf>
    <xf numFmtId="164" fontId="0" fillId="0" borderId="7" xfId="2" applyNumberFormat="1" applyFont="1" applyBorder="1" applyAlignment="1">
      <alignment horizontal="right" vertical="center"/>
    </xf>
    <xf numFmtId="164" fontId="0" fillId="0" borderId="4" xfId="2" applyNumberFormat="1" applyFont="1" applyBorder="1" applyAlignment="1">
      <alignment horizontal="right" vertical="center"/>
    </xf>
    <xf numFmtId="0" fontId="2" fillId="0" borderId="7" xfId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4" fontId="2" fillId="0" borderId="7" xfId="2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4" applyFont="1" applyBorder="1" applyAlignment="1">
      <alignment horizontal="center" vertical="center" wrapText="1"/>
    </xf>
    <xf numFmtId="0" fontId="2" fillId="0" borderId="3" xfId="4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2" fillId="0" borderId="4" xfId="4" applyFont="1" applyBorder="1" applyAlignment="1">
      <alignment horizontal="center" vertical="center"/>
    </xf>
    <xf numFmtId="0" fontId="2" fillId="0" borderId="2" xfId="4" applyFont="1" applyBorder="1" applyAlignment="1">
      <alignment horizontal="center" vertical="center"/>
    </xf>
    <xf numFmtId="0" fontId="2" fillId="0" borderId="3" xfId="4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5">
    <cellStyle name="Comma" xfId="2" builtinId="3"/>
    <cellStyle name="Normal" xfId="0" builtinId="0"/>
    <cellStyle name="Normal 2" xfId="1" xr:uid="{FBFEF0F9-B2DD-0747-A95B-B8518FAC85BB}"/>
    <cellStyle name="Normal 3" xfId="4" xr:uid="{D2992FF0-6C07-4140-B1BA-D121E42EBC4F}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95A18-07E9-534C-B3F7-42460DBB4997}">
  <dimension ref="A1:X36"/>
  <sheetViews>
    <sheetView showGridLines="0" tabSelected="1" zoomScale="120" zoomScaleNormal="120" workbookViewId="0"/>
  </sheetViews>
  <sheetFormatPr defaultColWidth="10.875" defaultRowHeight="15.75"/>
  <cols>
    <col min="1" max="1" width="19.125" style="59" customWidth="1"/>
    <col min="2" max="11" width="10.875" style="59"/>
    <col min="12" max="13" width="11.125" style="59" customWidth="1"/>
    <col min="14" max="16384" width="10.875" style="59"/>
  </cols>
  <sheetData>
    <row r="1" spans="1:24" ht="21">
      <c r="A1" s="79" t="s">
        <v>142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24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24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5" spans="1:24" ht="18">
      <c r="A5" s="147" t="s">
        <v>54</v>
      </c>
      <c r="B5" s="145" t="s">
        <v>23</v>
      </c>
      <c r="C5" s="146"/>
      <c r="D5" s="145" t="s">
        <v>24</v>
      </c>
      <c r="E5" s="146"/>
      <c r="F5" s="145" t="s">
        <v>25</v>
      </c>
      <c r="G5" s="146"/>
      <c r="H5" s="149" t="s">
        <v>26</v>
      </c>
      <c r="I5" s="150"/>
      <c r="J5" s="149" t="s">
        <v>55</v>
      </c>
      <c r="K5" s="150"/>
      <c r="L5" s="145" t="s">
        <v>56</v>
      </c>
      <c r="M5" s="146"/>
      <c r="O5"/>
      <c r="P5"/>
      <c r="Q5"/>
      <c r="R5"/>
      <c r="S5"/>
      <c r="T5"/>
      <c r="U5"/>
      <c r="V5"/>
      <c r="W5"/>
      <c r="X5"/>
    </row>
    <row r="6" spans="1:24">
      <c r="A6" s="148"/>
      <c r="B6" s="43">
        <v>2020</v>
      </c>
      <c r="C6" s="32">
        <v>2021</v>
      </c>
      <c r="D6" s="43">
        <v>2020</v>
      </c>
      <c r="E6" s="32">
        <v>2021</v>
      </c>
      <c r="F6" s="43">
        <v>2020</v>
      </c>
      <c r="G6" s="32">
        <v>2021</v>
      </c>
      <c r="H6" s="43">
        <v>2020</v>
      </c>
      <c r="I6" s="32">
        <v>2021</v>
      </c>
      <c r="J6" s="43">
        <v>2020</v>
      </c>
      <c r="K6" s="32">
        <v>2021</v>
      </c>
      <c r="L6" s="43">
        <v>2020</v>
      </c>
      <c r="M6" s="32">
        <v>2021</v>
      </c>
      <c r="O6" s="144"/>
      <c r="P6" s="144"/>
      <c r="Q6" s="144"/>
      <c r="R6" s="144"/>
      <c r="S6" s="144"/>
      <c r="T6" s="144"/>
      <c r="U6" s="144"/>
      <c r="V6" s="144"/>
      <c r="W6" s="144"/>
      <c r="X6" s="144"/>
    </row>
    <row r="7" spans="1:24" ht="17.100000000000001" customHeight="1">
      <c r="A7" s="33"/>
      <c r="B7" s="34" t="s">
        <v>27</v>
      </c>
      <c r="C7" s="34" t="s">
        <v>27</v>
      </c>
      <c r="D7" s="34" t="s">
        <v>27</v>
      </c>
      <c r="E7" s="34" t="s">
        <v>27</v>
      </c>
      <c r="F7" s="34" t="s">
        <v>135</v>
      </c>
      <c r="G7" s="34" t="s">
        <v>135</v>
      </c>
      <c r="H7" s="34" t="s">
        <v>2</v>
      </c>
      <c r="I7" s="34" t="s">
        <v>2</v>
      </c>
      <c r="J7" s="34" t="s">
        <v>57</v>
      </c>
      <c r="K7" s="34" t="s">
        <v>57</v>
      </c>
      <c r="L7" s="138" t="s">
        <v>157</v>
      </c>
      <c r="M7" s="138" t="s">
        <v>157</v>
      </c>
      <c r="O7" s="110"/>
      <c r="P7" s="110"/>
      <c r="Q7" s="110"/>
      <c r="R7" s="110"/>
      <c r="S7" s="110"/>
      <c r="T7" s="110"/>
      <c r="U7" s="110"/>
      <c r="V7" s="110"/>
      <c r="W7" s="110"/>
      <c r="X7" s="110"/>
    </row>
    <row r="8" spans="1:24" ht="11.1" customHeight="1">
      <c r="A8" s="33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O8"/>
      <c r="P8"/>
      <c r="Q8"/>
      <c r="R8"/>
      <c r="S8"/>
      <c r="T8"/>
      <c r="U8"/>
      <c r="V8"/>
      <c r="W8"/>
      <c r="X8"/>
    </row>
    <row r="9" spans="1:24" ht="15.95" customHeight="1">
      <c r="A9" s="3" t="s">
        <v>81</v>
      </c>
      <c r="B9" s="54">
        <v>139</v>
      </c>
      <c r="C9" s="99">
        <v>143</v>
      </c>
      <c r="D9" s="55">
        <v>136</v>
      </c>
      <c r="E9" s="99">
        <v>107</v>
      </c>
      <c r="F9" s="100">
        <v>3</v>
      </c>
      <c r="G9" s="101">
        <v>2.2000000000000002</v>
      </c>
      <c r="H9" s="56">
        <v>397</v>
      </c>
      <c r="I9" s="99">
        <v>235</v>
      </c>
      <c r="J9" s="56">
        <v>1647</v>
      </c>
      <c r="K9" s="102">
        <v>1906</v>
      </c>
      <c r="L9" s="56">
        <v>655</v>
      </c>
      <c r="M9" s="56">
        <v>455</v>
      </c>
      <c r="O9" s="111"/>
      <c r="P9" s="112"/>
      <c r="Q9" s="111"/>
      <c r="R9" s="112"/>
      <c r="S9" s="113"/>
      <c r="T9" s="112"/>
      <c r="U9" s="111"/>
      <c r="V9" s="112"/>
      <c r="W9" s="111"/>
      <c r="X9" s="112"/>
    </row>
    <row r="10" spans="1:24" ht="15.95" customHeight="1">
      <c r="A10" s="9" t="s">
        <v>66</v>
      </c>
      <c r="B10" s="54">
        <v>343</v>
      </c>
      <c r="C10" s="99">
        <v>344</v>
      </c>
      <c r="D10" s="53">
        <v>321</v>
      </c>
      <c r="E10" s="99">
        <v>323</v>
      </c>
      <c r="F10" s="100">
        <v>2.74</v>
      </c>
      <c r="G10" s="101">
        <v>2.33</v>
      </c>
      <c r="H10" s="56">
        <v>852</v>
      </c>
      <c r="I10" s="99">
        <v>778</v>
      </c>
      <c r="J10" s="56">
        <v>2432</v>
      </c>
      <c r="K10" s="102">
        <v>2097</v>
      </c>
      <c r="L10" s="56">
        <v>2073</v>
      </c>
      <c r="M10" s="56">
        <v>1605</v>
      </c>
      <c r="N10" s="59" t="s">
        <v>11</v>
      </c>
      <c r="O10" s="111"/>
      <c r="P10" s="112"/>
      <c r="Q10" s="111"/>
      <c r="R10" s="112"/>
      <c r="S10" s="113"/>
      <c r="T10" s="112"/>
      <c r="U10" s="111"/>
      <c r="V10" s="112"/>
      <c r="W10" s="111"/>
      <c r="X10" s="112"/>
    </row>
    <row r="11" spans="1:24" ht="15.95" customHeight="1">
      <c r="A11" s="9" t="s">
        <v>67</v>
      </c>
      <c r="B11" s="54">
        <v>1539</v>
      </c>
      <c r="C11" s="99">
        <v>1592</v>
      </c>
      <c r="D11" s="53">
        <v>1524</v>
      </c>
      <c r="E11" s="99">
        <v>1560</v>
      </c>
      <c r="F11" s="100">
        <v>2.62</v>
      </c>
      <c r="G11" s="101">
        <v>1.65</v>
      </c>
      <c r="H11" s="56">
        <v>3881</v>
      </c>
      <c r="I11" s="99">
        <v>2633</v>
      </c>
      <c r="J11" s="56">
        <v>2333</v>
      </c>
      <c r="K11" s="102">
        <v>2600</v>
      </c>
      <c r="L11" s="56">
        <v>9054</v>
      </c>
      <c r="M11" s="56">
        <v>6814</v>
      </c>
      <c r="O11" s="111"/>
      <c r="P11" s="112"/>
      <c r="Q11" s="111"/>
      <c r="R11" s="112"/>
      <c r="S11" s="113"/>
      <c r="T11" s="112"/>
      <c r="U11" s="111"/>
      <c r="V11" s="112"/>
      <c r="W11" s="111"/>
      <c r="X11" s="112"/>
    </row>
    <row r="12" spans="1:24" ht="15.95" customHeight="1">
      <c r="A12" s="9" t="s">
        <v>68</v>
      </c>
      <c r="B12" s="54">
        <v>2610</v>
      </c>
      <c r="C12" s="99">
        <v>2724</v>
      </c>
      <c r="D12" s="53">
        <v>2186</v>
      </c>
      <c r="E12" s="99">
        <v>2291</v>
      </c>
      <c r="F12" s="100">
        <v>2.61</v>
      </c>
      <c r="G12" s="101">
        <v>3.29</v>
      </c>
      <c r="H12" s="56">
        <v>5534</v>
      </c>
      <c r="I12" s="99">
        <v>7825</v>
      </c>
      <c r="J12" s="56">
        <v>2371</v>
      </c>
      <c r="K12" s="102">
        <v>2700</v>
      </c>
      <c r="L12" s="56">
        <v>13125</v>
      </c>
      <c r="M12" s="56">
        <v>20714</v>
      </c>
      <c r="O12" s="111"/>
      <c r="P12" s="112"/>
      <c r="Q12" s="111"/>
      <c r="R12" s="112"/>
      <c r="S12" s="113"/>
      <c r="T12" s="112"/>
      <c r="U12" s="111"/>
      <c r="V12" s="112"/>
      <c r="W12" s="111"/>
      <c r="X12" s="112"/>
    </row>
    <row r="13" spans="1:24" ht="15.95" customHeight="1">
      <c r="A13" s="9" t="s">
        <v>69</v>
      </c>
      <c r="B13" s="54">
        <v>136</v>
      </c>
      <c r="C13" s="99">
        <v>138</v>
      </c>
      <c r="D13" s="53">
        <v>84</v>
      </c>
      <c r="E13" s="99">
        <v>97</v>
      </c>
      <c r="F13" s="100">
        <v>1.71</v>
      </c>
      <c r="G13" s="101">
        <v>2.46</v>
      </c>
      <c r="H13" s="56">
        <v>139</v>
      </c>
      <c r="I13" s="99">
        <v>245</v>
      </c>
      <c r="J13" s="56">
        <v>2291</v>
      </c>
      <c r="K13" s="102">
        <v>2701</v>
      </c>
      <c r="L13" s="56">
        <v>318</v>
      </c>
      <c r="M13" s="56">
        <v>657</v>
      </c>
      <c r="O13" s="111"/>
      <c r="P13" s="112"/>
      <c r="Q13" s="111"/>
      <c r="R13" s="112"/>
      <c r="S13" s="113"/>
      <c r="T13" s="112"/>
      <c r="U13" s="111"/>
      <c r="V13" s="112"/>
      <c r="W13" s="111"/>
      <c r="X13" s="112"/>
    </row>
    <row r="14" spans="1:24" ht="15.95" customHeight="1">
      <c r="A14" s="9" t="s">
        <v>80</v>
      </c>
      <c r="B14" s="54">
        <v>150</v>
      </c>
      <c r="C14" s="99">
        <v>151</v>
      </c>
      <c r="D14" s="53">
        <v>145</v>
      </c>
      <c r="E14" s="99">
        <v>150</v>
      </c>
      <c r="F14" s="100">
        <v>2.58</v>
      </c>
      <c r="G14" s="101">
        <v>1.62</v>
      </c>
      <c r="H14" s="56">
        <v>363</v>
      </c>
      <c r="I14" s="99">
        <v>248</v>
      </c>
      <c r="J14" s="56">
        <v>1450</v>
      </c>
      <c r="K14" s="102">
        <v>1800</v>
      </c>
      <c r="L14" s="56">
        <v>527</v>
      </c>
      <c r="M14" s="56">
        <v>445</v>
      </c>
      <c r="O14" s="111"/>
      <c r="P14" s="112"/>
      <c r="Q14" s="111"/>
      <c r="R14" s="112"/>
      <c r="S14" s="113"/>
      <c r="T14" s="112"/>
      <c r="U14" s="111"/>
      <c r="V14" s="112"/>
      <c r="W14" s="111"/>
      <c r="X14" s="112"/>
    </row>
    <row r="15" spans="1:24" ht="15.95" customHeight="1">
      <c r="A15" s="9" t="s">
        <v>70</v>
      </c>
      <c r="B15" s="54">
        <v>286</v>
      </c>
      <c r="C15" s="99">
        <v>302</v>
      </c>
      <c r="D15" s="53">
        <v>278</v>
      </c>
      <c r="E15" s="99">
        <v>273</v>
      </c>
      <c r="F15" s="100">
        <v>1.97</v>
      </c>
      <c r="G15" s="101">
        <v>2.99</v>
      </c>
      <c r="H15" s="56">
        <v>534</v>
      </c>
      <c r="I15" s="99">
        <v>836</v>
      </c>
      <c r="J15" s="56">
        <v>2076</v>
      </c>
      <c r="K15" s="102">
        <v>2000</v>
      </c>
      <c r="L15" s="56">
        <v>1108</v>
      </c>
      <c r="M15" s="56">
        <v>1664</v>
      </c>
      <c r="O15" s="111"/>
      <c r="P15" s="112"/>
      <c r="Q15" s="111"/>
      <c r="R15" s="112"/>
      <c r="S15" s="113"/>
      <c r="T15" s="112"/>
      <c r="U15" s="111"/>
      <c r="V15" s="112"/>
      <c r="W15" s="111"/>
      <c r="X15" s="112"/>
    </row>
    <row r="16" spans="1:24" ht="15.95" customHeight="1">
      <c r="A16" s="9" t="s">
        <v>71</v>
      </c>
      <c r="B16" s="54">
        <v>762</v>
      </c>
      <c r="C16" s="99">
        <v>817</v>
      </c>
      <c r="D16" s="53">
        <v>746</v>
      </c>
      <c r="E16" s="99">
        <v>808</v>
      </c>
      <c r="F16" s="100">
        <v>2.2000000000000002</v>
      </c>
      <c r="G16" s="101">
        <v>2.2799999999999998</v>
      </c>
      <c r="H16" s="56">
        <v>1596</v>
      </c>
      <c r="I16" s="99">
        <v>1858</v>
      </c>
      <c r="J16" s="56">
        <v>1911</v>
      </c>
      <c r="K16" s="102">
        <v>2100</v>
      </c>
      <c r="L16" s="56">
        <v>3050</v>
      </c>
      <c r="M16" s="56">
        <v>3939</v>
      </c>
      <c r="O16" s="111"/>
      <c r="P16" s="112"/>
      <c r="Q16" s="111"/>
      <c r="R16" s="112"/>
      <c r="S16" s="113"/>
      <c r="T16" s="112"/>
      <c r="U16" s="111"/>
      <c r="V16" s="112"/>
      <c r="W16" s="111"/>
      <c r="X16" s="112"/>
    </row>
    <row r="17" spans="1:24" ht="15.95" customHeight="1">
      <c r="A17" s="9" t="s">
        <v>72</v>
      </c>
      <c r="B17" s="54">
        <v>237</v>
      </c>
      <c r="C17" s="99">
        <v>251</v>
      </c>
      <c r="D17" s="53">
        <v>221</v>
      </c>
      <c r="E17" s="99">
        <v>239</v>
      </c>
      <c r="F17" s="100">
        <v>3.03</v>
      </c>
      <c r="G17" s="101">
        <v>3.82</v>
      </c>
      <c r="H17" s="56">
        <v>650</v>
      </c>
      <c r="I17" s="99">
        <v>932</v>
      </c>
      <c r="J17" s="56">
        <v>1800</v>
      </c>
      <c r="K17" s="102">
        <v>2166</v>
      </c>
      <c r="L17" s="56">
        <v>1170</v>
      </c>
      <c r="M17" s="56">
        <v>2010</v>
      </c>
      <c r="O17" s="111"/>
      <c r="P17" s="112"/>
      <c r="Q17" s="111"/>
      <c r="R17" s="112"/>
      <c r="S17" s="113"/>
      <c r="T17" s="112"/>
      <c r="U17" s="111"/>
      <c r="V17" s="112"/>
      <c r="W17" s="111"/>
      <c r="X17" s="112"/>
    </row>
    <row r="18" spans="1:24" ht="15.95" customHeight="1">
      <c r="A18" s="9" t="s">
        <v>73</v>
      </c>
      <c r="B18" s="54">
        <v>5460</v>
      </c>
      <c r="C18" s="99">
        <v>5740</v>
      </c>
      <c r="D18" s="53">
        <v>4745</v>
      </c>
      <c r="E18" s="99">
        <v>5485</v>
      </c>
      <c r="F18" s="100">
        <v>3</v>
      </c>
      <c r="G18" s="101">
        <v>3.44</v>
      </c>
      <c r="H18" s="56">
        <v>13853</v>
      </c>
      <c r="I18" s="99">
        <v>19299</v>
      </c>
      <c r="J18" s="56">
        <v>1514</v>
      </c>
      <c r="K18" s="102">
        <v>1663</v>
      </c>
      <c r="L18" s="56">
        <v>20976</v>
      </c>
      <c r="M18" s="56">
        <v>31931</v>
      </c>
      <c r="O18" s="111"/>
      <c r="P18" s="112"/>
      <c r="Q18" s="111"/>
      <c r="R18" s="112"/>
      <c r="S18" s="113"/>
      <c r="T18" s="112"/>
      <c r="U18" s="111"/>
      <c r="V18" s="112"/>
      <c r="W18" s="111"/>
      <c r="X18" s="112"/>
    </row>
    <row r="19" spans="1:24" ht="15.95" customHeight="1">
      <c r="A19" s="9" t="s">
        <v>74</v>
      </c>
      <c r="B19" s="54">
        <v>23552</v>
      </c>
      <c r="C19" s="99">
        <v>25123</v>
      </c>
      <c r="D19" s="53">
        <v>18939</v>
      </c>
      <c r="E19" s="99">
        <v>23707</v>
      </c>
      <c r="F19" s="100">
        <v>2</v>
      </c>
      <c r="G19" s="101">
        <v>2.88</v>
      </c>
      <c r="H19" s="56">
        <v>36883</v>
      </c>
      <c r="I19" s="99">
        <v>69936</v>
      </c>
      <c r="J19" s="56">
        <v>2300</v>
      </c>
      <c r="K19" s="102">
        <v>2600</v>
      </c>
      <c r="L19" s="56">
        <v>84829</v>
      </c>
      <c r="M19" s="56">
        <v>180953</v>
      </c>
      <c r="O19" s="111"/>
      <c r="P19" s="112"/>
      <c r="Q19" s="111"/>
      <c r="R19" s="112"/>
      <c r="S19" s="113"/>
      <c r="T19" s="112"/>
      <c r="U19" s="111"/>
      <c r="V19" s="112"/>
      <c r="W19" s="111"/>
      <c r="X19" s="112"/>
    </row>
    <row r="20" spans="1:24" ht="15.95" customHeight="1">
      <c r="A20" s="9" t="s">
        <v>75</v>
      </c>
      <c r="B20" s="54">
        <v>457</v>
      </c>
      <c r="C20" s="99">
        <v>490</v>
      </c>
      <c r="D20" s="53">
        <v>437</v>
      </c>
      <c r="E20" s="99">
        <v>469</v>
      </c>
      <c r="F20" s="100">
        <v>3.35</v>
      </c>
      <c r="G20" s="101">
        <v>2.92</v>
      </c>
      <c r="H20" s="56">
        <v>1423</v>
      </c>
      <c r="I20" s="99">
        <v>1401</v>
      </c>
      <c r="J20" s="56">
        <v>1400</v>
      </c>
      <c r="K20" s="102">
        <v>1533</v>
      </c>
      <c r="L20" s="56">
        <v>1992</v>
      </c>
      <c r="M20" s="56">
        <v>2136</v>
      </c>
      <c r="O20" s="111"/>
      <c r="P20" s="112"/>
      <c r="Q20" s="111"/>
      <c r="R20" s="112"/>
      <c r="S20" s="113"/>
      <c r="T20" s="112"/>
      <c r="U20" s="111"/>
      <c r="V20" s="112"/>
      <c r="W20" s="111"/>
      <c r="X20" s="112"/>
    </row>
    <row r="21" spans="1:24" ht="15.95" customHeight="1">
      <c r="A21" s="9" t="s">
        <v>76</v>
      </c>
      <c r="B21" s="54">
        <v>1633</v>
      </c>
      <c r="C21" s="99">
        <v>1739</v>
      </c>
      <c r="D21" s="53">
        <v>1557</v>
      </c>
      <c r="E21" s="99">
        <v>1657</v>
      </c>
      <c r="F21" s="100">
        <v>2.68</v>
      </c>
      <c r="G21" s="101">
        <v>2.21</v>
      </c>
      <c r="H21" s="56">
        <v>4058</v>
      </c>
      <c r="I21" s="99">
        <v>3745</v>
      </c>
      <c r="J21" s="56">
        <v>2352</v>
      </c>
      <c r="K21" s="102">
        <v>2298</v>
      </c>
      <c r="L21" s="56">
        <v>9545</v>
      </c>
      <c r="M21" s="56">
        <v>8563</v>
      </c>
      <c r="O21" s="111"/>
      <c r="P21" s="112"/>
      <c r="Q21" s="111"/>
      <c r="R21" s="112"/>
      <c r="S21" s="113"/>
      <c r="T21" s="112"/>
      <c r="U21" s="111"/>
      <c r="V21" s="112"/>
      <c r="W21" s="111"/>
      <c r="X21" s="112"/>
    </row>
    <row r="22" spans="1:24" ht="15.95" customHeight="1">
      <c r="A22" s="9" t="s">
        <v>77</v>
      </c>
      <c r="B22" s="54">
        <v>376</v>
      </c>
      <c r="C22" s="99">
        <v>398</v>
      </c>
      <c r="D22" s="53">
        <v>356</v>
      </c>
      <c r="E22" s="99">
        <v>365</v>
      </c>
      <c r="F22" s="100">
        <v>2.3199999999999998</v>
      </c>
      <c r="G22" s="101">
        <v>2.73</v>
      </c>
      <c r="H22" s="56">
        <v>802</v>
      </c>
      <c r="I22" s="99">
        <v>1003</v>
      </c>
      <c r="J22" s="56">
        <v>2116</v>
      </c>
      <c r="K22" s="102">
        <v>2029</v>
      </c>
      <c r="L22" s="56">
        <v>1697</v>
      </c>
      <c r="M22" s="56">
        <v>2052</v>
      </c>
      <c r="O22" s="111"/>
      <c r="P22" s="112"/>
      <c r="Q22" s="111"/>
      <c r="R22" s="112"/>
      <c r="S22" s="113"/>
      <c r="T22" s="112"/>
      <c r="U22" s="111"/>
      <c r="V22" s="112"/>
      <c r="W22" s="111"/>
      <c r="X22" s="112"/>
    </row>
    <row r="23" spans="1:24" ht="15.95" customHeight="1">
      <c r="A23" s="9" t="s">
        <v>78</v>
      </c>
      <c r="B23" s="54">
        <v>390</v>
      </c>
      <c r="C23" s="99">
        <v>398</v>
      </c>
      <c r="D23" s="53">
        <v>361</v>
      </c>
      <c r="E23" s="99">
        <v>392</v>
      </c>
      <c r="F23" s="100">
        <v>2.5299999999999998</v>
      </c>
      <c r="G23" s="101">
        <v>1.66</v>
      </c>
      <c r="H23" s="56">
        <v>887</v>
      </c>
      <c r="I23" s="99">
        <v>657</v>
      </c>
      <c r="J23" s="56">
        <v>1713</v>
      </c>
      <c r="K23" s="102">
        <v>1841</v>
      </c>
      <c r="L23" s="56">
        <v>1519</v>
      </c>
      <c r="M23" s="56">
        <v>1220</v>
      </c>
      <c r="O23" s="111"/>
      <c r="P23" s="112"/>
      <c r="Q23" s="111"/>
      <c r="R23" s="112"/>
      <c r="S23" s="113"/>
      <c r="T23" s="112"/>
      <c r="U23" s="111"/>
      <c r="V23" s="112"/>
      <c r="W23" s="111"/>
      <c r="X23" s="112"/>
    </row>
    <row r="24" spans="1:24" ht="15.95" customHeight="1">
      <c r="A24" s="9" t="s">
        <v>82</v>
      </c>
      <c r="B24" s="54">
        <v>1461</v>
      </c>
      <c r="C24" s="99">
        <v>1550</v>
      </c>
      <c r="D24" s="53">
        <v>1284</v>
      </c>
      <c r="E24" s="99">
        <v>1161</v>
      </c>
      <c r="F24" s="100">
        <v>2.64</v>
      </c>
      <c r="G24" s="101">
        <v>2.56</v>
      </c>
      <c r="H24" s="56">
        <v>3290</v>
      </c>
      <c r="I24" s="99">
        <v>3046</v>
      </c>
      <c r="J24" s="56">
        <v>1903</v>
      </c>
      <c r="K24" s="102">
        <v>2048</v>
      </c>
      <c r="L24" s="56">
        <v>6261</v>
      </c>
      <c r="M24" s="56">
        <v>6207</v>
      </c>
      <c r="O24" s="111"/>
      <c r="P24" s="112"/>
      <c r="Q24" s="111"/>
      <c r="R24" s="112"/>
      <c r="S24" s="113"/>
      <c r="T24" s="112"/>
      <c r="U24" s="111"/>
      <c r="V24" s="112"/>
      <c r="W24" s="111"/>
      <c r="X24" s="112"/>
    </row>
    <row r="25" spans="1:24" ht="11.1" customHeight="1">
      <c r="A25" s="9"/>
      <c r="B25" s="53"/>
      <c r="C25" s="99"/>
      <c r="D25" s="53"/>
      <c r="E25" s="99"/>
      <c r="F25" s="100" t="s">
        <v>11</v>
      </c>
      <c r="G25" s="101" t="s">
        <v>11</v>
      </c>
      <c r="H25" s="56"/>
      <c r="I25" s="99"/>
      <c r="J25" s="56"/>
      <c r="K25" s="103"/>
      <c r="L25" s="56"/>
      <c r="M25" s="56"/>
      <c r="O25" s="111"/>
      <c r="P25" s="112"/>
      <c r="Q25" s="111"/>
      <c r="R25" s="112"/>
      <c r="S25" s="113"/>
      <c r="T25" s="112"/>
      <c r="U25" s="111"/>
      <c r="V25" s="112"/>
      <c r="W25" s="111"/>
      <c r="X25" s="112"/>
    </row>
    <row r="26" spans="1:24" ht="18">
      <c r="A26" s="11" t="s">
        <v>83</v>
      </c>
      <c r="B26" s="104">
        <v>39531</v>
      </c>
      <c r="C26" s="104">
        <v>41899</v>
      </c>
      <c r="D26" s="104">
        <v>33320</v>
      </c>
      <c r="E26" s="104">
        <v>39084</v>
      </c>
      <c r="F26" s="105">
        <v>2.2599999999999998</v>
      </c>
      <c r="G26" s="106">
        <v>2.93</v>
      </c>
      <c r="H26" s="36">
        <v>75142</v>
      </c>
      <c r="I26" s="104">
        <v>114677</v>
      </c>
      <c r="J26" s="104">
        <v>2000</v>
      </c>
      <c r="K26" s="104">
        <v>2211</v>
      </c>
      <c r="L26" s="104">
        <v>157900</v>
      </c>
      <c r="M26" s="36">
        <v>271364</v>
      </c>
      <c r="O26" s="111"/>
      <c r="P26" s="112"/>
      <c r="Q26" s="111"/>
      <c r="R26" s="112"/>
      <c r="S26" s="113"/>
      <c r="T26" s="112"/>
      <c r="U26" s="111"/>
      <c r="V26" s="112"/>
      <c r="W26" s="111"/>
      <c r="X26" s="112"/>
    </row>
    <row r="28" spans="1:24">
      <c r="A28" s="82" t="s">
        <v>108</v>
      </c>
      <c r="M28" s="59" t="s">
        <v>11</v>
      </c>
    </row>
    <row r="29" spans="1:24">
      <c r="A29" s="82" t="s">
        <v>158</v>
      </c>
    </row>
    <row r="30" spans="1:24">
      <c r="A30" s="82" t="s">
        <v>109</v>
      </c>
    </row>
    <row r="31" spans="1:24">
      <c r="A31" s="82" t="s">
        <v>122</v>
      </c>
    </row>
    <row r="32" spans="1:24">
      <c r="A32" s="82" t="s">
        <v>110</v>
      </c>
    </row>
    <row r="33" spans="1:5">
      <c r="A33" s="83" t="s">
        <v>130</v>
      </c>
    </row>
    <row r="36" spans="1:5">
      <c r="B36" s="85" t="s">
        <v>11</v>
      </c>
      <c r="C36" s="85" t="s">
        <v>11</v>
      </c>
      <c r="E36" s="85" t="s">
        <v>11</v>
      </c>
    </row>
  </sheetData>
  <mergeCells count="12">
    <mergeCell ref="L5:M5"/>
    <mergeCell ref="A5:A6"/>
    <mergeCell ref="B5:C5"/>
    <mergeCell ref="D5:E5"/>
    <mergeCell ref="F5:G5"/>
    <mergeCell ref="H5:I5"/>
    <mergeCell ref="J5:K5"/>
    <mergeCell ref="O6:P6"/>
    <mergeCell ref="Q6:R6"/>
    <mergeCell ref="S6:T6"/>
    <mergeCell ref="U6:V6"/>
    <mergeCell ref="W6:X6"/>
  </mergeCells>
  <conditionalFormatting sqref="P9:P24">
    <cfRule type="cellIs" dxfId="3" priority="4" operator="greaterThan">
      <formula>0.25</formula>
    </cfRule>
  </conditionalFormatting>
  <conditionalFormatting sqref="P9:P24 R9:R24 T9:T24 V9:V24 X9:X24">
    <cfRule type="cellIs" dxfId="2" priority="1" operator="lessThan">
      <formula>-0.25</formula>
    </cfRule>
    <cfRule type="cellIs" dxfId="1" priority="2" operator="lessThan">
      <formula>-0.25</formula>
    </cfRule>
    <cfRule type="cellIs" dxfId="0" priority="3" operator="greaterThanOrEqual">
      <formula>0.25</formula>
    </cfRule>
  </conditionalFormatting>
  <pageMargins left="0.7" right="0.7" top="0.75" bottom="0.75" header="0.3" footer="0.3"/>
  <ignoredErrors>
    <ignoredError sqref="L7:M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4336-BCE1-AA4B-9458-62FD79AA6B7C}">
  <dimension ref="A1:K27"/>
  <sheetViews>
    <sheetView showGridLines="0" zoomScaleNormal="100" workbookViewId="0"/>
  </sheetViews>
  <sheetFormatPr defaultColWidth="11" defaultRowHeight="15.75"/>
  <cols>
    <col min="1" max="1" width="25" customWidth="1"/>
    <col min="2" max="11" width="10.375" customWidth="1"/>
  </cols>
  <sheetData>
    <row r="1" spans="1:11" ht="21">
      <c r="A1" s="80" t="s">
        <v>143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2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</row>
    <row r="4" spans="1:11" s="59" customFormat="1">
      <c r="A4" s="153" t="s">
        <v>53</v>
      </c>
      <c r="B4" s="155" t="s">
        <v>22</v>
      </c>
      <c r="C4" s="156"/>
      <c r="D4" s="155" t="s">
        <v>23</v>
      </c>
      <c r="E4" s="156"/>
      <c r="F4" s="155" t="s">
        <v>24</v>
      </c>
      <c r="G4" s="156"/>
      <c r="H4" s="155" t="s">
        <v>25</v>
      </c>
      <c r="I4" s="156"/>
      <c r="J4" s="151" t="s">
        <v>26</v>
      </c>
      <c r="K4" s="152"/>
    </row>
    <row r="5" spans="1:11" s="59" customFormat="1">
      <c r="A5" s="154"/>
      <c r="B5" s="120">
        <v>2020</v>
      </c>
      <c r="C5" s="123">
        <v>2021</v>
      </c>
      <c r="D5" s="120">
        <v>2020</v>
      </c>
      <c r="E5" s="123">
        <v>2021</v>
      </c>
      <c r="F5" s="120">
        <v>2020</v>
      </c>
      <c r="G5" s="123">
        <v>2021</v>
      </c>
      <c r="H5" s="120">
        <v>2020</v>
      </c>
      <c r="I5" s="123">
        <v>2021</v>
      </c>
      <c r="J5" s="120">
        <v>2020</v>
      </c>
      <c r="K5" s="123">
        <v>2021</v>
      </c>
    </row>
    <row r="6" spans="1:11" s="59" customFormat="1" ht="18">
      <c r="A6" s="9"/>
      <c r="B6" s="63" t="s">
        <v>84</v>
      </c>
      <c r="C6" s="64" t="s">
        <v>84</v>
      </c>
      <c r="D6" s="65" t="s">
        <v>27</v>
      </c>
      <c r="E6" s="65" t="s">
        <v>27</v>
      </c>
      <c r="F6" s="65" t="s">
        <v>27</v>
      </c>
      <c r="G6" s="65" t="s">
        <v>27</v>
      </c>
      <c r="H6" s="65" t="s">
        <v>135</v>
      </c>
      <c r="I6" s="65" t="s">
        <v>135</v>
      </c>
      <c r="J6" s="65" t="s">
        <v>2</v>
      </c>
      <c r="K6" s="66" t="s">
        <v>2</v>
      </c>
    </row>
    <row r="7" spans="1:11" s="59" customFormat="1" ht="9.9499999999999993" customHeight="1">
      <c r="A7" s="9"/>
      <c r="B7" s="66"/>
      <c r="C7" s="64"/>
      <c r="D7" s="65"/>
      <c r="E7" s="65"/>
      <c r="F7" s="65"/>
      <c r="G7" s="65"/>
      <c r="H7" s="65"/>
      <c r="I7" s="65"/>
      <c r="J7" s="65"/>
      <c r="K7" s="66"/>
    </row>
    <row r="8" spans="1:11" s="59" customFormat="1" ht="18.95" customHeight="1">
      <c r="A8" s="9" t="s">
        <v>85</v>
      </c>
      <c r="B8" s="60">
        <v>808</v>
      </c>
      <c r="C8" s="59">
        <v>842</v>
      </c>
      <c r="D8" s="60">
        <v>22625</v>
      </c>
      <c r="E8" s="60">
        <v>24467</v>
      </c>
      <c r="F8" s="60">
        <v>19173</v>
      </c>
      <c r="G8" s="60">
        <v>22392</v>
      </c>
      <c r="H8" s="61">
        <v>2.11</v>
      </c>
      <c r="I8" s="61">
        <v>3.1</v>
      </c>
      <c r="J8" s="60">
        <v>40408</v>
      </c>
      <c r="K8" s="60">
        <v>69370</v>
      </c>
    </row>
    <row r="9" spans="1:11" s="59" customFormat="1" ht="18.95" customHeight="1">
      <c r="A9" s="9" t="s">
        <v>86</v>
      </c>
      <c r="B9" s="60">
        <v>123</v>
      </c>
      <c r="C9" s="59">
        <v>123</v>
      </c>
      <c r="D9" s="60">
        <v>4577</v>
      </c>
      <c r="E9" s="60">
        <v>4601</v>
      </c>
      <c r="F9" s="60">
        <v>3124</v>
      </c>
      <c r="G9" s="60">
        <v>4552</v>
      </c>
      <c r="H9" s="61">
        <v>2.27</v>
      </c>
      <c r="I9" s="61">
        <v>3.29</v>
      </c>
      <c r="J9" s="60">
        <v>7089</v>
      </c>
      <c r="K9" s="60">
        <v>14958</v>
      </c>
    </row>
    <row r="10" spans="1:11" s="59" customFormat="1" ht="18.95" customHeight="1">
      <c r="A10" s="9" t="s">
        <v>87</v>
      </c>
      <c r="B10" s="60">
        <v>82</v>
      </c>
      <c r="C10" s="59">
        <v>85</v>
      </c>
      <c r="D10" s="60">
        <v>3683</v>
      </c>
      <c r="E10" s="60">
        <v>3856</v>
      </c>
      <c r="F10" s="60">
        <v>3177</v>
      </c>
      <c r="G10" s="60">
        <v>3581</v>
      </c>
      <c r="H10" s="61">
        <v>1.48</v>
      </c>
      <c r="I10" s="61">
        <v>2.09</v>
      </c>
      <c r="J10" s="60">
        <v>4712</v>
      </c>
      <c r="K10" s="60">
        <v>7500</v>
      </c>
    </row>
    <row r="11" spans="1:11" s="59" customFormat="1" ht="18.95" customHeight="1">
      <c r="A11" s="9" t="s">
        <v>88</v>
      </c>
      <c r="B11" s="60">
        <v>205</v>
      </c>
      <c r="C11" s="59">
        <v>207</v>
      </c>
      <c r="D11" s="60">
        <v>5746</v>
      </c>
      <c r="E11" s="60">
        <v>5886</v>
      </c>
      <c r="F11" s="60">
        <v>5412</v>
      </c>
      <c r="G11" s="60">
        <v>5697</v>
      </c>
      <c r="H11" s="61">
        <v>2.87</v>
      </c>
      <c r="I11" s="61">
        <v>2.69</v>
      </c>
      <c r="J11" s="60">
        <v>15535</v>
      </c>
      <c r="K11" s="60">
        <v>15323</v>
      </c>
    </row>
    <row r="12" spans="1:11" s="59" customFormat="1" ht="18.95" customHeight="1">
      <c r="A12" s="9" t="s">
        <v>89</v>
      </c>
      <c r="B12" s="56">
        <v>135</v>
      </c>
      <c r="C12" s="59">
        <v>138</v>
      </c>
      <c r="D12" s="60">
        <v>2022</v>
      </c>
      <c r="E12" s="60">
        <v>2223</v>
      </c>
      <c r="F12" s="60">
        <v>1835</v>
      </c>
      <c r="G12" s="60">
        <v>2004</v>
      </c>
      <c r="H12" s="62">
        <v>3.09</v>
      </c>
      <c r="I12" s="62">
        <v>2.36</v>
      </c>
      <c r="J12" s="60">
        <v>5677</v>
      </c>
      <c r="K12" s="60">
        <v>4736</v>
      </c>
    </row>
    <row r="13" spans="1:11" s="59" customFormat="1" ht="18.95" customHeight="1">
      <c r="A13" s="10" t="s">
        <v>90</v>
      </c>
      <c r="B13" s="60">
        <v>17</v>
      </c>
      <c r="C13" s="59">
        <v>16</v>
      </c>
      <c r="D13" s="60">
        <v>878</v>
      </c>
      <c r="E13" s="60">
        <v>866</v>
      </c>
      <c r="F13" s="60">
        <v>599</v>
      </c>
      <c r="G13" s="60">
        <v>857</v>
      </c>
      <c r="H13" s="61">
        <v>2.87</v>
      </c>
      <c r="I13" s="61">
        <v>3.26</v>
      </c>
      <c r="J13" s="60">
        <v>1721</v>
      </c>
      <c r="K13" s="60">
        <v>2790</v>
      </c>
    </row>
    <row r="14" spans="1:11" s="59" customFormat="1" ht="11.1" customHeight="1">
      <c r="A14" s="9"/>
      <c r="B14" s="60"/>
      <c r="D14" s="60"/>
      <c r="F14" s="60"/>
      <c r="H14" s="61"/>
      <c r="I14" s="61"/>
      <c r="J14" s="60"/>
      <c r="K14" s="87"/>
    </row>
    <row r="15" spans="1:11" s="59" customFormat="1" ht="18.75">
      <c r="A15" s="11" t="s">
        <v>91</v>
      </c>
      <c r="B15" s="67">
        <v>1370</v>
      </c>
      <c r="C15" s="67">
        <v>1411</v>
      </c>
      <c r="D15" s="67">
        <v>39531</v>
      </c>
      <c r="E15" s="96">
        <v>41899</v>
      </c>
      <c r="F15" s="67">
        <v>33320</v>
      </c>
      <c r="G15" s="96">
        <v>39084</v>
      </c>
      <c r="H15" s="68">
        <v>2.2599999999999998</v>
      </c>
      <c r="I15" s="68">
        <v>2.93</v>
      </c>
      <c r="J15" s="67">
        <v>75142</v>
      </c>
      <c r="K15" s="67">
        <v>114677</v>
      </c>
    </row>
    <row r="16" spans="1:11" s="59" customFormat="1">
      <c r="A16" s="17"/>
      <c r="B16" s="97"/>
      <c r="C16" s="97"/>
      <c r="D16" s="97"/>
      <c r="E16" s="97"/>
      <c r="F16" s="97"/>
      <c r="G16" s="97"/>
      <c r="H16" s="98"/>
      <c r="I16" s="98"/>
      <c r="J16" s="97"/>
      <c r="K16" s="97"/>
    </row>
    <row r="17" spans="1:11">
      <c r="A17" s="82" t="s">
        <v>111</v>
      </c>
      <c r="B17" s="22"/>
      <c r="C17" s="22"/>
      <c r="D17" s="22"/>
      <c r="E17" s="22"/>
      <c r="F17" s="22"/>
      <c r="G17" s="22"/>
      <c r="H17" s="22"/>
      <c r="I17" s="22" t="s">
        <v>11</v>
      </c>
      <c r="J17" s="22"/>
      <c r="K17" s="22"/>
    </row>
    <row r="18" spans="1:11">
      <c r="A18" s="82" t="s">
        <v>131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>
      <c r="A19" s="82" t="s">
        <v>123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>
      <c r="A20" s="82" t="s">
        <v>132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>
      <c r="A21" s="82" t="s">
        <v>112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>
      <c r="A22" s="82" t="s">
        <v>113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>
      <c r="A23" s="82" t="s">
        <v>114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>
      <c r="A24" s="82" t="s">
        <v>115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>
      <c r="A25" s="82" t="s">
        <v>116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>
      <c r="A26" s="116"/>
    </row>
    <row r="27" spans="1:11">
      <c r="A27" s="117"/>
    </row>
  </sheetData>
  <mergeCells count="6">
    <mergeCell ref="J4:K4"/>
    <mergeCell ref="A4:A5"/>
    <mergeCell ref="B4:C4"/>
    <mergeCell ref="D4:E4"/>
    <mergeCell ref="F4:G4"/>
    <mergeCell ref="H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1F78-006D-6744-A6A1-CD28382E4E7B}">
  <dimension ref="A1:S36"/>
  <sheetViews>
    <sheetView showGridLines="0" zoomScaleNormal="100" workbookViewId="0"/>
  </sheetViews>
  <sheetFormatPr defaultColWidth="11" defaultRowHeight="15.75"/>
  <cols>
    <col min="1" max="1" width="17.625" customWidth="1"/>
    <col min="2" max="4" width="11.125" bestFit="1" customWidth="1"/>
    <col min="5" max="6" width="11" bestFit="1" customWidth="1"/>
    <col min="7" max="7" width="11.125" bestFit="1" customWidth="1"/>
    <col min="8" max="12" width="11" bestFit="1" customWidth="1"/>
    <col min="13" max="13" width="11.125" bestFit="1" customWidth="1"/>
    <col min="14" max="19" width="11" bestFit="1" customWidth="1"/>
  </cols>
  <sheetData>
    <row r="1" spans="1:19" ht="21.75">
      <c r="A1" s="78" t="s">
        <v>144</v>
      </c>
    </row>
    <row r="2" spans="1:19">
      <c r="A2" s="19"/>
    </row>
    <row r="3" spans="1:19">
      <c r="A3" s="19"/>
    </row>
    <row r="4" spans="1:19" ht="18.75">
      <c r="A4" s="160" t="s">
        <v>54</v>
      </c>
      <c r="B4" s="157" t="s">
        <v>92</v>
      </c>
      <c r="C4" s="158"/>
      <c r="D4" s="159"/>
      <c r="E4" s="158" t="s">
        <v>93</v>
      </c>
      <c r="F4" s="158"/>
      <c r="G4" s="159"/>
      <c r="H4" s="157" t="s">
        <v>94</v>
      </c>
      <c r="I4" s="158"/>
      <c r="J4" s="158"/>
      <c r="K4" s="157" t="s">
        <v>95</v>
      </c>
      <c r="L4" s="158"/>
      <c r="M4" s="159"/>
      <c r="N4" s="157" t="s">
        <v>96</v>
      </c>
      <c r="O4" s="158"/>
      <c r="P4" s="159"/>
      <c r="Q4" s="157" t="s">
        <v>97</v>
      </c>
      <c r="R4" s="158"/>
      <c r="S4" s="159"/>
    </row>
    <row r="5" spans="1:19" ht="31.5">
      <c r="A5" s="161"/>
      <c r="B5" s="31" t="s">
        <v>59</v>
      </c>
      <c r="C5" s="18" t="s">
        <v>24</v>
      </c>
      <c r="D5" s="18" t="s">
        <v>26</v>
      </c>
      <c r="E5" s="18" t="s">
        <v>59</v>
      </c>
      <c r="F5" s="18" t="s">
        <v>24</v>
      </c>
      <c r="G5" s="18" t="s">
        <v>26</v>
      </c>
      <c r="H5" s="31" t="s">
        <v>59</v>
      </c>
      <c r="I5" s="18" t="s">
        <v>24</v>
      </c>
      <c r="J5" s="18" t="s">
        <v>26</v>
      </c>
      <c r="K5" s="31" t="s">
        <v>59</v>
      </c>
      <c r="L5" s="18" t="s">
        <v>24</v>
      </c>
      <c r="M5" s="18" t="s">
        <v>26</v>
      </c>
      <c r="N5" s="31" t="s">
        <v>59</v>
      </c>
      <c r="O5" s="18" t="s">
        <v>24</v>
      </c>
      <c r="P5" s="18" t="s">
        <v>26</v>
      </c>
      <c r="Q5" s="31" t="s">
        <v>59</v>
      </c>
      <c r="R5" s="18" t="s">
        <v>24</v>
      </c>
      <c r="S5" s="18" t="s">
        <v>26</v>
      </c>
    </row>
    <row r="6" spans="1:19" ht="18" customHeight="1">
      <c r="A6" s="69"/>
      <c r="B6" s="5" t="s">
        <v>27</v>
      </c>
      <c r="C6" s="5" t="s">
        <v>27</v>
      </c>
      <c r="D6" s="5" t="s">
        <v>2</v>
      </c>
      <c r="E6" s="5" t="s">
        <v>27</v>
      </c>
      <c r="F6" s="5" t="s">
        <v>27</v>
      </c>
      <c r="G6" s="5" t="s">
        <v>2</v>
      </c>
      <c r="H6" s="5" t="s">
        <v>27</v>
      </c>
      <c r="I6" s="5" t="s">
        <v>27</v>
      </c>
      <c r="J6" s="5" t="s">
        <v>2</v>
      </c>
      <c r="K6" s="5" t="s">
        <v>27</v>
      </c>
      <c r="L6" s="5" t="s">
        <v>27</v>
      </c>
      <c r="M6" s="5" t="s">
        <v>2</v>
      </c>
      <c r="N6" s="5" t="s">
        <v>27</v>
      </c>
      <c r="O6" s="5" t="s">
        <v>27</v>
      </c>
      <c r="P6" s="5" t="s">
        <v>2</v>
      </c>
      <c r="Q6" s="5" t="s">
        <v>27</v>
      </c>
      <c r="R6" s="5" t="s">
        <v>27</v>
      </c>
      <c r="S6" s="5" t="s">
        <v>2</v>
      </c>
    </row>
    <row r="7" spans="1:19" ht="12.95" customHeight="1">
      <c r="A7" s="7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8" customHeight="1">
      <c r="A8" s="71" t="s">
        <v>81</v>
      </c>
      <c r="B8" s="38">
        <v>57</v>
      </c>
      <c r="C8" s="38">
        <v>24</v>
      </c>
      <c r="D8" s="38">
        <v>50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26</v>
      </c>
      <c r="L8" s="38">
        <v>25</v>
      </c>
      <c r="M8" s="38">
        <v>53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</row>
    <row r="9" spans="1:19" ht="18" customHeight="1">
      <c r="A9" s="37" t="s">
        <v>66</v>
      </c>
      <c r="B9" s="38">
        <v>4</v>
      </c>
      <c r="C9" s="38">
        <v>4</v>
      </c>
      <c r="D9" s="38">
        <v>9</v>
      </c>
      <c r="E9" s="38">
        <v>0</v>
      </c>
      <c r="F9" s="38">
        <v>0</v>
      </c>
      <c r="G9" s="38">
        <v>0</v>
      </c>
      <c r="H9" s="38">
        <v>24</v>
      </c>
      <c r="I9" s="38">
        <v>23</v>
      </c>
      <c r="J9" s="38">
        <v>58</v>
      </c>
      <c r="K9" s="38">
        <v>186</v>
      </c>
      <c r="L9" s="38">
        <v>178</v>
      </c>
      <c r="M9" s="38">
        <v>427</v>
      </c>
      <c r="N9" s="38">
        <v>129</v>
      </c>
      <c r="O9" s="38">
        <v>115</v>
      </c>
      <c r="P9" s="38">
        <v>274</v>
      </c>
      <c r="Q9" s="38">
        <v>0</v>
      </c>
      <c r="R9" s="38">
        <v>0</v>
      </c>
      <c r="S9" s="38">
        <v>0</v>
      </c>
    </row>
    <row r="10" spans="1:19" ht="18" customHeight="1">
      <c r="A10" s="37" t="s">
        <v>67</v>
      </c>
      <c r="B10" s="38">
        <v>0</v>
      </c>
      <c r="C10" s="38">
        <v>0</v>
      </c>
      <c r="D10" s="38">
        <v>0</v>
      </c>
      <c r="E10" s="38">
        <v>112</v>
      </c>
      <c r="F10" s="38">
        <v>110</v>
      </c>
      <c r="G10" s="38">
        <v>217</v>
      </c>
      <c r="H10" s="38">
        <v>0</v>
      </c>
      <c r="I10" s="38">
        <v>0</v>
      </c>
      <c r="J10" s="38">
        <v>0</v>
      </c>
      <c r="K10" s="38">
        <v>653</v>
      </c>
      <c r="L10" s="38">
        <v>614</v>
      </c>
      <c r="M10" s="38">
        <v>983</v>
      </c>
      <c r="N10" s="38">
        <v>573</v>
      </c>
      <c r="O10" s="38">
        <v>539</v>
      </c>
      <c r="P10" s="38">
        <v>973</v>
      </c>
      <c r="Q10" s="38">
        <v>0</v>
      </c>
      <c r="R10" s="38">
        <v>0</v>
      </c>
      <c r="S10" s="38">
        <v>0</v>
      </c>
    </row>
    <row r="11" spans="1:19" ht="18" customHeight="1">
      <c r="A11" s="37" t="s">
        <v>68</v>
      </c>
      <c r="B11" s="38">
        <v>2015</v>
      </c>
      <c r="C11" s="38">
        <v>1673</v>
      </c>
      <c r="D11" s="38">
        <v>5353</v>
      </c>
      <c r="E11" s="38">
        <v>185</v>
      </c>
      <c r="F11" s="38">
        <v>131</v>
      </c>
      <c r="G11" s="38">
        <v>708</v>
      </c>
      <c r="H11" s="38">
        <v>24</v>
      </c>
      <c r="I11" s="38">
        <v>23</v>
      </c>
      <c r="J11" s="38">
        <v>59</v>
      </c>
      <c r="K11" s="38">
        <v>289</v>
      </c>
      <c r="L11" s="38">
        <v>274</v>
      </c>
      <c r="M11" s="38">
        <v>850</v>
      </c>
      <c r="N11" s="38">
        <v>81</v>
      </c>
      <c r="O11" s="38">
        <v>78</v>
      </c>
      <c r="P11" s="38">
        <v>238</v>
      </c>
      <c r="Q11" s="38">
        <v>0</v>
      </c>
      <c r="R11" s="38">
        <v>0</v>
      </c>
      <c r="S11" s="38">
        <v>0</v>
      </c>
    </row>
    <row r="12" spans="1:19" ht="18" customHeight="1">
      <c r="A12" s="37" t="s">
        <v>69</v>
      </c>
      <c r="B12" s="38">
        <v>118</v>
      </c>
      <c r="C12" s="38">
        <v>79</v>
      </c>
      <c r="D12" s="38">
        <v>216</v>
      </c>
      <c r="E12" s="38">
        <v>21</v>
      </c>
      <c r="F12" s="38">
        <v>16</v>
      </c>
      <c r="G12" s="38">
        <v>26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</row>
    <row r="13" spans="1:19" ht="18" customHeight="1">
      <c r="A13" s="37" t="s">
        <v>80</v>
      </c>
      <c r="B13" s="38">
        <v>45</v>
      </c>
      <c r="C13" s="38">
        <v>45</v>
      </c>
      <c r="D13" s="38">
        <v>73</v>
      </c>
      <c r="E13" s="38">
        <v>27</v>
      </c>
      <c r="F13" s="38">
        <v>27</v>
      </c>
      <c r="G13" s="38">
        <v>63</v>
      </c>
      <c r="H13" s="38">
        <v>33</v>
      </c>
      <c r="I13" s="38">
        <v>26</v>
      </c>
      <c r="J13" s="38">
        <v>42</v>
      </c>
      <c r="K13" s="38">
        <v>45</v>
      </c>
      <c r="L13" s="38">
        <v>43</v>
      </c>
      <c r="M13" s="38">
        <v>59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</row>
    <row r="14" spans="1:19" ht="18" customHeight="1">
      <c r="A14" s="37" t="s">
        <v>70</v>
      </c>
      <c r="B14" s="38">
        <v>12</v>
      </c>
      <c r="C14" s="38">
        <v>6</v>
      </c>
      <c r="D14" s="38">
        <v>23</v>
      </c>
      <c r="E14" s="38">
        <v>0</v>
      </c>
      <c r="F14" s="38">
        <v>0</v>
      </c>
      <c r="G14" s="38">
        <v>0</v>
      </c>
      <c r="H14" s="38">
        <v>18</v>
      </c>
      <c r="I14" s="38">
        <v>13</v>
      </c>
      <c r="J14" s="38">
        <v>28</v>
      </c>
      <c r="K14" s="38">
        <v>154</v>
      </c>
      <c r="L14" s="38">
        <v>148</v>
      </c>
      <c r="M14" s="38">
        <v>442</v>
      </c>
      <c r="N14" s="38">
        <v>91</v>
      </c>
      <c r="O14" s="38">
        <v>87</v>
      </c>
      <c r="P14" s="38">
        <v>266</v>
      </c>
      <c r="Q14" s="38">
        <v>0</v>
      </c>
      <c r="R14" s="38">
        <v>0</v>
      </c>
      <c r="S14" s="38">
        <v>0</v>
      </c>
    </row>
    <row r="15" spans="1:19" ht="18" customHeight="1">
      <c r="A15" s="37" t="s">
        <v>71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229</v>
      </c>
      <c r="I15" s="38">
        <v>199</v>
      </c>
      <c r="J15" s="38">
        <v>521</v>
      </c>
      <c r="K15" s="38">
        <v>262</v>
      </c>
      <c r="L15" s="38">
        <v>249</v>
      </c>
      <c r="M15" s="38">
        <v>624</v>
      </c>
      <c r="N15" s="38">
        <v>327</v>
      </c>
      <c r="O15" s="38">
        <v>320</v>
      </c>
      <c r="P15" s="38">
        <v>656</v>
      </c>
      <c r="Q15" s="38">
        <v>0</v>
      </c>
      <c r="R15" s="38">
        <v>0</v>
      </c>
      <c r="S15" s="38">
        <v>0</v>
      </c>
    </row>
    <row r="16" spans="1:19" ht="18" customHeight="1">
      <c r="A16" s="37" t="s">
        <v>72</v>
      </c>
      <c r="B16" s="38">
        <v>211</v>
      </c>
      <c r="C16" s="38">
        <v>193</v>
      </c>
      <c r="D16" s="38">
        <v>792</v>
      </c>
      <c r="E16" s="38">
        <v>19</v>
      </c>
      <c r="F16" s="38">
        <v>19</v>
      </c>
      <c r="G16" s="38">
        <v>54</v>
      </c>
      <c r="H16" s="38">
        <v>0</v>
      </c>
      <c r="I16" s="38">
        <v>0</v>
      </c>
      <c r="J16" s="38">
        <v>0</v>
      </c>
      <c r="K16" s="38">
        <v>19</v>
      </c>
      <c r="L16" s="38">
        <v>18</v>
      </c>
      <c r="M16" s="38">
        <v>48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</row>
    <row r="17" spans="1:19" ht="18" customHeight="1">
      <c r="A17" s="37" t="s">
        <v>73</v>
      </c>
      <c r="B17" s="38">
        <v>3042</v>
      </c>
      <c r="C17" s="38">
        <v>2799</v>
      </c>
      <c r="D17" s="38">
        <v>9516</v>
      </c>
      <c r="E17" s="38">
        <v>1435</v>
      </c>
      <c r="F17" s="38">
        <v>1325</v>
      </c>
      <c r="G17" s="38">
        <v>5144</v>
      </c>
      <c r="H17" s="38">
        <v>0</v>
      </c>
      <c r="I17" s="38">
        <v>0</v>
      </c>
      <c r="J17" s="38">
        <v>0</v>
      </c>
      <c r="K17" s="38">
        <v>649</v>
      </c>
      <c r="L17" s="38">
        <v>623</v>
      </c>
      <c r="M17" s="38">
        <v>2055</v>
      </c>
      <c r="N17" s="38">
        <v>0</v>
      </c>
      <c r="O17" s="38">
        <v>0</v>
      </c>
      <c r="P17" s="38">
        <v>0</v>
      </c>
      <c r="Q17" s="38">
        <v>40</v>
      </c>
      <c r="R17" s="38">
        <v>39</v>
      </c>
      <c r="S17" s="38">
        <v>138</v>
      </c>
    </row>
    <row r="18" spans="1:19" ht="18" customHeight="1">
      <c r="A18" s="37" t="s">
        <v>74</v>
      </c>
      <c r="B18" s="38">
        <v>17837</v>
      </c>
      <c r="C18" s="38">
        <v>16599</v>
      </c>
      <c r="D18" s="38">
        <v>50926</v>
      </c>
      <c r="E18" s="38">
        <v>2613</v>
      </c>
      <c r="F18" s="38">
        <v>2377</v>
      </c>
      <c r="G18" s="38">
        <v>7393</v>
      </c>
      <c r="H18" s="38">
        <v>2261</v>
      </c>
      <c r="I18" s="38">
        <v>2224</v>
      </c>
      <c r="J18" s="38">
        <v>4671</v>
      </c>
      <c r="K18" s="38">
        <v>1759</v>
      </c>
      <c r="L18" s="38">
        <v>1653</v>
      </c>
      <c r="M18" s="38">
        <v>4926</v>
      </c>
      <c r="N18" s="38">
        <v>427</v>
      </c>
      <c r="O18" s="38">
        <v>405</v>
      </c>
      <c r="P18" s="38">
        <v>1229</v>
      </c>
      <c r="Q18" s="38">
        <v>150</v>
      </c>
      <c r="R18" s="38">
        <v>147</v>
      </c>
      <c r="S18" s="38">
        <v>493</v>
      </c>
    </row>
    <row r="19" spans="1:19" ht="18" customHeight="1">
      <c r="A19" s="37" t="s">
        <v>75</v>
      </c>
      <c r="B19" s="38">
        <v>270</v>
      </c>
      <c r="C19" s="38">
        <v>260</v>
      </c>
      <c r="D19" s="38">
        <v>758</v>
      </c>
      <c r="E19" s="38">
        <v>15</v>
      </c>
      <c r="F19" s="38">
        <v>15</v>
      </c>
      <c r="G19" s="38">
        <v>32</v>
      </c>
      <c r="H19" s="38">
        <v>29</v>
      </c>
      <c r="I19" s="38">
        <v>23</v>
      </c>
      <c r="J19" s="38">
        <v>46</v>
      </c>
      <c r="K19" s="38">
        <v>98</v>
      </c>
      <c r="L19" s="38">
        <v>94</v>
      </c>
      <c r="M19" s="38">
        <v>329</v>
      </c>
      <c r="N19" s="38">
        <v>49</v>
      </c>
      <c r="O19" s="38">
        <v>47</v>
      </c>
      <c r="P19" s="38">
        <v>126</v>
      </c>
      <c r="Q19" s="38">
        <v>0</v>
      </c>
      <c r="R19" s="38">
        <v>0</v>
      </c>
      <c r="S19" s="38">
        <v>0</v>
      </c>
    </row>
    <row r="20" spans="1:19" ht="18" customHeight="1">
      <c r="A20" s="37" t="s">
        <v>76</v>
      </c>
      <c r="B20" s="38">
        <v>304</v>
      </c>
      <c r="C20" s="38">
        <v>263</v>
      </c>
      <c r="D20" s="38">
        <v>473</v>
      </c>
      <c r="E20" s="38">
        <v>0</v>
      </c>
      <c r="F20" s="38">
        <v>0</v>
      </c>
      <c r="G20" s="38">
        <v>0</v>
      </c>
      <c r="H20" s="38">
        <v>417</v>
      </c>
      <c r="I20" s="38">
        <v>385</v>
      </c>
      <c r="J20" s="38">
        <v>808</v>
      </c>
      <c r="K20" s="38">
        <v>643</v>
      </c>
      <c r="L20" s="38">
        <v>598</v>
      </c>
      <c r="M20" s="38">
        <v>1675</v>
      </c>
      <c r="N20" s="38">
        <v>269</v>
      </c>
      <c r="O20" s="38">
        <v>258</v>
      </c>
      <c r="P20" s="38">
        <v>517</v>
      </c>
      <c r="Q20" s="38">
        <v>0</v>
      </c>
      <c r="R20" s="38">
        <v>0</v>
      </c>
      <c r="S20" s="38">
        <v>0</v>
      </c>
    </row>
    <row r="21" spans="1:19" ht="18" customHeight="1">
      <c r="A21" s="37" t="s">
        <v>77</v>
      </c>
      <c r="B21" s="38">
        <v>56</v>
      </c>
      <c r="C21" s="38">
        <v>55</v>
      </c>
      <c r="D21" s="38">
        <v>183</v>
      </c>
      <c r="E21" s="38">
        <v>18</v>
      </c>
      <c r="F21" s="38">
        <v>18</v>
      </c>
      <c r="G21" s="38">
        <v>51</v>
      </c>
      <c r="H21" s="38">
        <v>123</v>
      </c>
      <c r="I21" s="38">
        <v>97</v>
      </c>
      <c r="J21" s="38">
        <v>237</v>
      </c>
      <c r="K21" s="38">
        <v>143</v>
      </c>
      <c r="L21" s="38">
        <v>138</v>
      </c>
      <c r="M21" s="38">
        <v>381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</row>
    <row r="22" spans="1:19" ht="18" customHeight="1">
      <c r="A22" s="37" t="s">
        <v>78</v>
      </c>
      <c r="B22" s="38">
        <v>26</v>
      </c>
      <c r="C22" s="38">
        <v>25</v>
      </c>
      <c r="D22" s="38">
        <v>34</v>
      </c>
      <c r="E22" s="38">
        <v>20</v>
      </c>
      <c r="F22" s="38">
        <v>0</v>
      </c>
      <c r="G22" s="38">
        <v>0</v>
      </c>
      <c r="H22" s="38">
        <v>23</v>
      </c>
      <c r="I22" s="38">
        <v>23</v>
      </c>
      <c r="J22" s="38">
        <v>37</v>
      </c>
      <c r="K22" s="38">
        <v>318</v>
      </c>
      <c r="L22" s="38">
        <v>296</v>
      </c>
      <c r="M22" s="38">
        <v>482</v>
      </c>
      <c r="N22" s="38">
        <v>16</v>
      </c>
      <c r="O22" s="38">
        <v>16</v>
      </c>
      <c r="P22" s="38">
        <v>45</v>
      </c>
      <c r="Q22" s="38">
        <v>0</v>
      </c>
      <c r="R22" s="38">
        <v>0</v>
      </c>
      <c r="S22" s="38">
        <v>0</v>
      </c>
    </row>
    <row r="23" spans="1:19" ht="18" customHeight="1">
      <c r="A23" s="72" t="s">
        <v>98</v>
      </c>
      <c r="B23" s="38">
        <v>388</v>
      </c>
      <c r="C23" s="38">
        <v>284</v>
      </c>
      <c r="D23" s="38">
        <v>705</v>
      </c>
      <c r="E23" s="38">
        <v>107</v>
      </c>
      <c r="F23" s="38">
        <v>89</v>
      </c>
      <c r="G23" s="38">
        <v>266</v>
      </c>
      <c r="H23" s="38">
        <v>189</v>
      </c>
      <c r="I23" s="38">
        <v>165</v>
      </c>
      <c r="J23" s="38">
        <v>340</v>
      </c>
      <c r="K23" s="38">
        <v>636</v>
      </c>
      <c r="L23" s="38">
        <v>490</v>
      </c>
      <c r="M23" s="38">
        <v>1347</v>
      </c>
      <c r="N23" s="38">
        <v>202</v>
      </c>
      <c r="O23" s="38">
        <v>124</v>
      </c>
      <c r="P23" s="38">
        <v>364</v>
      </c>
      <c r="Q23" s="38">
        <v>0</v>
      </c>
      <c r="R23" s="38">
        <v>0</v>
      </c>
      <c r="S23" s="38">
        <v>0</v>
      </c>
    </row>
    <row r="24" spans="1:19" ht="12" customHeight="1">
      <c r="A24" s="72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spans="1:19" s="19" customFormat="1" ht="18" customHeight="1">
      <c r="A25" s="76" t="s">
        <v>145</v>
      </c>
      <c r="B25" s="86">
        <v>24467</v>
      </c>
      <c r="C25" s="86">
        <v>22392</v>
      </c>
      <c r="D25" s="86">
        <v>69370</v>
      </c>
      <c r="E25" s="86">
        <v>4601</v>
      </c>
      <c r="F25" s="86">
        <v>4552</v>
      </c>
      <c r="G25" s="86">
        <v>14958</v>
      </c>
      <c r="H25" s="86">
        <v>3856</v>
      </c>
      <c r="I25" s="86">
        <v>3581</v>
      </c>
      <c r="J25" s="86">
        <v>7500</v>
      </c>
      <c r="K25" s="86">
        <v>5886</v>
      </c>
      <c r="L25" s="86">
        <v>5697</v>
      </c>
      <c r="M25" s="86">
        <v>15323</v>
      </c>
      <c r="N25" s="86">
        <v>2223</v>
      </c>
      <c r="O25" s="86">
        <v>2004</v>
      </c>
      <c r="P25" s="86">
        <v>4736</v>
      </c>
      <c r="Q25" s="86">
        <v>866</v>
      </c>
      <c r="R25" s="86">
        <v>857</v>
      </c>
      <c r="S25" s="86">
        <v>2790</v>
      </c>
    </row>
    <row r="26" spans="1:19" ht="18" customHeight="1">
      <c r="A26" s="77" t="s">
        <v>136</v>
      </c>
      <c r="B26" s="88">
        <v>22625</v>
      </c>
      <c r="C26" s="88">
        <v>19173</v>
      </c>
      <c r="D26" s="88">
        <v>40408</v>
      </c>
      <c r="E26" s="88">
        <v>4577</v>
      </c>
      <c r="F26" s="88">
        <v>3124</v>
      </c>
      <c r="G26" s="88">
        <v>7090</v>
      </c>
      <c r="H26" s="88">
        <v>3683</v>
      </c>
      <c r="I26" s="88">
        <v>3177</v>
      </c>
      <c r="J26" s="88">
        <v>4711</v>
      </c>
      <c r="K26" s="88">
        <v>5746</v>
      </c>
      <c r="L26" s="88">
        <v>5412</v>
      </c>
      <c r="M26" s="88">
        <v>15536</v>
      </c>
      <c r="N26" s="88">
        <v>2022</v>
      </c>
      <c r="O26" s="88">
        <v>1835</v>
      </c>
      <c r="P26" s="88">
        <v>5676</v>
      </c>
      <c r="Q26" s="88">
        <v>878</v>
      </c>
      <c r="R26" s="88">
        <v>599</v>
      </c>
      <c r="S26" s="88">
        <v>1720</v>
      </c>
    </row>
    <row r="29" spans="1:19">
      <c r="A29" s="82" t="s">
        <v>111</v>
      </c>
    </row>
    <row r="30" spans="1:19">
      <c r="A30" s="82" t="s">
        <v>117</v>
      </c>
    </row>
    <row r="31" spans="1:19">
      <c r="A31" s="82" t="s">
        <v>124</v>
      </c>
    </row>
    <row r="32" spans="1:19">
      <c r="A32" s="82" t="s">
        <v>139</v>
      </c>
    </row>
    <row r="33" spans="1:3">
      <c r="A33" s="84" t="s">
        <v>107</v>
      </c>
    </row>
    <row r="36" spans="1:3">
      <c r="B36" t="s">
        <v>11</v>
      </c>
      <c r="C36" t="s">
        <v>11</v>
      </c>
    </row>
  </sheetData>
  <mergeCells count="7">
    <mergeCell ref="Q4:S4"/>
    <mergeCell ref="A4:A5"/>
    <mergeCell ref="B4:D4"/>
    <mergeCell ref="E4:G4"/>
    <mergeCell ref="H4:J4"/>
    <mergeCell ref="K4:M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8560-5D50-3844-8EF4-35FD8AF06AAA}">
  <dimension ref="A1:AE38"/>
  <sheetViews>
    <sheetView showGridLines="0" zoomScale="90" zoomScaleNormal="90" workbookViewId="0"/>
  </sheetViews>
  <sheetFormatPr defaultColWidth="11" defaultRowHeight="15.75"/>
  <cols>
    <col min="1" max="1" width="21.125" customWidth="1"/>
    <col min="2" max="29" width="7.875" customWidth="1"/>
  </cols>
  <sheetData>
    <row r="1" spans="1:29" ht="22.5">
      <c r="A1" s="81" t="s">
        <v>146</v>
      </c>
      <c r="B1" s="44"/>
      <c r="C1" s="44"/>
      <c r="D1" s="44"/>
      <c r="E1" s="44"/>
      <c r="F1" s="44"/>
      <c r="G1" s="44"/>
      <c r="H1" s="44"/>
      <c r="I1" s="44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</row>
    <row r="3" spans="1:29">
      <c r="A3" s="162" t="s">
        <v>54</v>
      </c>
      <c r="B3" s="165" t="s">
        <v>156</v>
      </c>
      <c r="C3" s="166"/>
      <c r="D3" s="166"/>
      <c r="E3" s="167"/>
      <c r="F3" s="171" t="s">
        <v>60</v>
      </c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3"/>
    </row>
    <row r="4" spans="1:29" ht="18.75">
      <c r="A4" s="163"/>
      <c r="B4" s="168"/>
      <c r="C4" s="169"/>
      <c r="D4" s="169"/>
      <c r="E4" s="170"/>
      <c r="F4" s="174" t="s">
        <v>99</v>
      </c>
      <c r="G4" s="175"/>
      <c r="H4" s="175"/>
      <c r="I4" s="176"/>
      <c r="J4" s="174" t="s">
        <v>100</v>
      </c>
      <c r="K4" s="175"/>
      <c r="L4" s="175"/>
      <c r="M4" s="176"/>
      <c r="N4" s="174" t="s">
        <v>101</v>
      </c>
      <c r="O4" s="175"/>
      <c r="P4" s="175"/>
      <c r="Q4" s="176"/>
      <c r="R4" s="174" t="s">
        <v>102</v>
      </c>
      <c r="S4" s="175"/>
      <c r="T4" s="175"/>
      <c r="U4" s="176"/>
      <c r="V4" s="174" t="s">
        <v>103</v>
      </c>
      <c r="W4" s="175"/>
      <c r="X4" s="175"/>
      <c r="Y4" s="176"/>
      <c r="Z4" s="174" t="s">
        <v>61</v>
      </c>
      <c r="AA4" s="175"/>
      <c r="AB4" s="175"/>
      <c r="AC4" s="176"/>
    </row>
    <row r="5" spans="1:29" ht="18.75">
      <c r="A5" s="164"/>
      <c r="B5" s="46" t="s">
        <v>62</v>
      </c>
      <c r="C5" s="47" t="s">
        <v>63</v>
      </c>
      <c r="D5" s="48" t="s">
        <v>64</v>
      </c>
      <c r="E5" s="48" t="s">
        <v>65</v>
      </c>
      <c r="F5" s="49" t="s">
        <v>62</v>
      </c>
      <c r="G5" s="47" t="s">
        <v>63</v>
      </c>
      <c r="H5" s="48" t="s">
        <v>64</v>
      </c>
      <c r="I5" s="48" t="s">
        <v>65</v>
      </c>
      <c r="J5" s="49" t="s">
        <v>62</v>
      </c>
      <c r="K5" s="47" t="s">
        <v>63</v>
      </c>
      <c r="L5" s="48" t="s">
        <v>64</v>
      </c>
      <c r="M5" s="48" t="s">
        <v>65</v>
      </c>
      <c r="N5" s="49" t="s">
        <v>62</v>
      </c>
      <c r="O5" s="47" t="s">
        <v>63</v>
      </c>
      <c r="P5" s="48" t="s">
        <v>64</v>
      </c>
      <c r="Q5" s="48" t="s">
        <v>65</v>
      </c>
      <c r="R5" s="49" t="s">
        <v>62</v>
      </c>
      <c r="S5" s="47" t="s">
        <v>63</v>
      </c>
      <c r="T5" s="48" t="s">
        <v>64</v>
      </c>
      <c r="U5" s="48" t="s">
        <v>65</v>
      </c>
      <c r="V5" s="49" t="s">
        <v>62</v>
      </c>
      <c r="W5" s="47" t="s">
        <v>63</v>
      </c>
      <c r="X5" s="48" t="s">
        <v>64</v>
      </c>
      <c r="Y5" s="48" t="s">
        <v>65</v>
      </c>
      <c r="Z5" s="49" t="s">
        <v>62</v>
      </c>
      <c r="AA5" s="47" t="s">
        <v>63</v>
      </c>
      <c r="AB5" s="48" t="s">
        <v>64</v>
      </c>
      <c r="AC5" s="48" t="s">
        <v>65</v>
      </c>
    </row>
    <row r="6" spans="1:29">
      <c r="A6" s="50"/>
      <c r="B6" s="51" t="s">
        <v>57</v>
      </c>
      <c r="C6" s="51" t="s">
        <v>57</v>
      </c>
      <c r="D6" s="51" t="s">
        <v>57</v>
      </c>
      <c r="E6" s="51" t="s">
        <v>57</v>
      </c>
      <c r="F6" s="51" t="s">
        <v>57</v>
      </c>
      <c r="G6" s="51" t="s">
        <v>57</v>
      </c>
      <c r="H6" s="51" t="s">
        <v>57</v>
      </c>
      <c r="I6" s="51" t="s">
        <v>57</v>
      </c>
      <c r="J6" s="51" t="s">
        <v>57</v>
      </c>
      <c r="K6" s="51" t="s">
        <v>57</v>
      </c>
      <c r="L6" s="51" t="s">
        <v>57</v>
      </c>
      <c r="M6" s="51" t="s">
        <v>57</v>
      </c>
      <c r="N6" s="51" t="s">
        <v>57</v>
      </c>
      <c r="O6" s="51" t="s">
        <v>57</v>
      </c>
      <c r="P6" s="51" t="s">
        <v>57</v>
      </c>
      <c r="Q6" s="51" t="s">
        <v>57</v>
      </c>
      <c r="R6" s="51" t="s">
        <v>57</v>
      </c>
      <c r="S6" s="51" t="s">
        <v>57</v>
      </c>
      <c r="T6" s="51" t="s">
        <v>57</v>
      </c>
      <c r="U6" s="51" t="s">
        <v>57</v>
      </c>
      <c r="V6" s="51"/>
      <c r="W6" s="51"/>
      <c r="X6" s="51"/>
      <c r="Y6" s="51"/>
      <c r="Z6" s="51" t="s">
        <v>57</v>
      </c>
      <c r="AA6" s="51" t="s">
        <v>57</v>
      </c>
      <c r="AB6" s="51" t="s">
        <v>57</v>
      </c>
      <c r="AC6" s="52" t="s">
        <v>57</v>
      </c>
    </row>
    <row r="7" spans="1:29" ht="9" customHeight="1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2"/>
    </row>
    <row r="8" spans="1:29" ht="18" customHeight="1">
      <c r="A8" s="71" t="s">
        <v>81</v>
      </c>
      <c r="B8" s="139">
        <v>1995</v>
      </c>
      <c r="C8" s="139">
        <v>1906</v>
      </c>
      <c r="D8" s="139" t="s">
        <v>58</v>
      </c>
      <c r="E8" s="139" t="s">
        <v>58</v>
      </c>
      <c r="F8" s="139" t="s">
        <v>58</v>
      </c>
      <c r="G8" s="139" t="s">
        <v>58</v>
      </c>
      <c r="H8" s="139" t="s">
        <v>58</v>
      </c>
      <c r="I8" s="139" t="s">
        <v>58</v>
      </c>
      <c r="J8" s="139" t="s">
        <v>58</v>
      </c>
      <c r="K8" s="139" t="s">
        <v>58</v>
      </c>
      <c r="L8" s="139" t="s">
        <v>58</v>
      </c>
      <c r="M8" s="139" t="s">
        <v>58</v>
      </c>
      <c r="N8" s="139" t="s">
        <v>58</v>
      </c>
      <c r="O8" s="139" t="s">
        <v>58</v>
      </c>
      <c r="P8" s="139" t="s">
        <v>58</v>
      </c>
      <c r="Q8" s="139" t="s">
        <v>58</v>
      </c>
      <c r="R8" s="139" t="s">
        <v>58</v>
      </c>
      <c r="S8" s="139" t="s">
        <v>58</v>
      </c>
      <c r="T8" s="139" t="s">
        <v>58</v>
      </c>
      <c r="U8" s="139" t="s">
        <v>58</v>
      </c>
      <c r="V8" s="139" t="s">
        <v>58</v>
      </c>
      <c r="W8" s="139" t="s">
        <v>58</v>
      </c>
      <c r="X8" s="139" t="s">
        <v>58</v>
      </c>
      <c r="Y8" s="139" t="s">
        <v>58</v>
      </c>
      <c r="Z8" s="139" t="s">
        <v>58</v>
      </c>
      <c r="AA8" s="139" t="s">
        <v>58</v>
      </c>
      <c r="AB8" s="139" t="s">
        <v>58</v>
      </c>
      <c r="AC8" s="139" t="s">
        <v>58</v>
      </c>
    </row>
    <row r="9" spans="1:29" ht="18" customHeight="1">
      <c r="A9" s="37" t="s">
        <v>66</v>
      </c>
      <c r="B9" s="139">
        <v>2092</v>
      </c>
      <c r="C9" s="139">
        <v>2097</v>
      </c>
      <c r="D9" s="139">
        <v>1920</v>
      </c>
      <c r="E9" s="139">
        <v>2343</v>
      </c>
      <c r="F9" s="139" t="s">
        <v>58</v>
      </c>
      <c r="G9" s="139" t="s">
        <v>58</v>
      </c>
      <c r="H9" s="139" t="s">
        <v>58</v>
      </c>
      <c r="I9" s="139" t="s">
        <v>58</v>
      </c>
      <c r="J9" s="139" t="s">
        <v>58</v>
      </c>
      <c r="K9" s="139" t="s">
        <v>58</v>
      </c>
      <c r="L9" s="139" t="s">
        <v>58</v>
      </c>
      <c r="M9" s="139" t="s">
        <v>58</v>
      </c>
      <c r="N9" s="139" t="s">
        <v>58</v>
      </c>
      <c r="O9" s="139" t="s">
        <v>58</v>
      </c>
      <c r="P9" s="139" t="s">
        <v>58</v>
      </c>
      <c r="Q9" s="139" t="s">
        <v>58</v>
      </c>
      <c r="R9" s="139" t="s">
        <v>58</v>
      </c>
      <c r="S9" s="139" t="s">
        <v>58</v>
      </c>
      <c r="T9" s="139" t="s">
        <v>58</v>
      </c>
      <c r="U9" s="139" t="s">
        <v>58</v>
      </c>
      <c r="V9" s="139" t="s">
        <v>58</v>
      </c>
      <c r="W9" s="139" t="s">
        <v>58</v>
      </c>
      <c r="X9" s="139" t="s">
        <v>58</v>
      </c>
      <c r="Y9" s="139" t="s">
        <v>58</v>
      </c>
      <c r="Z9" s="139" t="s">
        <v>58</v>
      </c>
      <c r="AA9" s="139" t="s">
        <v>58</v>
      </c>
      <c r="AB9" s="139" t="s">
        <v>58</v>
      </c>
      <c r="AC9" s="139" t="s">
        <v>58</v>
      </c>
    </row>
    <row r="10" spans="1:29" ht="18" customHeight="1">
      <c r="A10" s="37" t="s">
        <v>67</v>
      </c>
      <c r="B10" s="139">
        <v>2567</v>
      </c>
      <c r="C10" s="139">
        <v>2600</v>
      </c>
      <c r="D10" s="139">
        <v>2054</v>
      </c>
      <c r="E10" s="139">
        <v>2664</v>
      </c>
      <c r="F10" s="139" t="s">
        <v>58</v>
      </c>
      <c r="G10" s="139" t="s">
        <v>58</v>
      </c>
      <c r="H10" s="139" t="s">
        <v>58</v>
      </c>
      <c r="I10" s="139" t="s">
        <v>58</v>
      </c>
      <c r="J10" s="139" t="s">
        <v>58</v>
      </c>
      <c r="K10" s="139" t="s">
        <v>58</v>
      </c>
      <c r="L10" s="139" t="s">
        <v>58</v>
      </c>
      <c r="M10" s="139" t="s">
        <v>58</v>
      </c>
      <c r="N10" s="139" t="s">
        <v>58</v>
      </c>
      <c r="O10" s="139" t="s">
        <v>58</v>
      </c>
      <c r="P10" s="139" t="s">
        <v>58</v>
      </c>
      <c r="Q10" s="139" t="s">
        <v>58</v>
      </c>
      <c r="R10" s="139" t="s">
        <v>58</v>
      </c>
      <c r="S10" s="139" t="s">
        <v>58</v>
      </c>
      <c r="T10" s="139" t="s">
        <v>58</v>
      </c>
      <c r="U10" s="139" t="s">
        <v>58</v>
      </c>
      <c r="V10" s="139">
        <v>2635</v>
      </c>
      <c r="W10" s="139">
        <v>2414</v>
      </c>
      <c r="X10" s="139">
        <v>2599</v>
      </c>
      <c r="Y10" s="139">
        <v>2649</v>
      </c>
      <c r="Z10" s="139" t="s">
        <v>58</v>
      </c>
      <c r="AA10" s="139" t="s">
        <v>58</v>
      </c>
      <c r="AB10" s="139" t="s">
        <v>58</v>
      </c>
      <c r="AC10" s="139" t="s">
        <v>58</v>
      </c>
    </row>
    <row r="11" spans="1:29" ht="18" customHeight="1">
      <c r="A11" s="37" t="s">
        <v>68</v>
      </c>
      <c r="B11" s="139">
        <v>2755</v>
      </c>
      <c r="C11" s="139">
        <v>2700</v>
      </c>
      <c r="D11" s="139">
        <v>1491</v>
      </c>
      <c r="E11" s="139">
        <v>4000</v>
      </c>
      <c r="F11" s="139">
        <v>2830</v>
      </c>
      <c r="G11" s="139">
        <v>2703</v>
      </c>
      <c r="H11" s="139">
        <v>1518</v>
      </c>
      <c r="I11" s="139">
        <v>3784</v>
      </c>
      <c r="J11" s="139">
        <v>2552</v>
      </c>
      <c r="K11" s="139">
        <v>2914</v>
      </c>
      <c r="L11" s="139">
        <v>1627</v>
      </c>
      <c r="M11" s="139">
        <v>3912</v>
      </c>
      <c r="N11" s="139" t="s">
        <v>58</v>
      </c>
      <c r="O11" s="139" t="s">
        <v>58</v>
      </c>
      <c r="P11" s="139" t="s">
        <v>58</v>
      </c>
      <c r="Q11" s="139" t="s">
        <v>58</v>
      </c>
      <c r="R11" s="139" t="s">
        <v>58</v>
      </c>
      <c r="S11" s="139" t="s">
        <v>58</v>
      </c>
      <c r="T11" s="139" t="s">
        <v>58</v>
      </c>
      <c r="U11" s="139" t="s">
        <v>58</v>
      </c>
      <c r="V11" s="139" t="s">
        <v>58</v>
      </c>
      <c r="W11" s="139" t="s">
        <v>58</v>
      </c>
      <c r="X11" s="139" t="s">
        <v>58</v>
      </c>
      <c r="Y11" s="139" t="s">
        <v>58</v>
      </c>
      <c r="Z11" s="139" t="s">
        <v>58</v>
      </c>
      <c r="AA11" s="139" t="s">
        <v>58</v>
      </c>
      <c r="AB11" s="139" t="s">
        <v>58</v>
      </c>
      <c r="AC11" s="139" t="s">
        <v>58</v>
      </c>
    </row>
    <row r="12" spans="1:29" ht="18" customHeight="1">
      <c r="A12" s="37" t="s">
        <v>69</v>
      </c>
      <c r="B12" s="139">
        <v>2738</v>
      </c>
      <c r="C12" s="139">
        <v>2701</v>
      </c>
      <c r="D12" s="139">
        <v>2276</v>
      </c>
      <c r="E12" s="139">
        <v>2915</v>
      </c>
      <c r="F12" s="139">
        <v>2794</v>
      </c>
      <c r="G12" s="139">
        <v>2701</v>
      </c>
      <c r="H12" s="139">
        <v>2361</v>
      </c>
      <c r="I12" s="139">
        <v>2984</v>
      </c>
      <c r="J12" s="139" t="s">
        <v>58</v>
      </c>
      <c r="K12" s="139" t="s">
        <v>58</v>
      </c>
      <c r="L12" s="139" t="s">
        <v>58</v>
      </c>
      <c r="M12" s="139" t="s">
        <v>58</v>
      </c>
      <c r="N12" s="139" t="s">
        <v>58</v>
      </c>
      <c r="O12" s="139" t="s">
        <v>58</v>
      </c>
      <c r="P12" s="139" t="s">
        <v>58</v>
      </c>
      <c r="Q12" s="139" t="s">
        <v>58</v>
      </c>
      <c r="R12" s="139" t="s">
        <v>58</v>
      </c>
      <c r="S12" s="139" t="s">
        <v>58</v>
      </c>
      <c r="T12" s="139" t="s">
        <v>58</v>
      </c>
      <c r="U12" s="139" t="s">
        <v>58</v>
      </c>
      <c r="V12" s="139" t="s">
        <v>58</v>
      </c>
      <c r="W12" s="139" t="s">
        <v>58</v>
      </c>
      <c r="X12" s="139" t="s">
        <v>58</v>
      </c>
      <c r="Y12" s="139" t="s">
        <v>58</v>
      </c>
      <c r="Z12" s="139" t="s">
        <v>58</v>
      </c>
      <c r="AA12" s="139" t="s">
        <v>58</v>
      </c>
      <c r="AB12" s="139" t="s">
        <v>58</v>
      </c>
      <c r="AC12" s="139" t="s">
        <v>58</v>
      </c>
    </row>
    <row r="13" spans="1:29" ht="18" customHeight="1">
      <c r="A13" s="37" t="s">
        <v>80</v>
      </c>
      <c r="B13" s="139">
        <v>1823</v>
      </c>
      <c r="C13" s="139">
        <v>1800</v>
      </c>
      <c r="D13" s="139">
        <v>1484</v>
      </c>
      <c r="E13" s="139">
        <v>2049</v>
      </c>
      <c r="F13" s="139" t="s">
        <v>58</v>
      </c>
      <c r="G13" s="139" t="s">
        <v>58</v>
      </c>
      <c r="H13" s="139" t="s">
        <v>58</v>
      </c>
      <c r="I13" s="139" t="s">
        <v>58</v>
      </c>
      <c r="J13" s="139" t="s">
        <v>58</v>
      </c>
      <c r="K13" s="139" t="s">
        <v>58</v>
      </c>
      <c r="L13" s="139" t="s">
        <v>58</v>
      </c>
      <c r="M13" s="139" t="s">
        <v>58</v>
      </c>
      <c r="N13" s="139" t="s">
        <v>58</v>
      </c>
      <c r="O13" s="139" t="s">
        <v>58</v>
      </c>
      <c r="P13" s="139" t="s">
        <v>58</v>
      </c>
      <c r="Q13" s="139" t="s">
        <v>58</v>
      </c>
      <c r="R13" s="139" t="s">
        <v>58</v>
      </c>
      <c r="S13" s="139" t="s">
        <v>58</v>
      </c>
      <c r="T13" s="139" t="s">
        <v>58</v>
      </c>
      <c r="U13" s="139" t="s">
        <v>58</v>
      </c>
      <c r="V13" s="139" t="s">
        <v>58</v>
      </c>
      <c r="W13" s="139" t="s">
        <v>58</v>
      </c>
      <c r="X13" s="139" t="s">
        <v>58</v>
      </c>
      <c r="Y13" s="139" t="s">
        <v>58</v>
      </c>
      <c r="Z13" s="139" t="s">
        <v>58</v>
      </c>
      <c r="AA13" s="139" t="s">
        <v>58</v>
      </c>
      <c r="AB13" s="139" t="s">
        <v>58</v>
      </c>
      <c r="AC13" s="139" t="s">
        <v>58</v>
      </c>
    </row>
    <row r="14" spans="1:29" ht="18" customHeight="1">
      <c r="A14" s="37" t="s">
        <v>70</v>
      </c>
      <c r="B14" s="139">
        <v>1809</v>
      </c>
      <c r="C14" s="139">
        <v>2000</v>
      </c>
      <c r="D14" s="139">
        <v>1567</v>
      </c>
      <c r="E14" s="139">
        <v>2215</v>
      </c>
      <c r="F14" s="139" t="s">
        <v>58</v>
      </c>
      <c r="G14" s="139" t="s">
        <v>58</v>
      </c>
      <c r="H14" s="139" t="s">
        <v>58</v>
      </c>
      <c r="I14" s="139" t="s">
        <v>58</v>
      </c>
      <c r="J14" s="139" t="s">
        <v>58</v>
      </c>
      <c r="K14" s="139" t="s">
        <v>58</v>
      </c>
      <c r="L14" s="139" t="s">
        <v>58</v>
      </c>
      <c r="M14" s="139" t="s">
        <v>58</v>
      </c>
      <c r="N14" s="139" t="s">
        <v>58</v>
      </c>
      <c r="O14" s="139" t="s">
        <v>58</v>
      </c>
      <c r="P14" s="139" t="s">
        <v>58</v>
      </c>
      <c r="Q14" s="139" t="s">
        <v>58</v>
      </c>
      <c r="R14" s="139">
        <v>1888</v>
      </c>
      <c r="S14" s="139">
        <v>2050</v>
      </c>
      <c r="T14" s="139">
        <v>1678</v>
      </c>
      <c r="U14" s="139">
        <v>2215</v>
      </c>
      <c r="V14" s="139" t="s">
        <v>58</v>
      </c>
      <c r="W14" s="139" t="s">
        <v>58</v>
      </c>
      <c r="X14" s="139" t="s">
        <v>58</v>
      </c>
      <c r="Y14" s="139" t="s">
        <v>58</v>
      </c>
      <c r="Z14" s="139" t="s">
        <v>58</v>
      </c>
      <c r="AA14" s="139" t="s">
        <v>58</v>
      </c>
      <c r="AB14" s="139" t="s">
        <v>58</v>
      </c>
      <c r="AC14" s="139" t="s">
        <v>58</v>
      </c>
    </row>
    <row r="15" spans="1:29" ht="18" customHeight="1">
      <c r="A15" s="37" t="s">
        <v>71</v>
      </c>
      <c r="B15" s="139">
        <v>2146</v>
      </c>
      <c r="C15" s="139">
        <v>2100</v>
      </c>
      <c r="D15" s="139">
        <v>1745</v>
      </c>
      <c r="E15" s="139">
        <v>2319</v>
      </c>
      <c r="F15" s="139" t="s">
        <v>58</v>
      </c>
      <c r="G15" s="139" t="s">
        <v>58</v>
      </c>
      <c r="H15" s="139" t="s">
        <v>58</v>
      </c>
      <c r="I15" s="139" t="s">
        <v>58</v>
      </c>
      <c r="J15" s="139" t="s">
        <v>58</v>
      </c>
      <c r="K15" s="139" t="s">
        <v>58</v>
      </c>
      <c r="L15" s="139" t="s">
        <v>58</v>
      </c>
      <c r="M15" s="139" t="s">
        <v>58</v>
      </c>
      <c r="N15" s="139" t="s">
        <v>58</v>
      </c>
      <c r="O15" s="139" t="s">
        <v>58</v>
      </c>
      <c r="P15" s="139" t="s">
        <v>58</v>
      </c>
      <c r="Q15" s="139" t="s">
        <v>58</v>
      </c>
      <c r="R15" s="139">
        <v>1898</v>
      </c>
      <c r="S15" s="139">
        <v>2100</v>
      </c>
      <c r="T15" s="139">
        <v>1747</v>
      </c>
      <c r="U15" s="139">
        <v>2197</v>
      </c>
      <c r="V15" s="139" t="s">
        <v>58</v>
      </c>
      <c r="W15" s="139" t="s">
        <v>58</v>
      </c>
      <c r="X15" s="139" t="s">
        <v>58</v>
      </c>
      <c r="Y15" s="139" t="s">
        <v>58</v>
      </c>
      <c r="Z15" s="139" t="s">
        <v>58</v>
      </c>
      <c r="AA15" s="139" t="s">
        <v>58</v>
      </c>
      <c r="AB15" s="139" t="s">
        <v>58</v>
      </c>
      <c r="AC15" s="139" t="s">
        <v>58</v>
      </c>
    </row>
    <row r="16" spans="1:29" ht="18" customHeight="1">
      <c r="A16" s="37" t="s">
        <v>72</v>
      </c>
      <c r="B16" s="139">
        <v>2173</v>
      </c>
      <c r="C16" s="139">
        <v>2166</v>
      </c>
      <c r="D16" s="139">
        <v>1606</v>
      </c>
      <c r="E16" s="139">
        <v>2833</v>
      </c>
      <c r="F16" s="139">
        <v>1965</v>
      </c>
      <c r="G16" s="139">
        <v>2042</v>
      </c>
      <c r="H16" s="139">
        <v>1606</v>
      </c>
      <c r="I16" s="139">
        <v>2377</v>
      </c>
      <c r="J16" s="139" t="s">
        <v>58</v>
      </c>
      <c r="K16" s="139" t="s">
        <v>58</v>
      </c>
      <c r="L16" s="139" t="s">
        <v>58</v>
      </c>
      <c r="M16" s="139" t="s">
        <v>58</v>
      </c>
      <c r="N16" s="139" t="s">
        <v>58</v>
      </c>
      <c r="O16" s="139" t="s">
        <v>58</v>
      </c>
      <c r="P16" s="139" t="s">
        <v>58</v>
      </c>
      <c r="Q16" s="139" t="s">
        <v>58</v>
      </c>
      <c r="R16" s="139" t="s">
        <v>58</v>
      </c>
      <c r="S16" s="139" t="s">
        <v>58</v>
      </c>
      <c r="T16" s="139" t="s">
        <v>58</v>
      </c>
      <c r="U16" s="139" t="s">
        <v>58</v>
      </c>
      <c r="V16" s="139" t="s">
        <v>58</v>
      </c>
      <c r="W16" s="139" t="s">
        <v>58</v>
      </c>
      <c r="X16" s="139" t="s">
        <v>58</v>
      </c>
      <c r="Y16" s="139" t="s">
        <v>58</v>
      </c>
      <c r="Z16" s="139" t="s">
        <v>58</v>
      </c>
      <c r="AA16" s="139" t="s">
        <v>58</v>
      </c>
      <c r="AB16" s="139" t="s">
        <v>58</v>
      </c>
      <c r="AC16" s="139" t="s">
        <v>58</v>
      </c>
    </row>
    <row r="17" spans="1:31" ht="18" customHeight="1">
      <c r="A17" s="37" t="s">
        <v>73</v>
      </c>
      <c r="B17" s="139">
        <v>1627</v>
      </c>
      <c r="C17" s="139">
        <v>1663</v>
      </c>
      <c r="D17" s="139">
        <v>1000</v>
      </c>
      <c r="E17" s="139">
        <v>2459</v>
      </c>
      <c r="F17" s="139">
        <v>1607</v>
      </c>
      <c r="G17" s="139">
        <v>1695</v>
      </c>
      <c r="H17" s="139">
        <v>1003</v>
      </c>
      <c r="I17" s="139">
        <v>2438</v>
      </c>
      <c r="J17" s="139">
        <v>1539</v>
      </c>
      <c r="K17" s="139">
        <v>1678</v>
      </c>
      <c r="L17" s="139">
        <v>1437</v>
      </c>
      <c r="M17" s="139">
        <v>1997</v>
      </c>
      <c r="N17" s="139" t="s">
        <v>58</v>
      </c>
      <c r="O17" s="139" t="s">
        <v>58</v>
      </c>
      <c r="P17" s="139" t="s">
        <v>58</v>
      </c>
      <c r="Q17" s="139" t="s">
        <v>58</v>
      </c>
      <c r="R17" s="139" t="s">
        <v>58</v>
      </c>
      <c r="S17" s="139" t="s">
        <v>58</v>
      </c>
      <c r="T17" s="139" t="s">
        <v>58</v>
      </c>
      <c r="U17" s="139" t="s">
        <v>58</v>
      </c>
      <c r="V17" s="139" t="s">
        <v>58</v>
      </c>
      <c r="W17" s="139" t="s">
        <v>58</v>
      </c>
      <c r="X17" s="139" t="s">
        <v>58</v>
      </c>
      <c r="Y17" s="139" t="s">
        <v>58</v>
      </c>
      <c r="Z17" s="139" t="s">
        <v>58</v>
      </c>
      <c r="AA17" s="139" t="s">
        <v>58</v>
      </c>
      <c r="AB17" s="139" t="s">
        <v>58</v>
      </c>
      <c r="AC17" s="139" t="s">
        <v>58</v>
      </c>
    </row>
    <row r="18" spans="1:31" ht="18" customHeight="1">
      <c r="A18" s="37" t="s">
        <v>74</v>
      </c>
      <c r="B18" s="139">
        <v>2552</v>
      </c>
      <c r="C18" s="139">
        <v>2600</v>
      </c>
      <c r="D18" s="139">
        <v>1592</v>
      </c>
      <c r="E18" s="139">
        <v>4245</v>
      </c>
      <c r="F18" s="139">
        <v>2864</v>
      </c>
      <c r="G18" s="139">
        <v>2823</v>
      </c>
      <c r="H18" s="139">
        <v>1633</v>
      </c>
      <c r="I18" s="139">
        <v>4055</v>
      </c>
      <c r="J18" s="139">
        <v>2551</v>
      </c>
      <c r="K18" s="139">
        <v>2508</v>
      </c>
      <c r="L18" s="139">
        <v>2037</v>
      </c>
      <c r="M18" s="139">
        <v>3975</v>
      </c>
      <c r="N18" s="139">
        <v>1979</v>
      </c>
      <c r="O18" s="139">
        <v>2000</v>
      </c>
      <c r="P18" s="139">
        <v>1964</v>
      </c>
      <c r="Q18" s="139">
        <v>2510</v>
      </c>
      <c r="R18" s="139">
        <v>1782</v>
      </c>
      <c r="S18" s="139">
        <v>2025</v>
      </c>
      <c r="T18" s="139">
        <v>1698</v>
      </c>
      <c r="U18" s="139">
        <v>2148</v>
      </c>
      <c r="V18" s="139">
        <v>1912</v>
      </c>
      <c r="W18" s="139">
        <v>1999</v>
      </c>
      <c r="X18" s="139">
        <v>1904</v>
      </c>
      <c r="Y18" s="139">
        <v>2093</v>
      </c>
      <c r="Z18" s="139">
        <v>2406</v>
      </c>
      <c r="AA18" s="139">
        <v>2383</v>
      </c>
      <c r="AB18" s="139">
        <v>2307</v>
      </c>
      <c r="AC18" s="139">
        <v>2536</v>
      </c>
    </row>
    <row r="19" spans="1:31" ht="18" customHeight="1">
      <c r="A19" s="37" t="s">
        <v>75</v>
      </c>
      <c r="B19" s="139">
        <v>1716</v>
      </c>
      <c r="C19" s="139">
        <v>1533</v>
      </c>
      <c r="D19" s="139">
        <v>1025</v>
      </c>
      <c r="E19" s="139">
        <v>2592</v>
      </c>
      <c r="F19" s="139">
        <v>1685</v>
      </c>
      <c r="G19" s="139">
        <v>1932</v>
      </c>
      <c r="H19" s="139">
        <v>1492</v>
      </c>
      <c r="I19" s="139">
        <v>2510</v>
      </c>
      <c r="J19" s="139" t="s">
        <v>58</v>
      </c>
      <c r="K19" s="139" t="s">
        <v>58</v>
      </c>
      <c r="L19" s="139" t="s">
        <v>58</v>
      </c>
      <c r="M19" s="139" t="s">
        <v>58</v>
      </c>
      <c r="N19" s="139" t="s">
        <v>58</v>
      </c>
      <c r="O19" s="139" t="s">
        <v>58</v>
      </c>
      <c r="P19" s="139" t="s">
        <v>58</v>
      </c>
      <c r="Q19" s="139" t="s">
        <v>58</v>
      </c>
      <c r="R19" s="139" t="s">
        <v>58</v>
      </c>
      <c r="S19" s="139" t="s">
        <v>58</v>
      </c>
      <c r="T19" s="139" t="s">
        <v>58</v>
      </c>
      <c r="U19" s="139" t="s">
        <v>58</v>
      </c>
      <c r="V19" s="139" t="s">
        <v>58</v>
      </c>
      <c r="W19" s="139" t="s">
        <v>58</v>
      </c>
      <c r="X19" s="139" t="s">
        <v>58</v>
      </c>
      <c r="Y19" s="139" t="s">
        <v>58</v>
      </c>
      <c r="Z19" s="139" t="s">
        <v>58</v>
      </c>
      <c r="AA19" s="139" t="s">
        <v>58</v>
      </c>
      <c r="AB19" s="139" t="s">
        <v>58</v>
      </c>
      <c r="AC19" s="139" t="s">
        <v>58</v>
      </c>
    </row>
    <row r="20" spans="1:31" ht="18" customHeight="1">
      <c r="A20" s="37" t="s">
        <v>147</v>
      </c>
      <c r="B20" s="139">
        <v>1993</v>
      </c>
      <c r="C20" s="139">
        <v>2000</v>
      </c>
      <c r="D20" s="139">
        <v>1858</v>
      </c>
      <c r="E20" s="139">
        <v>2550</v>
      </c>
      <c r="F20" s="139" t="s">
        <v>58</v>
      </c>
      <c r="G20" s="139" t="s">
        <v>58</v>
      </c>
      <c r="H20" s="139" t="s">
        <v>58</v>
      </c>
      <c r="I20" s="139" t="s">
        <v>58</v>
      </c>
      <c r="J20" s="139" t="s">
        <v>58</v>
      </c>
      <c r="K20" s="139" t="s">
        <v>58</v>
      </c>
      <c r="L20" s="139" t="s">
        <v>58</v>
      </c>
      <c r="M20" s="139" t="s">
        <v>58</v>
      </c>
      <c r="N20" s="139" t="s">
        <v>58</v>
      </c>
      <c r="O20" s="139" t="s">
        <v>58</v>
      </c>
      <c r="P20" s="139" t="s">
        <v>58</v>
      </c>
      <c r="Q20" s="139" t="s">
        <v>58</v>
      </c>
      <c r="R20" s="139" t="s">
        <v>58</v>
      </c>
      <c r="S20" s="139" t="s">
        <v>58</v>
      </c>
      <c r="T20" s="139" t="s">
        <v>58</v>
      </c>
      <c r="U20" s="139" t="s">
        <v>58</v>
      </c>
      <c r="V20" s="139" t="s">
        <v>58</v>
      </c>
      <c r="W20" s="139" t="s">
        <v>58</v>
      </c>
      <c r="X20" s="139" t="s">
        <v>58</v>
      </c>
      <c r="Y20" s="139" t="s">
        <v>58</v>
      </c>
      <c r="Z20" s="139" t="s">
        <v>58</v>
      </c>
      <c r="AA20" s="139" t="s">
        <v>58</v>
      </c>
      <c r="AB20" s="139" t="s">
        <v>58</v>
      </c>
      <c r="AC20" s="139" t="s">
        <v>58</v>
      </c>
    </row>
    <row r="21" spans="1:31" ht="18" customHeight="1">
      <c r="A21" s="37" t="s">
        <v>137</v>
      </c>
      <c r="B21" s="139">
        <v>1741</v>
      </c>
      <c r="C21" s="139">
        <v>1800</v>
      </c>
      <c r="D21" s="139">
        <v>1725</v>
      </c>
      <c r="E21" s="139">
        <v>1812</v>
      </c>
      <c r="F21" s="139" t="s">
        <v>58</v>
      </c>
      <c r="G21" s="139" t="s">
        <v>58</v>
      </c>
      <c r="H21" s="139" t="s">
        <v>58</v>
      </c>
      <c r="I21" s="139" t="s">
        <v>58</v>
      </c>
      <c r="J21" s="139" t="s">
        <v>58</v>
      </c>
      <c r="K21" s="139" t="s">
        <v>58</v>
      </c>
      <c r="L21" s="139" t="s">
        <v>58</v>
      </c>
      <c r="M21" s="139" t="s">
        <v>58</v>
      </c>
      <c r="N21" s="139" t="s">
        <v>58</v>
      </c>
      <c r="O21" s="139" t="s">
        <v>58</v>
      </c>
      <c r="P21" s="139" t="s">
        <v>58</v>
      </c>
      <c r="Q21" s="139" t="s">
        <v>58</v>
      </c>
      <c r="R21" s="139" t="s">
        <v>58</v>
      </c>
      <c r="S21" s="139" t="s">
        <v>58</v>
      </c>
      <c r="T21" s="139" t="s">
        <v>58</v>
      </c>
      <c r="U21" s="139" t="s">
        <v>58</v>
      </c>
      <c r="V21" s="139" t="s">
        <v>58</v>
      </c>
      <c r="W21" s="139" t="s">
        <v>58</v>
      </c>
      <c r="X21" s="139" t="s">
        <v>58</v>
      </c>
      <c r="Y21" s="139" t="s">
        <v>58</v>
      </c>
      <c r="Z21" s="139" t="s">
        <v>58</v>
      </c>
      <c r="AA21" s="139" t="s">
        <v>58</v>
      </c>
      <c r="AB21" s="139" t="s">
        <v>58</v>
      </c>
      <c r="AC21" s="139" t="s">
        <v>58</v>
      </c>
    </row>
    <row r="22" spans="1:31" ht="18" customHeight="1">
      <c r="A22" s="37" t="s">
        <v>76</v>
      </c>
      <c r="B22" s="139">
        <v>2430</v>
      </c>
      <c r="C22" s="139">
        <v>2298</v>
      </c>
      <c r="D22" s="139">
        <v>1584</v>
      </c>
      <c r="E22" s="139">
        <v>2717</v>
      </c>
      <c r="F22" s="139" t="s">
        <v>58</v>
      </c>
      <c r="G22" s="139" t="s">
        <v>58</v>
      </c>
      <c r="H22" s="139" t="s">
        <v>58</v>
      </c>
      <c r="I22" s="139" t="s">
        <v>58</v>
      </c>
      <c r="J22" s="139" t="s">
        <v>58</v>
      </c>
      <c r="K22" s="139" t="s">
        <v>58</v>
      </c>
      <c r="L22" s="139" t="s">
        <v>58</v>
      </c>
      <c r="M22" s="139" t="s">
        <v>58</v>
      </c>
      <c r="N22" s="139" t="s">
        <v>58</v>
      </c>
      <c r="O22" s="139" t="s">
        <v>58</v>
      </c>
      <c r="P22" s="139" t="s">
        <v>58</v>
      </c>
      <c r="Q22" s="139" t="s">
        <v>58</v>
      </c>
      <c r="R22" s="139" t="s">
        <v>58</v>
      </c>
      <c r="S22" s="139" t="s">
        <v>58</v>
      </c>
      <c r="T22" s="139" t="s">
        <v>58</v>
      </c>
      <c r="U22" s="139" t="s">
        <v>58</v>
      </c>
      <c r="V22" s="139">
        <v>2458</v>
      </c>
      <c r="W22" s="139">
        <v>2058</v>
      </c>
      <c r="X22" s="139">
        <v>2606</v>
      </c>
      <c r="Y22" s="139">
        <v>1747</v>
      </c>
      <c r="Z22" s="139" t="s">
        <v>58</v>
      </c>
      <c r="AA22" s="139" t="s">
        <v>58</v>
      </c>
      <c r="AB22" s="139" t="s">
        <v>58</v>
      </c>
      <c r="AC22" s="139" t="s">
        <v>58</v>
      </c>
    </row>
    <row r="23" spans="1:31" ht="18" customHeight="1">
      <c r="A23" s="37" t="s">
        <v>77</v>
      </c>
      <c r="B23" s="139">
        <v>2078</v>
      </c>
      <c r="C23" s="139">
        <v>2029</v>
      </c>
      <c r="D23" s="139">
        <v>1737</v>
      </c>
      <c r="E23" s="139">
        <v>2305</v>
      </c>
      <c r="F23" s="139" t="s">
        <v>58</v>
      </c>
      <c r="G23" s="139" t="s">
        <v>58</v>
      </c>
      <c r="H23" s="139" t="s">
        <v>58</v>
      </c>
      <c r="I23" s="139" t="s">
        <v>58</v>
      </c>
      <c r="J23" s="139" t="s">
        <v>58</v>
      </c>
      <c r="K23" s="139" t="s">
        <v>58</v>
      </c>
      <c r="L23" s="139" t="s">
        <v>58</v>
      </c>
      <c r="M23" s="139" t="s">
        <v>58</v>
      </c>
      <c r="N23" s="139" t="s">
        <v>58</v>
      </c>
      <c r="O23" s="139" t="s">
        <v>58</v>
      </c>
      <c r="P23" s="139" t="s">
        <v>58</v>
      </c>
      <c r="Q23" s="139" t="s">
        <v>58</v>
      </c>
      <c r="R23" s="139" t="s">
        <v>58</v>
      </c>
      <c r="S23" s="139" t="s">
        <v>58</v>
      </c>
      <c r="T23" s="139" t="s">
        <v>58</v>
      </c>
      <c r="U23" s="139" t="s">
        <v>58</v>
      </c>
      <c r="V23" s="139" t="s">
        <v>58</v>
      </c>
      <c r="W23" s="139" t="s">
        <v>58</v>
      </c>
      <c r="X23" s="139" t="s">
        <v>58</v>
      </c>
      <c r="Y23" s="139" t="s">
        <v>58</v>
      </c>
      <c r="Z23" s="139" t="s">
        <v>58</v>
      </c>
      <c r="AA23" s="139" t="s">
        <v>58</v>
      </c>
      <c r="AB23" s="139" t="s">
        <v>58</v>
      </c>
      <c r="AC23" s="139" t="s">
        <v>58</v>
      </c>
    </row>
    <row r="24" spans="1:31" ht="18" customHeight="1">
      <c r="A24" s="37" t="s">
        <v>78</v>
      </c>
      <c r="B24" s="139">
        <v>1707</v>
      </c>
      <c r="C24" s="139">
        <v>1841</v>
      </c>
      <c r="D24" s="139" t="s">
        <v>58</v>
      </c>
      <c r="E24" s="139" t="s">
        <v>58</v>
      </c>
      <c r="F24" s="139" t="s">
        <v>58</v>
      </c>
      <c r="G24" s="139" t="s">
        <v>58</v>
      </c>
      <c r="H24" s="139" t="s">
        <v>58</v>
      </c>
      <c r="I24" s="139" t="s">
        <v>58</v>
      </c>
      <c r="J24" s="139" t="s">
        <v>58</v>
      </c>
      <c r="K24" s="139" t="s">
        <v>58</v>
      </c>
      <c r="L24" s="139" t="s">
        <v>58</v>
      </c>
      <c r="M24" s="139" t="s">
        <v>58</v>
      </c>
      <c r="N24" s="139" t="s">
        <v>58</v>
      </c>
      <c r="O24" s="139" t="s">
        <v>58</v>
      </c>
      <c r="P24" s="139" t="s">
        <v>58</v>
      </c>
      <c r="Q24" s="139" t="s">
        <v>58</v>
      </c>
      <c r="R24" s="139" t="s">
        <v>58</v>
      </c>
      <c r="S24" s="139" t="s">
        <v>58</v>
      </c>
      <c r="T24" s="139" t="s">
        <v>58</v>
      </c>
      <c r="U24" s="139" t="s">
        <v>58</v>
      </c>
      <c r="V24" s="139" t="s">
        <v>58</v>
      </c>
      <c r="W24" s="139" t="s">
        <v>58</v>
      </c>
      <c r="X24" s="139" t="s">
        <v>58</v>
      </c>
      <c r="Y24" s="139" t="s">
        <v>58</v>
      </c>
      <c r="Z24" s="139" t="s">
        <v>58</v>
      </c>
      <c r="AA24" s="139" t="s">
        <v>58</v>
      </c>
      <c r="AB24" s="139" t="s">
        <v>58</v>
      </c>
      <c r="AC24" s="139" t="s">
        <v>58</v>
      </c>
    </row>
    <row r="25" spans="1:31" ht="18" customHeight="1">
      <c r="A25" s="37" t="s">
        <v>148</v>
      </c>
      <c r="B25" s="139">
        <v>2052</v>
      </c>
      <c r="C25" s="139">
        <v>2048</v>
      </c>
      <c r="D25" s="139">
        <v>902</v>
      </c>
      <c r="E25" s="139">
        <v>4572</v>
      </c>
      <c r="F25" s="139">
        <v>2225</v>
      </c>
      <c r="G25" s="139">
        <v>2301</v>
      </c>
      <c r="H25" s="139">
        <v>1108</v>
      </c>
      <c r="I25" s="139">
        <v>3154</v>
      </c>
      <c r="J25" s="139" t="s">
        <v>58</v>
      </c>
      <c r="K25" s="139" t="s">
        <v>58</v>
      </c>
      <c r="L25" s="139" t="s">
        <v>58</v>
      </c>
      <c r="M25" s="139" t="s">
        <v>58</v>
      </c>
      <c r="N25" s="139" t="s">
        <v>58</v>
      </c>
      <c r="O25" s="139" t="s">
        <v>58</v>
      </c>
      <c r="P25" s="139" t="s">
        <v>58</v>
      </c>
      <c r="Q25" s="139" t="s">
        <v>58</v>
      </c>
      <c r="R25" s="139">
        <v>2071</v>
      </c>
      <c r="S25" s="139">
        <v>2240</v>
      </c>
      <c r="T25" s="139">
        <v>1318</v>
      </c>
      <c r="U25" s="139">
        <v>2310</v>
      </c>
      <c r="V25" s="139" t="s">
        <v>58</v>
      </c>
      <c r="W25" s="139" t="s">
        <v>58</v>
      </c>
      <c r="X25" s="139" t="s">
        <v>58</v>
      </c>
      <c r="Y25" s="139" t="s">
        <v>58</v>
      </c>
      <c r="Z25" s="139" t="s">
        <v>58</v>
      </c>
      <c r="AA25" s="139" t="s">
        <v>58</v>
      </c>
      <c r="AB25" s="139" t="s">
        <v>58</v>
      </c>
      <c r="AC25" s="139" t="s">
        <v>58</v>
      </c>
      <c r="AE25" s="115"/>
    </row>
    <row r="26" spans="1:31">
      <c r="A26" s="124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</row>
    <row r="27" spans="1:31">
      <c r="A27" s="125" t="s">
        <v>79</v>
      </c>
      <c r="B27" s="140">
        <v>2575</v>
      </c>
      <c r="C27" s="140">
        <v>2211</v>
      </c>
      <c r="D27" s="140"/>
      <c r="E27" s="140"/>
      <c r="F27" s="140">
        <v>2634</v>
      </c>
      <c r="G27" s="140">
        <v>2448</v>
      </c>
      <c r="H27" s="140"/>
      <c r="I27" s="140"/>
      <c r="J27" s="140">
        <v>2464</v>
      </c>
      <c r="K27" s="140">
        <v>2300</v>
      </c>
      <c r="L27" s="140"/>
      <c r="M27" s="140"/>
      <c r="N27" s="140">
        <v>1876</v>
      </c>
      <c r="O27" s="140">
        <v>1700</v>
      </c>
      <c r="P27" s="140"/>
      <c r="Q27" s="140"/>
      <c r="R27" s="140">
        <v>1852</v>
      </c>
      <c r="S27" s="140">
        <v>2097</v>
      </c>
      <c r="T27" s="140"/>
      <c r="U27" s="140"/>
      <c r="V27" s="140">
        <v>2107</v>
      </c>
      <c r="W27" s="140">
        <v>1900</v>
      </c>
      <c r="X27" s="140"/>
      <c r="Y27" s="140"/>
      <c r="Z27" s="140">
        <v>1782</v>
      </c>
      <c r="AA27" s="140">
        <v>1913</v>
      </c>
      <c r="AB27" s="140"/>
      <c r="AC27" s="140"/>
    </row>
    <row r="28" spans="1:31">
      <c r="A28" s="114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</row>
    <row r="29" spans="1:31">
      <c r="A29" s="82" t="s">
        <v>138</v>
      </c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</row>
    <row r="30" spans="1:31">
      <c r="A30" s="82" t="s">
        <v>125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M30" s="93"/>
      <c r="N30" s="93"/>
      <c r="O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</row>
    <row r="31" spans="1:31">
      <c r="A31" s="82" t="s">
        <v>126</v>
      </c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</row>
    <row r="32" spans="1:31">
      <c r="A32" s="82" t="s">
        <v>127</v>
      </c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</row>
    <row r="33" spans="1:29">
      <c r="A33" s="82" t="s">
        <v>128</v>
      </c>
      <c r="B33" s="93"/>
      <c r="C33" s="93"/>
      <c r="D33" s="93"/>
      <c r="E33" s="93"/>
      <c r="F33" s="93"/>
      <c r="G33" s="93"/>
      <c r="H33" s="93"/>
      <c r="I33" s="30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</row>
    <row r="34" spans="1:29">
      <c r="A34" s="82" t="s">
        <v>129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</row>
    <row r="35" spans="1:29">
      <c r="A35" s="82" t="s">
        <v>133</v>
      </c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</row>
    <row r="36" spans="1:29">
      <c r="A36" s="84" t="s">
        <v>107</v>
      </c>
    </row>
    <row r="38" spans="1:29">
      <c r="A38" s="94"/>
    </row>
  </sheetData>
  <mergeCells count="9">
    <mergeCell ref="A3:A5"/>
    <mergeCell ref="B3:E4"/>
    <mergeCell ref="F3:AC3"/>
    <mergeCell ref="F4:I4"/>
    <mergeCell ref="J4:M4"/>
    <mergeCell ref="N4:Q4"/>
    <mergeCell ref="R4:U4"/>
    <mergeCell ref="V4:Y4"/>
    <mergeCell ref="Z4:A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3DA1-B37B-8C40-A4EF-227ACBD4A570}">
  <sheetPr codeName="Sheet5"/>
  <dimension ref="A1:G21"/>
  <sheetViews>
    <sheetView showGridLines="0" zoomScale="130" zoomScaleNormal="130" workbookViewId="0"/>
  </sheetViews>
  <sheetFormatPr defaultColWidth="11" defaultRowHeight="15.75"/>
  <cols>
    <col min="1" max="1" width="25.875" customWidth="1"/>
    <col min="2" max="7" width="10.375" customWidth="1"/>
  </cols>
  <sheetData>
    <row r="1" spans="1:7" ht="21">
      <c r="A1" s="89" t="s">
        <v>149</v>
      </c>
    </row>
    <row r="2" spans="1:7" ht="21">
      <c r="A2" s="89"/>
    </row>
    <row r="4" spans="1:7" ht="32.1" customHeight="1">
      <c r="A4" s="160" t="s">
        <v>104</v>
      </c>
      <c r="B4" s="177" t="s">
        <v>105</v>
      </c>
      <c r="C4" s="178"/>
      <c r="D4" s="177" t="s">
        <v>0</v>
      </c>
      <c r="E4" s="178"/>
      <c r="F4" s="177" t="s">
        <v>1</v>
      </c>
      <c r="G4" s="178"/>
    </row>
    <row r="5" spans="1:7" ht="21" customHeight="1">
      <c r="A5" s="161"/>
      <c r="B5" s="1">
        <v>2020</v>
      </c>
      <c r="C5" s="2">
        <v>2021</v>
      </c>
      <c r="D5" s="1">
        <v>2020</v>
      </c>
      <c r="E5" s="2">
        <v>2021</v>
      </c>
      <c r="F5" s="1">
        <v>2020</v>
      </c>
      <c r="G5" s="2">
        <v>2021</v>
      </c>
    </row>
    <row r="6" spans="1:7" ht="18">
      <c r="A6" s="3"/>
      <c r="B6" s="74" t="s">
        <v>106</v>
      </c>
      <c r="C6" s="74" t="s">
        <v>106</v>
      </c>
      <c r="D6" s="74" t="s">
        <v>106</v>
      </c>
      <c r="E6" s="74" t="s">
        <v>106</v>
      </c>
      <c r="F6" s="74" t="s">
        <v>2</v>
      </c>
      <c r="G6" s="75" t="s">
        <v>2</v>
      </c>
    </row>
    <row r="7" spans="1:7" ht="9.9499999999999993" customHeight="1">
      <c r="A7" s="3"/>
      <c r="B7" s="4"/>
      <c r="C7" s="4"/>
      <c r="D7" s="4"/>
      <c r="E7" s="4"/>
      <c r="F7" s="4"/>
      <c r="G7" s="6"/>
    </row>
    <row r="8" spans="1:7" ht="18" customHeight="1">
      <c r="A8" s="3" t="s">
        <v>3</v>
      </c>
      <c r="B8" s="7">
        <v>650</v>
      </c>
      <c r="C8" s="7">
        <v>695</v>
      </c>
      <c r="D8" s="7">
        <v>338</v>
      </c>
      <c r="E8" s="7">
        <v>368</v>
      </c>
      <c r="F8" s="8">
        <v>45445</v>
      </c>
      <c r="G8" s="8">
        <v>65831</v>
      </c>
    </row>
    <row r="9" spans="1:7" ht="18" customHeight="1">
      <c r="A9" s="9" t="s">
        <v>4</v>
      </c>
      <c r="B9" s="7">
        <v>86</v>
      </c>
      <c r="C9" s="7">
        <v>86</v>
      </c>
      <c r="D9" s="7">
        <v>44</v>
      </c>
      <c r="E9" s="7">
        <v>44</v>
      </c>
      <c r="F9" s="8">
        <v>6020</v>
      </c>
      <c r="G9" s="8">
        <v>9046</v>
      </c>
    </row>
    <row r="10" spans="1:7" ht="18" customHeight="1">
      <c r="A10" s="9" t="s">
        <v>5</v>
      </c>
      <c r="B10" s="7">
        <v>53</v>
      </c>
      <c r="C10" s="7">
        <v>53</v>
      </c>
      <c r="D10" s="7">
        <v>42</v>
      </c>
      <c r="E10" s="7">
        <v>41</v>
      </c>
      <c r="F10" s="8">
        <v>3078</v>
      </c>
      <c r="G10" s="8">
        <v>3807</v>
      </c>
    </row>
    <row r="11" spans="1:7" ht="18" customHeight="1">
      <c r="A11" s="9" t="s">
        <v>6</v>
      </c>
      <c r="B11" s="7">
        <v>122</v>
      </c>
      <c r="C11" s="7">
        <v>127</v>
      </c>
      <c r="D11" s="7">
        <v>62</v>
      </c>
      <c r="E11" s="7">
        <v>66</v>
      </c>
      <c r="F11" s="8">
        <v>6826</v>
      </c>
      <c r="G11" s="8">
        <v>7076</v>
      </c>
    </row>
    <row r="12" spans="1:7" ht="18" customHeight="1">
      <c r="A12" s="10" t="s">
        <v>7</v>
      </c>
      <c r="B12" s="7">
        <v>64</v>
      </c>
      <c r="C12" s="7">
        <v>73</v>
      </c>
      <c r="D12" s="73">
        <v>28</v>
      </c>
      <c r="E12" s="7">
        <v>33</v>
      </c>
      <c r="F12" s="8">
        <v>3250</v>
      </c>
      <c r="G12" s="8">
        <v>3475</v>
      </c>
    </row>
    <row r="13" spans="1:7" ht="18" customHeight="1">
      <c r="A13" s="9" t="s">
        <v>8</v>
      </c>
      <c r="B13" s="7">
        <v>20</v>
      </c>
      <c r="C13" s="7">
        <v>24</v>
      </c>
      <c r="D13" s="7">
        <v>11</v>
      </c>
      <c r="E13" s="7">
        <v>13</v>
      </c>
      <c r="F13" s="8">
        <v>390</v>
      </c>
      <c r="G13" s="8">
        <v>331</v>
      </c>
    </row>
    <row r="14" spans="1:7" ht="11.1" customHeight="1">
      <c r="A14" s="10"/>
      <c r="B14" s="7"/>
      <c r="C14" s="7"/>
      <c r="D14" s="8" t="s">
        <v>11</v>
      </c>
      <c r="E14" s="7"/>
      <c r="F14" s="8"/>
      <c r="G14" s="119"/>
    </row>
    <row r="15" spans="1:7" ht="18.95" customHeight="1">
      <c r="A15" s="11" t="s">
        <v>9</v>
      </c>
      <c r="B15" s="95">
        <v>995</v>
      </c>
      <c r="C15" s="95">
        <v>1058</v>
      </c>
      <c r="D15" s="12">
        <v>525</v>
      </c>
      <c r="E15" s="95">
        <v>565</v>
      </c>
      <c r="F15" s="14">
        <v>65009</v>
      </c>
      <c r="G15" s="13">
        <v>89566</v>
      </c>
    </row>
    <row r="16" spans="1:7">
      <c r="A16" s="17"/>
      <c r="B16" s="15"/>
      <c r="C16" s="15"/>
      <c r="D16" s="15"/>
      <c r="E16" s="16"/>
      <c r="F16" s="15"/>
    </row>
    <row r="17" spans="1:1">
      <c r="A17" s="82" t="s">
        <v>111</v>
      </c>
    </row>
    <row r="18" spans="1:1">
      <c r="A18" s="82" t="s">
        <v>118</v>
      </c>
    </row>
    <row r="19" spans="1:1">
      <c r="A19" s="82" t="s">
        <v>119</v>
      </c>
    </row>
    <row r="20" spans="1:1">
      <c r="A20" s="82" t="s">
        <v>134</v>
      </c>
    </row>
    <row r="21" spans="1:1">
      <c r="A21" s="84" t="s">
        <v>11</v>
      </c>
    </row>
  </sheetData>
  <mergeCells count="4">
    <mergeCell ref="A4:A5"/>
    <mergeCell ref="B4:C4"/>
    <mergeCell ref="D4:E4"/>
    <mergeCell ref="F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7F52D-BF03-2440-9AA9-154C125E7046}">
  <sheetPr codeName="Sheet6"/>
  <dimension ref="A1:I68"/>
  <sheetViews>
    <sheetView showGridLines="0" zoomScale="150" zoomScaleNormal="150" workbookViewId="0"/>
  </sheetViews>
  <sheetFormatPr defaultColWidth="11" defaultRowHeight="15.75"/>
  <cols>
    <col min="1" max="1" width="26.375" customWidth="1"/>
    <col min="2" max="4" width="12.125" customWidth="1"/>
  </cols>
  <sheetData>
    <row r="1" spans="1:7" ht="18.75">
      <c r="A1" s="78" t="s">
        <v>155</v>
      </c>
    </row>
    <row r="2" spans="1:7" ht="18.75">
      <c r="A2" s="78"/>
    </row>
    <row r="4" spans="1:7" ht="54.95" customHeight="1">
      <c r="A4" s="2" t="s">
        <v>104</v>
      </c>
      <c r="B4" s="31" t="s">
        <v>153</v>
      </c>
      <c r="C4" s="18" t="s">
        <v>154</v>
      </c>
      <c r="D4" s="18" t="s">
        <v>152</v>
      </c>
      <c r="E4" s="18" t="s">
        <v>151</v>
      </c>
    </row>
    <row r="5" spans="1:7">
      <c r="A5" s="70"/>
      <c r="B5" s="4" t="s">
        <v>2</v>
      </c>
      <c r="C5" s="4" t="s">
        <v>2</v>
      </c>
      <c r="D5" s="6" t="s">
        <v>2</v>
      </c>
      <c r="E5" s="5" t="s">
        <v>2</v>
      </c>
    </row>
    <row r="6" spans="1:7" ht="9.9499999999999993" customHeight="1">
      <c r="A6" s="70"/>
      <c r="B6" s="4"/>
      <c r="C6" s="4"/>
      <c r="D6" s="6"/>
      <c r="E6" s="6"/>
    </row>
    <row r="7" spans="1:7" ht="18.95" customHeight="1">
      <c r="A7" s="70" t="s">
        <v>3</v>
      </c>
      <c r="B7" s="39">
        <v>63755</v>
      </c>
      <c r="C7" s="39">
        <v>2076</v>
      </c>
      <c r="D7" s="39">
        <v>45445</v>
      </c>
      <c r="E7" s="40">
        <v>65831</v>
      </c>
      <c r="G7" t="s">
        <v>11</v>
      </c>
    </row>
    <row r="8" spans="1:7" ht="18.95" customHeight="1">
      <c r="A8" s="72" t="s">
        <v>4</v>
      </c>
      <c r="B8" s="39">
        <v>8890</v>
      </c>
      <c r="C8" s="39">
        <v>156</v>
      </c>
      <c r="D8" s="39">
        <v>6020</v>
      </c>
      <c r="E8" s="40">
        <v>9046</v>
      </c>
    </row>
    <row r="9" spans="1:7" ht="18.95" customHeight="1">
      <c r="A9" s="72" t="s">
        <v>5</v>
      </c>
      <c r="B9" s="39">
        <v>3807</v>
      </c>
      <c r="C9" s="39">
        <v>0</v>
      </c>
      <c r="D9" s="39">
        <v>3078</v>
      </c>
      <c r="E9" s="40">
        <v>3807</v>
      </c>
    </row>
    <row r="10" spans="1:7" ht="18.95" customHeight="1">
      <c r="A10" s="72" t="s">
        <v>6</v>
      </c>
      <c r="B10" s="39">
        <v>5727</v>
      </c>
      <c r="C10" s="39">
        <v>1349</v>
      </c>
      <c r="D10" s="39">
        <v>6826</v>
      </c>
      <c r="E10" s="40">
        <v>7076</v>
      </c>
    </row>
    <row r="11" spans="1:7" ht="18.95" customHeight="1">
      <c r="A11" s="72" t="s">
        <v>7</v>
      </c>
      <c r="B11" s="39">
        <v>2995</v>
      </c>
      <c r="C11" s="39">
        <v>480</v>
      </c>
      <c r="D11" s="39">
        <v>3250</v>
      </c>
      <c r="E11" s="40">
        <v>3475</v>
      </c>
    </row>
    <row r="12" spans="1:7" ht="18.95" customHeight="1">
      <c r="A12" s="72" t="s">
        <v>8</v>
      </c>
      <c r="B12" s="39">
        <v>182</v>
      </c>
      <c r="C12" s="39">
        <v>149</v>
      </c>
      <c r="D12" s="39">
        <v>390</v>
      </c>
      <c r="E12" s="40">
        <v>331</v>
      </c>
    </row>
    <row r="13" spans="1:7" ht="9.9499999999999993" customHeight="1">
      <c r="A13" s="72"/>
      <c r="B13" s="39"/>
      <c r="C13" s="39"/>
      <c r="D13" s="39"/>
      <c r="E13" s="40"/>
    </row>
    <row r="14" spans="1:7" ht="18.95" customHeight="1">
      <c r="A14" s="76" t="s">
        <v>150</v>
      </c>
      <c r="B14" s="90">
        <v>85356</v>
      </c>
      <c r="C14" s="90">
        <v>4210</v>
      </c>
      <c r="D14" s="90"/>
      <c r="E14" s="41">
        <v>89566</v>
      </c>
    </row>
    <row r="15" spans="1:7" ht="18.95" customHeight="1">
      <c r="A15" s="77" t="s">
        <v>136</v>
      </c>
      <c r="B15" s="42">
        <v>61548</v>
      </c>
      <c r="C15" s="42">
        <v>3462</v>
      </c>
      <c r="D15" s="42">
        <v>65009</v>
      </c>
      <c r="E15" s="118"/>
    </row>
    <row r="17" spans="1:1">
      <c r="A17" s="82" t="s">
        <v>111</v>
      </c>
    </row>
    <row r="18" spans="1:1">
      <c r="A18" s="82" t="s">
        <v>118</v>
      </c>
    </row>
    <row r="19" spans="1:1">
      <c r="A19" s="84"/>
    </row>
    <row r="41" spans="5:5">
      <c r="E41" t="s">
        <v>18</v>
      </c>
    </row>
    <row r="42" spans="5:5">
      <c r="E42" t="s">
        <v>2</v>
      </c>
    </row>
    <row r="44" spans="5:5">
      <c r="E44">
        <v>51601</v>
      </c>
    </row>
    <row r="45" spans="5:5">
      <c r="E45">
        <v>7816</v>
      </c>
    </row>
    <row r="46" spans="5:5">
      <c r="E46">
        <v>2873</v>
      </c>
    </row>
    <row r="47" spans="5:5">
      <c r="E47">
        <v>5466</v>
      </c>
    </row>
    <row r="48" spans="5:5">
      <c r="E48">
        <v>2823</v>
      </c>
    </row>
    <row r="50" spans="1:9">
      <c r="E50">
        <v>70579</v>
      </c>
    </row>
    <row r="52" spans="1:9">
      <c r="A52" s="19" t="s">
        <v>17</v>
      </c>
    </row>
    <row r="54" spans="1:9">
      <c r="A54" t="s">
        <v>12</v>
      </c>
      <c r="B54" t="s">
        <v>13</v>
      </c>
      <c r="C54" t="s">
        <v>14</v>
      </c>
      <c r="D54" t="s">
        <v>15</v>
      </c>
      <c r="G54" t="s">
        <v>19</v>
      </c>
    </row>
    <row r="55" spans="1:9">
      <c r="B55" t="s">
        <v>2</v>
      </c>
      <c r="C55" t="s">
        <v>2</v>
      </c>
      <c r="D55" t="s">
        <v>2</v>
      </c>
    </row>
    <row r="57" spans="1:9">
      <c r="A57" t="s">
        <v>3</v>
      </c>
      <c r="B57">
        <v>56511.546655689897</v>
      </c>
      <c r="C57">
        <v>141.94988344370401</v>
      </c>
      <c r="D57">
        <v>56653.496539133703</v>
      </c>
      <c r="G57">
        <v>5052.49653913365</v>
      </c>
    </row>
    <row r="58" spans="1:9">
      <c r="A58" t="s">
        <v>4</v>
      </c>
      <c r="B58">
        <v>7656.1526446339903</v>
      </c>
      <c r="C58">
        <v>459.82956215033602</v>
      </c>
      <c r="D58">
        <v>8115.9822067843197</v>
      </c>
      <c r="G58">
        <v>299.98220678432301</v>
      </c>
    </row>
    <row r="59" spans="1:9">
      <c r="A59" t="s">
        <v>5</v>
      </c>
      <c r="B59">
        <v>3302.5743775165101</v>
      </c>
      <c r="C59">
        <v>0</v>
      </c>
      <c r="D59">
        <v>3302.5743775165101</v>
      </c>
      <c r="G59">
        <v>429.57437751650502</v>
      </c>
    </row>
    <row r="60" spans="1:9">
      <c r="A60" t="s">
        <v>6</v>
      </c>
      <c r="B60">
        <v>4611.9520142900901</v>
      </c>
      <c r="C60">
        <v>1306.87757283785</v>
      </c>
      <c r="D60">
        <v>5918.8295871279397</v>
      </c>
      <c r="G60">
        <v>452.829587127943</v>
      </c>
    </row>
    <row r="61" spans="1:9">
      <c r="A61" t="s">
        <v>10</v>
      </c>
      <c r="B61">
        <v>1049.8270011332299</v>
      </c>
      <c r="C61">
        <v>2129.0899257497499</v>
      </c>
      <c r="D61">
        <v>3178.9169268829801</v>
      </c>
      <c r="G61">
        <v>355.916926882984</v>
      </c>
    </row>
    <row r="62" spans="1:9">
      <c r="G62" t="s">
        <v>11</v>
      </c>
    </row>
    <row r="63" spans="1:9">
      <c r="A63" t="s">
        <v>16</v>
      </c>
      <c r="B63">
        <v>73132.052693263802</v>
      </c>
      <c r="C63">
        <v>4037.7469441816402</v>
      </c>
      <c r="D63">
        <v>77169.799637445394</v>
      </c>
      <c r="G63">
        <v>6590.7996374454096</v>
      </c>
      <c r="I63">
        <v>9.3381878992978201E-2</v>
      </c>
    </row>
    <row r="64" spans="1:9">
      <c r="A64" t="s">
        <v>20</v>
      </c>
      <c r="B64">
        <v>67918</v>
      </c>
      <c r="C64">
        <v>2660</v>
      </c>
      <c r="D64">
        <v>70579</v>
      </c>
    </row>
    <row r="66" spans="1:4">
      <c r="A66" t="s">
        <v>21</v>
      </c>
    </row>
    <row r="67" spans="1:4">
      <c r="A67">
        <v>2017</v>
      </c>
      <c r="B67">
        <v>0.94767710991668297</v>
      </c>
      <c r="C67">
        <v>5.2322890083316802E-2</v>
      </c>
      <c r="D67">
        <v>1</v>
      </c>
    </row>
    <row r="68" spans="1:4">
      <c r="A68">
        <v>2016</v>
      </c>
      <c r="B68">
        <v>0.962297567265051</v>
      </c>
      <c r="C68">
        <v>3.7688264214568098E-2</v>
      </c>
      <c r="D6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425C-88A2-1745-B4D2-9EEFCFC51393}">
  <dimension ref="A1:M23"/>
  <sheetViews>
    <sheetView showGridLines="0" zoomScale="130" zoomScaleNormal="130" workbookViewId="0"/>
  </sheetViews>
  <sheetFormatPr defaultColWidth="11" defaultRowHeight="15.75"/>
  <cols>
    <col min="1" max="1" width="7.5" customWidth="1"/>
    <col min="2" max="4" width="10" customWidth="1"/>
    <col min="6" max="6" width="11" customWidth="1"/>
    <col min="8" max="8" width="14" customWidth="1"/>
    <col min="10" max="10" width="11.875" customWidth="1"/>
    <col min="11" max="11" width="12" customWidth="1"/>
  </cols>
  <sheetData>
    <row r="1" spans="1:13" ht="21.75">
      <c r="A1" s="78" t="s">
        <v>140</v>
      </c>
    </row>
    <row r="2" spans="1:13" ht="18.75">
      <c r="A2" s="78"/>
    </row>
    <row r="4" spans="1:13" ht="15.95" customHeight="1">
      <c r="A4" s="160" t="s">
        <v>28</v>
      </c>
      <c r="B4" s="177" t="s">
        <v>29</v>
      </c>
      <c r="C4" s="179"/>
      <c r="D4" s="178"/>
      <c r="E4" s="177" t="s">
        <v>36</v>
      </c>
      <c r="F4" s="178"/>
      <c r="G4" s="177" t="s">
        <v>30</v>
      </c>
      <c r="H4" s="179"/>
      <c r="I4" s="178"/>
      <c r="J4" s="180" t="s">
        <v>31</v>
      </c>
      <c r="K4" s="180" t="s">
        <v>32</v>
      </c>
    </row>
    <row r="5" spans="1:13" ht="63">
      <c r="A5" s="161"/>
      <c r="B5" s="18" t="s">
        <v>33</v>
      </c>
      <c r="C5" s="18" t="s">
        <v>34</v>
      </c>
      <c r="D5" s="18" t="s">
        <v>35</v>
      </c>
      <c r="E5" s="18" t="s">
        <v>120</v>
      </c>
      <c r="F5" s="18" t="s">
        <v>121</v>
      </c>
      <c r="G5" s="18" t="s">
        <v>37</v>
      </c>
      <c r="H5" s="18" t="s">
        <v>38</v>
      </c>
      <c r="I5" s="18" t="s">
        <v>39</v>
      </c>
      <c r="J5" s="181"/>
      <c r="K5" s="182"/>
    </row>
    <row r="6" spans="1:13">
      <c r="A6" s="107"/>
      <c r="B6" s="23" t="s">
        <v>40</v>
      </c>
      <c r="C6" s="5" t="s">
        <v>40</v>
      </c>
      <c r="D6" s="5" t="s">
        <v>40</v>
      </c>
      <c r="E6" s="5" t="s">
        <v>40</v>
      </c>
      <c r="F6" s="5" t="s">
        <v>40</v>
      </c>
      <c r="G6" s="5" t="s">
        <v>40</v>
      </c>
      <c r="H6" s="5" t="s">
        <v>40</v>
      </c>
      <c r="I6" s="5" t="s">
        <v>40</v>
      </c>
      <c r="J6" s="5" t="s">
        <v>40</v>
      </c>
      <c r="K6" s="24"/>
    </row>
    <row r="7" spans="1:13" ht="11.1" customHeight="1">
      <c r="A7" s="87"/>
      <c r="B7" s="25"/>
      <c r="C7" s="6"/>
      <c r="D7" s="6"/>
      <c r="E7" s="6"/>
      <c r="F7" s="6"/>
      <c r="G7" s="6"/>
      <c r="H7" s="6"/>
      <c r="I7" s="6"/>
      <c r="J7" s="4"/>
      <c r="K7" s="26"/>
    </row>
    <row r="8" spans="1:13" s="19" customFormat="1">
      <c r="A8" s="141">
        <v>2021</v>
      </c>
      <c r="B8" s="41">
        <v>437312</v>
      </c>
      <c r="C8" s="41">
        <v>379889</v>
      </c>
      <c r="D8" s="41">
        <v>167120</v>
      </c>
      <c r="E8" s="41">
        <v>663599</v>
      </c>
      <c r="F8" s="41">
        <v>150062</v>
      </c>
      <c r="G8" s="41">
        <v>3216910</v>
      </c>
      <c r="H8" s="41">
        <v>156372</v>
      </c>
      <c r="I8" s="41">
        <v>123963</v>
      </c>
      <c r="J8" s="41">
        <v>5295226</v>
      </c>
      <c r="K8" s="41">
        <v>844376688</v>
      </c>
    </row>
    <row r="9" spans="1:13">
      <c r="A9" s="108">
        <v>2020</v>
      </c>
      <c r="B9" s="28">
        <v>254660</v>
      </c>
      <c r="C9" s="28">
        <v>356328</v>
      </c>
      <c r="D9" s="28">
        <v>136516</v>
      </c>
      <c r="E9" s="28">
        <v>617531</v>
      </c>
      <c r="F9" s="28">
        <v>140464</v>
      </c>
      <c r="G9" s="28">
        <v>2933646</v>
      </c>
      <c r="H9" s="28">
        <v>143541</v>
      </c>
      <c r="I9" s="28">
        <v>115781</v>
      </c>
      <c r="J9" s="29">
        <v>4698467</v>
      </c>
      <c r="K9" s="27">
        <v>699580365</v>
      </c>
    </row>
    <row r="10" spans="1:13">
      <c r="A10" s="126"/>
      <c r="B10" s="102"/>
      <c r="C10" s="102"/>
      <c r="D10" s="102"/>
      <c r="E10" s="102"/>
      <c r="F10" s="102"/>
      <c r="G10" s="102"/>
      <c r="H10" s="102"/>
      <c r="I10" s="102"/>
      <c r="J10" s="102"/>
      <c r="K10" s="102"/>
    </row>
    <row r="12" spans="1:13">
      <c r="A12" s="82"/>
    </row>
    <row r="13" spans="1:13">
      <c r="A13" s="59"/>
      <c r="B13" s="102"/>
      <c r="C13" s="102"/>
      <c r="D13" s="102"/>
      <c r="E13" s="102"/>
      <c r="F13" s="102"/>
      <c r="G13" s="102"/>
      <c r="H13" s="102"/>
      <c r="I13" s="102"/>
      <c r="J13" s="102"/>
      <c r="K13" s="127"/>
    </row>
    <row r="14" spans="1:13">
      <c r="A14" s="126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M14" s="128"/>
    </row>
    <row r="15" spans="1:13">
      <c r="A15" s="126"/>
      <c r="B15" s="127"/>
      <c r="C15" s="127"/>
      <c r="D15" s="102"/>
      <c r="E15" s="102"/>
      <c r="G15" s="102"/>
      <c r="H15" s="102"/>
      <c r="I15" s="102"/>
      <c r="J15" s="102"/>
      <c r="K15" s="127"/>
      <c r="M15" s="128"/>
    </row>
    <row r="19" spans="2:10">
      <c r="B19" s="129"/>
      <c r="C19" s="129"/>
      <c r="D19" s="129"/>
      <c r="E19" s="129"/>
      <c r="F19" s="129"/>
      <c r="G19" s="129"/>
      <c r="H19" s="129"/>
      <c r="I19" s="129"/>
      <c r="J19" s="129"/>
    </row>
    <row r="20" spans="2:10">
      <c r="B20" s="129"/>
      <c r="C20" s="129"/>
      <c r="D20" s="129"/>
      <c r="E20" s="129"/>
      <c r="F20" s="129"/>
      <c r="G20" s="129"/>
      <c r="H20" s="129"/>
      <c r="I20" s="129"/>
      <c r="J20" s="129"/>
    </row>
    <row r="21" spans="2:10">
      <c r="B21" s="129"/>
      <c r="C21" s="129"/>
      <c r="D21" s="129"/>
      <c r="E21" s="129"/>
      <c r="F21" s="129"/>
      <c r="G21" s="129"/>
      <c r="H21" s="129"/>
      <c r="I21" s="129"/>
      <c r="J21" s="129"/>
    </row>
    <row r="22" spans="2:10">
      <c r="B22" s="129"/>
      <c r="C22" s="129"/>
      <c r="D22" s="129"/>
      <c r="E22" s="129"/>
      <c r="F22" s="129"/>
      <c r="G22" s="129"/>
      <c r="H22" s="129"/>
      <c r="I22" s="129"/>
      <c r="J22" s="129"/>
    </row>
    <row r="23" spans="2:10">
      <c r="B23" s="129"/>
      <c r="C23" s="129"/>
      <c r="D23" s="129"/>
      <c r="E23" s="129"/>
      <c r="F23" s="129"/>
      <c r="G23" s="129"/>
      <c r="H23" s="129"/>
      <c r="I23" s="129"/>
      <c r="J23" s="129"/>
    </row>
  </sheetData>
  <mergeCells count="6">
    <mergeCell ref="A4:A5"/>
    <mergeCell ref="B4:D4"/>
    <mergeCell ref="J4:J5"/>
    <mergeCell ref="K4:K5"/>
    <mergeCell ref="E4:F4"/>
    <mergeCell ref="G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CD54-4831-204D-A1EF-0E070DA82C39}">
  <dimension ref="A1:W29"/>
  <sheetViews>
    <sheetView showGridLines="0" zoomScale="140" zoomScaleNormal="140" workbookViewId="0"/>
  </sheetViews>
  <sheetFormatPr defaultColWidth="11" defaultRowHeight="15.75"/>
  <cols>
    <col min="1" max="1" width="7.375" customWidth="1"/>
    <col min="12" max="12" width="11.875" customWidth="1"/>
    <col min="23" max="23" width="15.5" bestFit="1" customWidth="1"/>
  </cols>
  <sheetData>
    <row r="1" spans="1:23" ht="21.75">
      <c r="A1" s="78" t="s">
        <v>141</v>
      </c>
    </row>
    <row r="3" spans="1:23" ht="48" customHeight="1">
      <c r="A3" s="2" t="s">
        <v>28</v>
      </c>
      <c r="B3" s="121" t="s">
        <v>41</v>
      </c>
      <c r="C3" s="2" t="s">
        <v>42</v>
      </c>
      <c r="D3" s="2" t="s">
        <v>43</v>
      </c>
      <c r="E3" s="18" t="s">
        <v>44</v>
      </c>
      <c r="F3" s="18" t="s">
        <v>45</v>
      </c>
      <c r="G3" s="18" t="s">
        <v>46</v>
      </c>
      <c r="H3" s="18" t="s">
        <v>47</v>
      </c>
      <c r="I3" s="2" t="s">
        <v>48</v>
      </c>
      <c r="J3" s="18" t="s">
        <v>49</v>
      </c>
      <c r="K3" s="18" t="s">
        <v>50</v>
      </c>
      <c r="L3" s="18" t="s">
        <v>51</v>
      </c>
      <c r="M3" s="122" t="s">
        <v>52</v>
      </c>
    </row>
    <row r="4" spans="1:23">
      <c r="A4" s="109"/>
      <c r="B4" s="5" t="s">
        <v>40</v>
      </c>
      <c r="C4" s="23" t="s">
        <v>40</v>
      </c>
      <c r="D4" s="5" t="s">
        <v>40</v>
      </c>
      <c r="E4" s="5" t="s">
        <v>40</v>
      </c>
      <c r="F4" s="5" t="s">
        <v>40</v>
      </c>
      <c r="G4" s="5" t="s">
        <v>40</v>
      </c>
      <c r="H4" s="5" t="s">
        <v>40</v>
      </c>
      <c r="I4" s="5" t="s">
        <v>40</v>
      </c>
      <c r="J4" s="23" t="s">
        <v>40</v>
      </c>
      <c r="K4" s="23" t="s">
        <v>40</v>
      </c>
      <c r="L4" s="23" t="s">
        <v>40</v>
      </c>
      <c r="M4" s="23" t="s">
        <v>40</v>
      </c>
    </row>
    <row r="5" spans="1:23" ht="9.9499999999999993" customHeight="1">
      <c r="A5" s="109"/>
      <c r="B5" s="6"/>
      <c r="C5" s="25"/>
      <c r="D5" s="6"/>
      <c r="E5" s="6"/>
      <c r="F5" s="6"/>
      <c r="G5" s="6"/>
      <c r="H5" s="6"/>
      <c r="I5" s="6"/>
      <c r="J5" s="25"/>
      <c r="K5" s="25"/>
      <c r="L5" s="25"/>
      <c r="M5" s="25"/>
    </row>
    <row r="6" spans="1:23" s="136" customFormat="1" ht="18.95" customHeight="1">
      <c r="A6" s="142">
        <v>2021</v>
      </c>
      <c r="B6" s="143">
        <v>71926</v>
      </c>
      <c r="C6" s="143">
        <v>679</v>
      </c>
      <c r="D6" s="143">
        <v>6719</v>
      </c>
      <c r="E6" s="143">
        <v>15008</v>
      </c>
      <c r="F6" s="143">
        <v>3884</v>
      </c>
      <c r="G6" s="143">
        <v>7078</v>
      </c>
      <c r="H6" s="143">
        <v>3896</v>
      </c>
      <c r="I6" s="143">
        <v>12032</v>
      </c>
      <c r="J6" s="143">
        <v>2888</v>
      </c>
      <c r="K6" s="143">
        <v>1921</v>
      </c>
      <c r="L6" s="143">
        <v>30342</v>
      </c>
      <c r="M6" s="143">
        <v>156372</v>
      </c>
    </row>
    <row r="7" spans="1:23" s="134" customFormat="1" ht="18.95" customHeight="1">
      <c r="A7" s="135">
        <v>2020</v>
      </c>
      <c r="B7" s="91">
        <v>65459</v>
      </c>
      <c r="C7" s="91">
        <v>689</v>
      </c>
      <c r="D7" s="91">
        <v>5867</v>
      </c>
      <c r="E7" s="91">
        <v>13625</v>
      </c>
      <c r="F7" s="91">
        <v>4019</v>
      </c>
      <c r="G7" s="91">
        <v>6352</v>
      </c>
      <c r="H7" s="91">
        <v>3798</v>
      </c>
      <c r="I7" s="91">
        <v>11770</v>
      </c>
      <c r="J7" s="91">
        <v>2297</v>
      </c>
      <c r="K7" s="91">
        <v>1409</v>
      </c>
      <c r="L7" s="91">
        <v>28256</v>
      </c>
      <c r="M7" s="92">
        <v>143541</v>
      </c>
    </row>
    <row r="8" spans="1:23">
      <c r="A8" s="130"/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23">
      <c r="A9" s="130"/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W9" s="19"/>
    </row>
    <row r="10" spans="1:23">
      <c r="A10" s="130"/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W10" s="137"/>
    </row>
    <row r="11" spans="1:23">
      <c r="A11" s="130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23">
      <c r="A12" s="130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4" spans="1:23"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1:23">
      <c r="B15" s="112"/>
      <c r="C15" s="112"/>
      <c r="D15" s="112"/>
      <c r="E15" s="112" t="s">
        <v>11</v>
      </c>
      <c r="F15" s="112"/>
      <c r="G15" s="112"/>
      <c r="H15" s="112"/>
      <c r="I15" s="112"/>
      <c r="J15" s="112"/>
      <c r="K15" s="112"/>
      <c r="L15" s="112"/>
      <c r="M15" s="112"/>
    </row>
    <row r="16" spans="1:23"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</row>
    <row r="17" spans="2:13"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</row>
    <row r="18" spans="2:13"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</row>
    <row r="19" spans="2:13"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</row>
    <row r="20" spans="2:13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33"/>
    </row>
    <row r="22" spans="2:13"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</row>
    <row r="23" spans="2:13"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</row>
    <row r="24" spans="2:13"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</row>
    <row r="25" spans="2:13"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</row>
    <row r="26" spans="2:13"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</row>
    <row r="27" spans="2:13"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</row>
    <row r="28" spans="2:13"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</row>
    <row r="29" spans="2:13"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A4539772E558479F59E93C9B1D6C5D" ma:contentTypeVersion="16" ma:contentTypeDescription="Create a new document." ma:contentTypeScope="" ma:versionID="2c2dcec18465a23446d54939b9f58f05">
  <xsd:schema xmlns:xsd="http://www.w3.org/2001/XMLSchema" xmlns:xs="http://www.w3.org/2001/XMLSchema" xmlns:p="http://schemas.microsoft.com/office/2006/metadata/properties" xmlns:ns2="3681e4fa-cb24-4946-b805-0a92742e0504" xmlns:ns3="d88279f0-2684-40bb-91a1-88a37bfc6a81" targetNamespace="http://schemas.microsoft.com/office/2006/metadata/properties" ma:root="true" ma:fieldsID="486a6f78b21a1e7575fc2023a9c2c5cf" ns2:_="" ns3:_="">
    <xsd:import namespace="3681e4fa-cb24-4946-b805-0a92742e0504"/>
    <xsd:import namespace="d88279f0-2684-40bb-91a1-88a37bfc6a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1e4fa-cb24-4946-b805-0a92742e05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9e95e3a-725d-418a-8fdb-59507c8a5d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8279f0-2684-40bb-91a1-88a37bfc6a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4fe6d32-313a-4fb8-9aeb-1d66f1d362c1}" ma:internalName="TaxCatchAll" ma:showField="CatchAllData" ma:web="d88279f0-2684-40bb-91a1-88a37bfc6a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283B272-399C-4566-9615-3DC8C141F3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1e4fa-cb24-4946-b805-0a92742e0504"/>
    <ds:schemaRef ds:uri="d88279f0-2684-40bb-91a1-88a37bfc6a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589604-EFB5-4CFD-A8ED-E93F09D6E8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V_Table 1</vt:lpstr>
      <vt:lpstr>V_Table 2</vt:lpstr>
      <vt:lpstr>V_Table 3</vt:lpstr>
      <vt:lpstr>V_Table 4</vt:lpstr>
      <vt:lpstr>W_Table 1</vt:lpstr>
      <vt:lpstr>W_Table 2</vt:lpstr>
      <vt:lpstr>W_Table 3</vt:lpstr>
      <vt:lpstr>W_Table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Parker</dc:creator>
  <cp:lastModifiedBy>Michayla Robertson</cp:lastModifiedBy>
  <dcterms:created xsi:type="dcterms:W3CDTF">2019-08-05T18:33:41Z</dcterms:created>
  <dcterms:modified xsi:type="dcterms:W3CDTF">2022-11-08T01:02:23Z</dcterms:modified>
</cp:coreProperties>
</file>