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ltimaker-my.sharepoint.com/personal/t_kuipers_ultimaker_com/Documents/Documents/PhD/interlocking_project/paper/paper_git/analytical_optimization/"/>
    </mc:Choice>
  </mc:AlternateContent>
  <xr:revisionPtr revIDLastSave="1" documentId="13_ncr:1_{07C9EDFC-41D6-42C7-BDF1-995DC788813A}" xr6:coauthVersionLast="45" xr6:coauthVersionMax="47" xr10:uidLastSave="{493FE0AE-F276-49AF-B1F5-E0D2811B2319}"/>
  <bookViews>
    <workbookView xWindow="-120" yWindow="-18120" windowWidth="29040" windowHeight="17640" xr2:uid="{00000000-000D-0000-FFFF-FFFF00000000}"/>
  </bookViews>
  <sheets>
    <sheet name="data2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1" i="7" l="1"/>
  <c r="AZ11" i="7" s="1"/>
  <c r="AD11" i="7"/>
  <c r="AL11" i="7" s="1"/>
  <c r="P11" i="7"/>
  <c r="W11" i="7" s="1"/>
  <c r="B11" i="7"/>
  <c r="J11" i="7" s="1"/>
  <c r="X11" i="7"/>
  <c r="AM11" i="7"/>
  <c r="AI11" i="7"/>
  <c r="AV11" i="7"/>
  <c r="BA1" i="7"/>
  <c r="AZ1" i="7"/>
  <c r="AY1" i="7"/>
  <c r="AX1" i="7"/>
  <c r="AW1" i="7"/>
  <c r="AV1" i="7"/>
  <c r="AU1" i="7"/>
  <c r="AT1" i="7"/>
  <c r="AS1" i="7"/>
  <c r="AM1" i="7"/>
  <c r="AL1" i="7"/>
  <c r="AK1" i="7"/>
  <c r="AJ1" i="7"/>
  <c r="AI1" i="7"/>
  <c r="AH1" i="7"/>
  <c r="AG1" i="7"/>
  <c r="AF1" i="7"/>
  <c r="AE1" i="7"/>
  <c r="Y1" i="7"/>
  <c r="X1" i="7"/>
  <c r="W1" i="7"/>
  <c r="V1" i="7"/>
  <c r="U1" i="7"/>
  <c r="T1" i="7"/>
  <c r="S1" i="7"/>
  <c r="R1" i="7"/>
  <c r="Q1" i="7"/>
  <c r="K1" i="7"/>
  <c r="J1" i="7"/>
  <c r="I1" i="7"/>
  <c r="H1" i="7"/>
  <c r="G1" i="7"/>
  <c r="F1" i="7"/>
  <c r="E1" i="7"/>
  <c r="D1" i="7"/>
  <c r="C1" i="7"/>
  <c r="K11" i="7" l="1"/>
  <c r="Y11" i="7"/>
  <c r="T11" i="7"/>
  <c r="AH11" i="7"/>
  <c r="V11" i="7"/>
  <c r="AR21" i="7"/>
  <c r="AJ11" i="7"/>
  <c r="AD21" i="7"/>
  <c r="AJ21" i="7" s="1"/>
  <c r="AK11" i="7"/>
  <c r="U11" i="7"/>
  <c r="P21" i="7"/>
  <c r="S21" i="7" s="1"/>
  <c r="B21" i="7"/>
  <c r="E21" i="7" s="1"/>
  <c r="H11" i="7"/>
  <c r="F11" i="7"/>
  <c r="G11" i="7"/>
  <c r="I11" i="7"/>
  <c r="C11" i="7"/>
  <c r="D11" i="7"/>
  <c r="E11" i="7"/>
  <c r="Q11" i="7"/>
  <c r="R11" i="7"/>
  <c r="S11" i="7"/>
  <c r="AE11" i="7"/>
  <c r="AG11" i="7"/>
  <c r="AF11" i="7"/>
  <c r="AS21" i="7"/>
  <c r="AT21" i="7"/>
  <c r="AU21" i="7"/>
  <c r="AW11" i="7"/>
  <c r="AX11" i="7"/>
  <c r="AY11" i="7"/>
  <c r="BA11" i="7"/>
  <c r="AT11" i="7"/>
  <c r="AS11" i="7"/>
  <c r="AU11" i="7"/>
  <c r="AE21" i="7" l="1"/>
  <c r="C21" i="7"/>
  <c r="G21" i="7"/>
  <c r="AF21" i="7"/>
  <c r="F21" i="7"/>
  <c r="AH21" i="7"/>
  <c r="AI21" i="7"/>
  <c r="AL21" i="7"/>
  <c r="D21" i="7"/>
  <c r="AG21" i="7"/>
  <c r="AK21" i="7"/>
  <c r="BA21" i="7"/>
  <c r="AR31" i="7"/>
  <c r="AY21" i="7"/>
  <c r="AW21" i="7"/>
  <c r="AZ21" i="7"/>
  <c r="AX21" i="7"/>
  <c r="AV21" i="7"/>
  <c r="AD31" i="7"/>
  <c r="AM21" i="7"/>
  <c r="V21" i="7"/>
  <c r="R21" i="7"/>
  <c r="W21" i="7"/>
  <c r="U21" i="7"/>
  <c r="Y21" i="7"/>
  <c r="T21" i="7"/>
  <c r="Q21" i="7"/>
  <c r="P31" i="7"/>
  <c r="X21" i="7"/>
  <c r="K21" i="7"/>
  <c r="B31" i="7"/>
  <c r="I21" i="7"/>
  <c r="J21" i="7"/>
  <c r="H21" i="7"/>
  <c r="AV31" i="7" l="1"/>
  <c r="AW31" i="7"/>
  <c r="BA31" i="7"/>
  <c r="AZ31" i="7"/>
  <c r="AY31" i="7"/>
  <c r="AR41" i="7"/>
  <c r="AX31" i="7"/>
  <c r="AS31" i="7"/>
  <c r="AT31" i="7"/>
  <c r="AU31" i="7"/>
  <c r="AD41" i="7"/>
  <c r="AM31" i="7"/>
  <c r="AI31" i="7"/>
  <c r="AJ31" i="7"/>
  <c r="AK31" i="7"/>
  <c r="AG31" i="7"/>
  <c r="AE31" i="7"/>
  <c r="AH31" i="7"/>
  <c r="AL31" i="7"/>
  <c r="AF31" i="7"/>
  <c r="P41" i="7"/>
  <c r="Y31" i="7"/>
  <c r="X31" i="7"/>
  <c r="Q31" i="7"/>
  <c r="V31" i="7"/>
  <c r="U31" i="7"/>
  <c r="W31" i="7"/>
  <c r="R31" i="7"/>
  <c r="S31" i="7"/>
  <c r="T31" i="7"/>
  <c r="B41" i="7"/>
  <c r="C41" i="7" s="1"/>
  <c r="H31" i="7"/>
  <c r="I31" i="7"/>
  <c r="E31" i="7"/>
  <c r="G31" i="7"/>
  <c r="C31" i="7"/>
  <c r="D31" i="7"/>
  <c r="K31" i="7"/>
  <c r="F31" i="7"/>
  <c r="J31" i="7"/>
  <c r="AY41" i="7" l="1"/>
  <c r="AW41" i="7"/>
  <c r="AZ41" i="7"/>
  <c r="AX41" i="7"/>
  <c r="AV41" i="7"/>
  <c r="BA41" i="7"/>
  <c r="AT41" i="7"/>
  <c r="AS41" i="7"/>
  <c r="AU41" i="7"/>
  <c r="AM41" i="7"/>
  <c r="AK41" i="7"/>
  <c r="AL41" i="7"/>
  <c r="AF41" i="7"/>
  <c r="AJ41" i="7"/>
  <c r="AH41" i="7"/>
  <c r="AG41" i="7"/>
  <c r="AE41" i="7"/>
  <c r="AI41" i="7"/>
  <c r="Y41" i="7"/>
  <c r="X41" i="7"/>
  <c r="Q41" i="7"/>
  <c r="T41" i="7"/>
  <c r="U41" i="7"/>
  <c r="V41" i="7"/>
  <c r="W41" i="7"/>
  <c r="R41" i="7"/>
  <c r="S41" i="7"/>
  <c r="I41" i="7"/>
  <c r="G41" i="7"/>
  <c r="H41" i="7"/>
  <c r="F41" i="7"/>
  <c r="D41" i="7"/>
  <c r="E41" i="7"/>
  <c r="J41" i="7"/>
  <c r="K41" i="7"/>
</calcChain>
</file>

<file path=xl/sharedStrings.xml><?xml version="1.0" encoding="utf-8"?>
<sst xmlns="http://schemas.openxmlformats.org/spreadsheetml/2006/main" count="5" uniqueCount="5">
  <si>
    <t>hf=0.2</t>
  </si>
  <si>
    <t>hf=0.4</t>
    <phoneticPr fontId="1" type="noConversion"/>
  </si>
  <si>
    <t>hf=0.6</t>
    <phoneticPr fontId="1" type="noConversion"/>
  </si>
  <si>
    <t>hf=0.8</t>
    <phoneticPr fontId="1" type="noConversion"/>
  </si>
  <si>
    <t>hf=1.0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</si>
</sst>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1" fontId="0" fillId="0" borderId="0" xfId="0" applyNumberFormat="1"/>
    <xf numFmtId="2" fontId="0" fillId="0" borderId="0" xfId="0" applyNumberFormat="1"/>
    <xf numFmtId="2" fontId="0" fillId="8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12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19" borderId="0" xfId="0" applyNumberFormat="1" applyFill="1" applyAlignment="1">
      <alignment horizontal="center"/>
    </xf>
    <xf numFmtId="164" fontId="0" fillId="2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3" fillId="10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20" borderId="0" xfId="0" applyNumberFormat="1" applyFill="1" applyAlignment="1">
      <alignment horizontal="center"/>
    </xf>
    <xf numFmtId="2" fontId="6" fillId="7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3" fillId="21" borderId="0" xfId="0" applyNumberFormat="1" applyFont="1" applyFill="1" applyAlignment="1">
      <alignment horizontal="center"/>
    </xf>
    <xf numFmtId="2" fontId="4" fillId="21" borderId="0" xfId="0" applyNumberFormat="1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data2!$B$32:$B$40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data2!$C$32:$C$40</c:f>
              <c:numCache>
                <c:formatCode>0.00</c:formatCode>
                <c:ptCount val="9"/>
                <c:pt idx="0">
                  <c:v>4.2737928678985604</c:v>
                </c:pt>
                <c:pt idx="1">
                  <c:v>3.6062579317454002</c:v>
                </c:pt>
                <c:pt idx="2">
                  <c:v>3.1120809056917298</c:v>
                </c:pt>
                <c:pt idx="3">
                  <c:v>2.3832401288371501</c:v>
                </c:pt>
                <c:pt idx="4">
                  <c:v>2.2282382703483101</c:v>
                </c:pt>
                <c:pt idx="5">
                  <c:v>1.8818895298926099</c:v>
                </c:pt>
                <c:pt idx="6">
                  <c:v>1.7131779489043599</c:v>
                </c:pt>
                <c:pt idx="7">
                  <c:v>1.62333705898585</c:v>
                </c:pt>
                <c:pt idx="8">
                  <c:v>1.55184895832076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6-4C05-A59B-E726DADF77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data2!$B$32:$B$40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data2!$D$32:$D$40</c:f>
              <c:numCache>
                <c:formatCode>0.00</c:formatCode>
                <c:ptCount val="9"/>
                <c:pt idx="0">
                  <c:v>3.8956273573649001</c:v>
                </c:pt>
                <c:pt idx="1">
                  <c:v>4.7502915179274297</c:v>
                </c:pt>
                <c:pt idx="2">
                  <c:v>4.7347594189799898</c:v>
                </c:pt>
                <c:pt idx="3">
                  <c:v>3.7378437551962298</c:v>
                </c:pt>
                <c:pt idx="4">
                  <c:v>3.1420784802767701</c:v>
                </c:pt>
                <c:pt idx="5">
                  <c:v>2.7534732308251102</c:v>
                </c:pt>
                <c:pt idx="6">
                  <c:v>2.4614494213974401</c:v>
                </c:pt>
                <c:pt idx="7">
                  <c:v>2.2297985427047098</c:v>
                </c:pt>
                <c:pt idx="8">
                  <c:v>2.1131694095893798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6-4C05-A59B-E726DADF77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data2!$B$32:$B$40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data2!$E$32:$E$40</c:f>
              <c:numCache>
                <c:formatCode>0.00</c:formatCode>
                <c:ptCount val="9"/>
                <c:pt idx="0">
                  <c:v>3.7893126551967899</c:v>
                </c:pt>
                <c:pt idx="1">
                  <c:v>4.5859881428904803</c:v>
                </c:pt>
                <c:pt idx="2">
                  <c:v>5.15210177793334</c:v>
                </c:pt>
                <c:pt idx="3">
                  <c:v>5.5817167982129003</c:v>
                </c:pt>
                <c:pt idx="4">
                  <c:v>4.8039239429774403</c:v>
                </c:pt>
                <c:pt idx="5">
                  <c:v>4.10851522579632</c:v>
                </c:pt>
                <c:pt idx="6">
                  <c:v>3.61394711386545</c:v>
                </c:pt>
                <c:pt idx="7">
                  <c:v>3.2383273441809002</c:v>
                </c:pt>
                <c:pt idx="8">
                  <c:v>2.9263607445362498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6-4C05-A59B-E726DADF77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data2!$B$32:$B$40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data2!$F$32:$F$40</c:f>
              <c:numCache>
                <c:formatCode>0.00</c:formatCode>
                <c:ptCount val="9"/>
                <c:pt idx="0">
                  <c:v>3.7467695552866802</c:v>
                </c:pt>
                <c:pt idx="1">
                  <c:v>4.5187608823236598</c:v>
                </c:pt>
                <c:pt idx="2">
                  <c:v>5.0589631252329701</c:v>
                </c:pt>
                <c:pt idx="3">
                  <c:v>5.4632684083819898</c:v>
                </c:pt>
                <c:pt idx="4">
                  <c:v>5.7809211152839897</c:v>
                </c:pt>
                <c:pt idx="5">
                  <c:v>5.5666361256510299</c:v>
                </c:pt>
                <c:pt idx="6">
                  <c:v>4.8603274975231097</c:v>
                </c:pt>
                <c:pt idx="7">
                  <c:v>4.3622286016059899</c:v>
                </c:pt>
                <c:pt idx="8">
                  <c:v>3.8762940954732699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6-4C05-A59B-E726DADF77E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data2!$B$32:$B$40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data2!$G$32:$G$40</c:f>
              <c:numCache>
                <c:formatCode>0.00</c:formatCode>
                <c:ptCount val="9"/>
                <c:pt idx="0">
                  <c:v>3.7278581118567602</c:v>
                </c:pt>
                <c:pt idx="1">
                  <c:v>4.4888869422515301</c:v>
                </c:pt>
                <c:pt idx="2">
                  <c:v>5.0107564962478399</c:v>
                </c:pt>
                <c:pt idx="3">
                  <c:v>5.4014218824841</c:v>
                </c:pt>
                <c:pt idx="4">
                  <c:v>5.7079661136102002</c:v>
                </c:pt>
                <c:pt idx="5">
                  <c:v>5.9594016096652904</c:v>
                </c:pt>
                <c:pt idx="6">
                  <c:v>5.9723296858625403</c:v>
                </c:pt>
                <c:pt idx="7">
                  <c:v>5.3238194694169696</c:v>
                </c:pt>
                <c:pt idx="8">
                  <c:v>4.8245174098507997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6-4C05-A59B-E726DADF77E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data2!$B$32:$B$40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data2!$H$32:$H$40</c:f>
              <c:numCache>
                <c:formatCode>0.00</c:formatCode>
                <c:ptCount val="9"/>
                <c:pt idx="0">
                  <c:v>3.7211652301293801</c:v>
                </c:pt>
                <c:pt idx="1">
                  <c:v>4.4739157043102198</c:v>
                </c:pt>
                <c:pt idx="2">
                  <c:v>4.9861011861192299</c:v>
                </c:pt>
                <c:pt idx="3">
                  <c:v>5.3633185389667597</c:v>
                </c:pt>
                <c:pt idx="4">
                  <c:v>5.6590126550407396</c:v>
                </c:pt>
                <c:pt idx="5">
                  <c:v>5.9028432187753301</c:v>
                </c:pt>
                <c:pt idx="6">
                  <c:v>6.1032341458803998</c:v>
                </c:pt>
                <c:pt idx="7">
                  <c:v>6.0064946110392601</c:v>
                </c:pt>
                <c:pt idx="8">
                  <c:v>5.5051785682711802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6-4C05-A59B-E726DADF77E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data2!$B$32:$B$40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data2!$I$32:$I$40</c:f>
              <c:numCache>
                <c:formatCode>0.00</c:formatCode>
                <c:ptCount val="9"/>
                <c:pt idx="0">
                  <c:v>3.7185748418172202</c:v>
                </c:pt>
                <c:pt idx="1">
                  <c:v>4.4676491419474198</c:v>
                </c:pt>
                <c:pt idx="2">
                  <c:v>4.97358269161648</c:v>
                </c:pt>
                <c:pt idx="3">
                  <c:v>5.3464975811186202</c:v>
                </c:pt>
                <c:pt idx="4">
                  <c:v>5.6326909859975096</c:v>
                </c:pt>
                <c:pt idx="5">
                  <c:v>5.8701900199607504</c:v>
                </c:pt>
                <c:pt idx="6">
                  <c:v>6.1241614023844404</c:v>
                </c:pt>
                <c:pt idx="7">
                  <c:v>6.0701468496611604</c:v>
                </c:pt>
                <c:pt idx="8">
                  <c:v>5.6536319520738303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6-4C05-A59B-E726DADF77E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data2!$B$32:$B$40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data2!$J$32:$J$40</c:f>
              <c:numCache>
                <c:formatCode>0.00</c:formatCode>
                <c:ptCount val="9"/>
                <c:pt idx="0">
                  <c:v>3.72149387995402</c:v>
                </c:pt>
                <c:pt idx="1">
                  <c:v>4.4635276794433496</c:v>
                </c:pt>
                <c:pt idx="2">
                  <c:v>4.9672799640231604</c:v>
                </c:pt>
                <c:pt idx="3">
                  <c:v>5.3315285273960598</c:v>
                </c:pt>
                <c:pt idx="4">
                  <c:v>5.6127647558848004</c:v>
                </c:pt>
                <c:pt idx="5">
                  <c:v>5.8417821813512703</c:v>
                </c:pt>
                <c:pt idx="6">
                  <c:v>6.0323162078857404</c:v>
                </c:pt>
                <c:pt idx="7">
                  <c:v>6.17987257061582</c:v>
                </c:pt>
                <c:pt idx="8">
                  <c:v>5.7714117897881403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6-4C05-A59B-E726DADF77E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data2!$B$32:$B$40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data2!$K$32:$K$40</c:f>
              <c:numCache>
                <c:formatCode>0.00</c:formatCode>
                <c:ptCount val="9"/>
                <c:pt idx="0">
                  <c:v>3.2637304067611601</c:v>
                </c:pt>
                <c:pt idx="1">
                  <c:v>3.97047519683837</c:v>
                </c:pt>
                <c:pt idx="2">
                  <c:v>4.4277339511447398</c:v>
                </c:pt>
                <c:pt idx="3">
                  <c:v>4.79330471583775</c:v>
                </c:pt>
                <c:pt idx="4">
                  <c:v>5.0505443414052298</c:v>
                </c:pt>
                <c:pt idx="5">
                  <c:v>5.24131174440737</c:v>
                </c:pt>
                <c:pt idx="6">
                  <c:v>5.3574689229329397</c:v>
                </c:pt>
                <c:pt idx="7">
                  <c:v>5.4732022140965304</c:v>
                </c:pt>
                <c:pt idx="8">
                  <c:v>5.54913149939643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6-4C05-A59B-E726DADF7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5488"/>
        <c:axId val="950370080"/>
      </c:scatterChart>
      <c:valAx>
        <c:axId val="950365488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0370080"/>
        <c:crosses val="autoZero"/>
        <c:crossBetween val="midCat"/>
      </c:valAx>
      <c:valAx>
        <c:axId val="95037008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03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data2!$P$2:$P$10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data2!$Q$2:$Q$10</c:f>
              <c:numCache>
                <c:formatCode>0.00</c:formatCode>
                <c:ptCount val="9"/>
                <c:pt idx="0">
                  <c:v>2.6186379293600699</c:v>
                </c:pt>
                <c:pt idx="1">
                  <c:v>3.23614418506622</c:v>
                </c:pt>
                <c:pt idx="2">
                  <c:v>3.6477406819661402</c:v>
                </c:pt>
                <c:pt idx="3">
                  <c:v>3.9522704623994298</c:v>
                </c:pt>
                <c:pt idx="4">
                  <c:v>4.1709254185358597</c:v>
                </c:pt>
                <c:pt idx="5">
                  <c:v>4.1456354988945803</c:v>
                </c:pt>
                <c:pt idx="6">
                  <c:v>3.7644088268279998</c:v>
                </c:pt>
                <c:pt idx="7">
                  <c:v>3.2567479393698902</c:v>
                </c:pt>
                <c:pt idx="8">
                  <c:v>3.12860012054443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3-48FA-81CC-0BE1DEDF12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data2!$P$2:$P$10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data2!$R$2:$R$10</c:f>
              <c:numCache>
                <c:formatCode>0.00</c:formatCode>
                <c:ptCount val="9"/>
                <c:pt idx="0">
                  <c:v>2.3968609670797898</c:v>
                </c:pt>
                <c:pt idx="1">
                  <c:v>2.9532269636789898</c:v>
                </c:pt>
                <c:pt idx="2">
                  <c:v>3.3591475751664901</c:v>
                </c:pt>
                <c:pt idx="3">
                  <c:v>3.6686562356494701</c:v>
                </c:pt>
                <c:pt idx="4">
                  <c:v>3.9068775872389399</c:v>
                </c:pt>
                <c:pt idx="5">
                  <c:v>4.0972241648921202</c:v>
                </c:pt>
                <c:pt idx="6">
                  <c:v>4.2702372868855702</c:v>
                </c:pt>
                <c:pt idx="7">
                  <c:v>3.8893508188652199</c:v>
                </c:pt>
                <c:pt idx="8">
                  <c:v>3.5901417334874401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3-48FA-81CC-0BE1DEDF12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data2!$P$2:$P$10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data2!$S$2:$S$10</c:f>
              <c:numCache>
                <c:formatCode>0.00</c:formatCode>
                <c:ptCount val="9"/>
                <c:pt idx="0">
                  <c:v>2.3578661183516099</c:v>
                </c:pt>
                <c:pt idx="1">
                  <c:v>2.8738474845886199</c:v>
                </c:pt>
                <c:pt idx="2">
                  <c:v>3.25091812345716</c:v>
                </c:pt>
                <c:pt idx="3">
                  <c:v>3.5548164730980201</c:v>
                </c:pt>
                <c:pt idx="4">
                  <c:v>3.7916061778863202</c:v>
                </c:pt>
                <c:pt idx="5">
                  <c:v>3.9763799420109498</c:v>
                </c:pt>
                <c:pt idx="6">
                  <c:v>4.1322084267934098</c:v>
                </c:pt>
                <c:pt idx="7">
                  <c:v>3.9347691969438001</c:v>
                </c:pt>
                <c:pt idx="8">
                  <c:v>3.6185933483971402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B3-48FA-81CC-0BE1DEDF12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data2!$P$2:$P$10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data2!$T$2:$T$10</c:f>
              <c:numCache>
                <c:formatCode>0.00</c:formatCode>
                <c:ptCount val="9"/>
                <c:pt idx="0">
                  <c:v>2.3578681051731101</c:v>
                </c:pt>
                <c:pt idx="1">
                  <c:v>2.84804741541544</c:v>
                </c:pt>
                <c:pt idx="2">
                  <c:v>3.1903409295611902</c:v>
                </c:pt>
                <c:pt idx="3">
                  <c:v>3.4635072662716802</c:v>
                </c:pt>
                <c:pt idx="4">
                  <c:v>3.6741174757480599</c:v>
                </c:pt>
                <c:pt idx="5">
                  <c:v>3.8460493087768501</c:v>
                </c:pt>
                <c:pt idx="6">
                  <c:v>3.9905039469401</c:v>
                </c:pt>
                <c:pt idx="7">
                  <c:v>3.9279832984461902</c:v>
                </c:pt>
                <c:pt idx="8">
                  <c:v>3.6292079422208898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B3-48FA-81CC-0BE1DEDF125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data2!$P$2:$P$10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data2!$U$2:$U$10</c:f>
              <c:numCache>
                <c:formatCode>0.00</c:formatCode>
                <c:ptCount val="9"/>
                <c:pt idx="0">
                  <c:v>2.33025203148524</c:v>
                </c:pt>
                <c:pt idx="1">
                  <c:v>2.8050615390141802</c:v>
                </c:pt>
                <c:pt idx="2">
                  <c:v>3.14137273364596</c:v>
                </c:pt>
                <c:pt idx="3">
                  <c:v>3.3962045397077198</c:v>
                </c:pt>
                <c:pt idx="4">
                  <c:v>3.6004448930422401</c:v>
                </c:pt>
                <c:pt idx="5">
                  <c:v>3.7696886945653798</c:v>
                </c:pt>
                <c:pt idx="6">
                  <c:v>3.9146069685618001</c:v>
                </c:pt>
                <c:pt idx="7">
                  <c:v>3.9260625839233398</c:v>
                </c:pt>
                <c:pt idx="8">
                  <c:v>3.6211858193079598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B3-48FA-81CC-0BE1DEDF125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data2!$P$2:$P$10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data2!$V$2:$V$10</c:f>
              <c:numCache>
                <c:formatCode>0.00</c:formatCode>
                <c:ptCount val="9"/>
                <c:pt idx="0">
                  <c:v>2.3288557926813702</c:v>
                </c:pt>
                <c:pt idx="1">
                  <c:v>2.7957143386204999</c:v>
                </c:pt>
                <c:pt idx="2">
                  <c:v>3.1233456399705601</c:v>
                </c:pt>
                <c:pt idx="3">
                  <c:v>3.3679930936722502</c:v>
                </c:pt>
                <c:pt idx="4">
                  <c:v>3.5641930997371598</c:v>
                </c:pt>
                <c:pt idx="5">
                  <c:v>3.7251679985611501</c:v>
                </c:pt>
                <c:pt idx="6">
                  <c:v>3.8623515764872201</c:v>
                </c:pt>
                <c:pt idx="7">
                  <c:v>3.9202411969502702</c:v>
                </c:pt>
                <c:pt idx="8">
                  <c:v>3.6176257663302902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B3-48FA-81CC-0BE1DEDF125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data2!$P$2:$P$10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data2!$W$2:$W$10</c:f>
              <c:numCache>
                <c:formatCode>0.00</c:formatCode>
                <c:ptCount val="9"/>
                <c:pt idx="0">
                  <c:v>2.3435749113559701</c:v>
                </c:pt>
                <c:pt idx="1">
                  <c:v>2.7916403611501002</c:v>
                </c:pt>
                <c:pt idx="2">
                  <c:v>3.1125071975919898</c:v>
                </c:pt>
                <c:pt idx="3">
                  <c:v>3.35057576497395</c:v>
                </c:pt>
                <c:pt idx="4">
                  <c:v>3.53971570730209</c:v>
                </c:pt>
                <c:pt idx="5">
                  <c:v>3.6951102592326901</c:v>
                </c:pt>
                <c:pt idx="6">
                  <c:v>3.8254380226135201</c:v>
                </c:pt>
                <c:pt idx="7">
                  <c:v>3.9163614764357999</c:v>
                </c:pt>
                <c:pt idx="8">
                  <c:v>3.61584756109449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B3-48FA-81CC-0BE1DEDF125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data2!$P$2:$P$10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data2!$X$2:$X$10</c:f>
              <c:numCache>
                <c:formatCode>0.00</c:formatCode>
                <c:ptCount val="9"/>
                <c:pt idx="0">
                  <c:v>2.32132499416669</c:v>
                </c:pt>
                <c:pt idx="1">
                  <c:v>2.7900302410125701</c:v>
                </c:pt>
                <c:pt idx="2">
                  <c:v>3.10679972171783</c:v>
                </c:pt>
                <c:pt idx="3">
                  <c:v>3.3393536295209598</c:v>
                </c:pt>
                <c:pt idx="4">
                  <c:v>3.5613921781380902</c:v>
                </c:pt>
                <c:pt idx="5">
                  <c:v>3.67285101502029</c:v>
                </c:pt>
                <c:pt idx="6">
                  <c:v>3.7992060184478702</c:v>
                </c:pt>
                <c:pt idx="7">
                  <c:v>3.90812411452784</c:v>
                </c:pt>
                <c:pt idx="8">
                  <c:v>3.6382479800118301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B3-48FA-81CC-0BE1DEDF125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data2!$P$2:$P$10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data2!$Y$2:$Y$10</c:f>
              <c:numCache>
                <c:formatCode>0.00</c:formatCode>
                <c:ptCount val="9"/>
                <c:pt idx="0">
                  <c:v>2.3206822574138601</c:v>
                </c:pt>
                <c:pt idx="1">
                  <c:v>2.7870770295460998</c:v>
                </c:pt>
                <c:pt idx="2">
                  <c:v>3.1021422810024601</c:v>
                </c:pt>
                <c:pt idx="3">
                  <c:v>3.3334663936069999</c:v>
                </c:pt>
                <c:pt idx="4">
                  <c:v>3.5118244588374998</c:v>
                </c:pt>
                <c:pt idx="5">
                  <c:v>3.6564626075603299</c:v>
                </c:pt>
                <c:pt idx="6">
                  <c:v>3.7791450818379699</c:v>
                </c:pt>
                <c:pt idx="7">
                  <c:v>3.8838234814730499</c:v>
                </c:pt>
                <c:pt idx="8">
                  <c:v>3.7217640214496099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B3-48FA-81CC-0BE1DEDF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792832"/>
        <c:axId val="988793816"/>
      </c:scatterChart>
      <c:valAx>
        <c:axId val="988792832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8793816"/>
        <c:crosses val="autoZero"/>
        <c:crossBetween val="midCat"/>
      </c:valAx>
      <c:valAx>
        <c:axId val="98879381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8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data2!$AD$32:$AD$40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data2!$AE$32:$AE$40</c:f>
              <c:numCache>
                <c:formatCode>0.00</c:formatCode>
                <c:ptCount val="9"/>
                <c:pt idx="0">
                  <c:v>4.1878529389699297</c:v>
                </c:pt>
                <c:pt idx="1">
                  <c:v>3.1410048802693602</c:v>
                </c:pt>
                <c:pt idx="2">
                  <c:v>2.5905691252814398</c:v>
                </c:pt>
                <c:pt idx="3">
                  <c:v>2.4960629145304298</c:v>
                </c:pt>
                <c:pt idx="4">
                  <c:v>1.97410523891448</c:v>
                </c:pt>
                <c:pt idx="5">
                  <c:v>1.7476756484420199</c:v>
                </c:pt>
                <c:pt idx="6">
                  <c:v>1.68356784184773</c:v>
                </c:pt>
                <c:pt idx="7">
                  <c:v>1.42391103686708</c:v>
                </c:pt>
                <c:pt idx="8">
                  <c:v>1.4233957396613199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C-4C32-AFD2-513BC085A8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data2!$AD$32:$AD$40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data2!$AF$32:$AF$40</c:f>
              <c:numCache>
                <c:formatCode>0.00</c:formatCode>
                <c:ptCount val="9"/>
                <c:pt idx="0">
                  <c:v>4.1034646828969299</c:v>
                </c:pt>
                <c:pt idx="1">
                  <c:v>4.27279694875081</c:v>
                </c:pt>
                <c:pt idx="2">
                  <c:v>3.5345519913567398</c:v>
                </c:pt>
                <c:pt idx="3">
                  <c:v>2.9330135527111199</c:v>
                </c:pt>
                <c:pt idx="4">
                  <c:v>2.5464435418446798</c:v>
                </c:pt>
                <c:pt idx="5">
                  <c:v>2.21802534880461</c:v>
                </c:pt>
                <c:pt idx="6">
                  <c:v>2.09072542190551</c:v>
                </c:pt>
                <c:pt idx="7">
                  <c:v>1.84674523093483</c:v>
                </c:pt>
                <c:pt idx="8">
                  <c:v>1.73239549001057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C-4C32-AFD2-513BC085A8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data2!$AD$32:$AD$40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data2!$AG$32:$AG$40</c:f>
              <c:numCache>
                <c:formatCode>0.00</c:formatCode>
                <c:ptCount val="9"/>
                <c:pt idx="0">
                  <c:v>3.91665339469909</c:v>
                </c:pt>
                <c:pt idx="1">
                  <c:v>4.7605644861857099</c:v>
                </c:pt>
                <c:pt idx="2">
                  <c:v>4.77165910932752</c:v>
                </c:pt>
                <c:pt idx="3">
                  <c:v>3.8308756692068902</c:v>
                </c:pt>
                <c:pt idx="4">
                  <c:v>3.3503508567810001</c:v>
                </c:pt>
                <c:pt idx="5">
                  <c:v>3.0983306743480501</c:v>
                </c:pt>
                <c:pt idx="6">
                  <c:v>2.7858203252156502</c:v>
                </c:pt>
                <c:pt idx="7">
                  <c:v>2.4394223184296502</c:v>
                </c:pt>
                <c:pt idx="8">
                  <c:v>2.2997360759311198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C-4C32-AFD2-513BC085A83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data2!$AD$32:$AD$40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data2!$AH$32:$AH$40</c:f>
              <c:numCache>
                <c:formatCode>0.00</c:formatCode>
                <c:ptCount val="9"/>
                <c:pt idx="0">
                  <c:v>3.8152376810709598</c:v>
                </c:pt>
                <c:pt idx="1">
                  <c:v>4.6276601155598902</c:v>
                </c:pt>
                <c:pt idx="2">
                  <c:v>5.2015844980875601</c:v>
                </c:pt>
                <c:pt idx="3">
                  <c:v>5.1463690258207704</c:v>
                </c:pt>
                <c:pt idx="4">
                  <c:v>4.3470386664072604</c:v>
                </c:pt>
                <c:pt idx="5">
                  <c:v>3.7730902212637401</c:v>
                </c:pt>
                <c:pt idx="6">
                  <c:v>3.3513940175374302</c:v>
                </c:pt>
                <c:pt idx="7">
                  <c:v>3.0912196997440202</c:v>
                </c:pt>
                <c:pt idx="8">
                  <c:v>2.8524888886345701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C-4C32-AFD2-513BC085A83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data2!$AD$32:$AD$40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data2!$AI$32:$AI$40</c:f>
              <c:numCache>
                <c:formatCode>0.00</c:formatCode>
                <c:ptCount val="9"/>
                <c:pt idx="0">
                  <c:v>3.7740528583526598</c:v>
                </c:pt>
                <c:pt idx="1">
                  <c:v>4.5626503626505501</c:v>
                </c:pt>
                <c:pt idx="2">
                  <c:v>5.1186847686767498</c:v>
                </c:pt>
                <c:pt idx="3">
                  <c:v>5.5368786766415496</c:v>
                </c:pt>
                <c:pt idx="4">
                  <c:v>5.3778374195098797</c:v>
                </c:pt>
                <c:pt idx="5">
                  <c:v>4.6578742839671898</c:v>
                </c:pt>
                <c:pt idx="6">
                  <c:v>4.1112972895304303</c:v>
                </c:pt>
                <c:pt idx="7">
                  <c:v>3.6555616783373202</c:v>
                </c:pt>
                <c:pt idx="8">
                  <c:v>3.3359707726372601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C-4C32-AFD2-513BC085A83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data2!$AD$32:$AD$40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data2!$AJ$32:$AJ$40</c:f>
              <c:numCache>
                <c:formatCode>0.00</c:formatCode>
                <c:ptCount val="9"/>
                <c:pt idx="0">
                  <c:v>3.7527211507161402</c:v>
                </c:pt>
                <c:pt idx="1">
                  <c:v>4.5245876312255797</c:v>
                </c:pt>
                <c:pt idx="2">
                  <c:v>5.0599617428249699</c:v>
                </c:pt>
                <c:pt idx="3">
                  <c:v>5.4652536483037997</c:v>
                </c:pt>
                <c:pt idx="4">
                  <c:v>5.7888285319010402</c:v>
                </c:pt>
                <c:pt idx="5">
                  <c:v>5.4735459221733898</c:v>
                </c:pt>
                <c:pt idx="6">
                  <c:v>4.8479690551757804</c:v>
                </c:pt>
                <c:pt idx="7">
                  <c:v>4.3522094957756199</c:v>
                </c:pt>
                <c:pt idx="8">
                  <c:v>3.9258837699890101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7C-4C32-AFD2-513BC085A83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data2!$AD$32:$AD$40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data2!$AK$32:$AK$40</c:f>
              <c:numCache>
                <c:formatCode>0.00</c:formatCode>
                <c:ptCount val="9"/>
                <c:pt idx="0">
                  <c:v>3.7409424781799299</c:v>
                </c:pt>
                <c:pt idx="1">
                  <c:v>4.50810400644938</c:v>
                </c:pt>
                <c:pt idx="2">
                  <c:v>5.0372648239135698</c:v>
                </c:pt>
                <c:pt idx="3">
                  <c:v>5.42221932184128</c:v>
                </c:pt>
                <c:pt idx="4">
                  <c:v>5.7323884963989196</c:v>
                </c:pt>
                <c:pt idx="5">
                  <c:v>5.9913931952582402</c:v>
                </c:pt>
                <c:pt idx="6">
                  <c:v>5.4227453867594404</c:v>
                </c:pt>
                <c:pt idx="7">
                  <c:v>4.89505883419152</c:v>
                </c:pt>
                <c:pt idx="8">
                  <c:v>4.4580263561672604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7C-4C32-AFD2-513BC085A83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data2!$AD$32:$AD$40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data2!$AL$32:$AL$40</c:f>
              <c:numCache>
                <c:formatCode>0.00</c:formatCode>
                <c:ptCount val="9"/>
                <c:pt idx="0">
                  <c:v>3.75314513842264</c:v>
                </c:pt>
                <c:pt idx="1">
                  <c:v>4.4993289311726796</c:v>
                </c:pt>
                <c:pt idx="2">
                  <c:v>4.9991061952378999</c:v>
                </c:pt>
                <c:pt idx="3">
                  <c:v>5.3601287660144603</c:v>
                </c:pt>
                <c:pt idx="4">
                  <c:v>5.6232098738352398</c:v>
                </c:pt>
                <c:pt idx="5">
                  <c:v>5.6794653998480902</c:v>
                </c:pt>
                <c:pt idx="6">
                  <c:v>5.73253568013509</c:v>
                </c:pt>
                <c:pt idx="7">
                  <c:v>5.2802022298177</c:v>
                </c:pt>
                <c:pt idx="8">
                  <c:v>4.84877586364746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7C-4C32-AFD2-513BC085A83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data2!$AD$32:$AD$40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data2!$AM$32:$AM$40</c:f>
              <c:numCache>
                <c:formatCode>0.00</c:formatCode>
                <c:ptCount val="9"/>
                <c:pt idx="0">
                  <c:v>2.53593603769938</c:v>
                </c:pt>
                <c:pt idx="1">
                  <c:v>3.1399666468302398</c:v>
                </c:pt>
                <c:pt idx="2">
                  <c:v>3.5119197103712199</c:v>
                </c:pt>
                <c:pt idx="3">
                  <c:v>3.7901056380498899</c:v>
                </c:pt>
                <c:pt idx="4">
                  <c:v>4.0013889471689801</c:v>
                </c:pt>
                <c:pt idx="5">
                  <c:v>4.1453629952889903</c:v>
                </c:pt>
                <c:pt idx="6">
                  <c:v>4.2778120040893501</c:v>
                </c:pt>
                <c:pt idx="7">
                  <c:v>4.3755797183874803</c:v>
                </c:pt>
                <c:pt idx="8">
                  <c:v>4.4588873121473496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7C-4C32-AFD2-513BC085A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80360"/>
        <c:axId val="527881016"/>
      </c:scatterChart>
      <c:valAx>
        <c:axId val="527880360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7881016"/>
        <c:crosses val="autoZero"/>
        <c:crossBetween val="midCat"/>
      </c:valAx>
      <c:valAx>
        <c:axId val="52788101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788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data2!$AR$32:$AR$40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data2!$AS$32:$AS$40</c:f>
              <c:numCache>
                <c:formatCode>0.00</c:formatCode>
                <c:ptCount val="9"/>
                <c:pt idx="0">
                  <c:v>3.4299715360005698</c:v>
                </c:pt>
                <c:pt idx="1">
                  <c:v>2.7821305592854801</c:v>
                </c:pt>
                <c:pt idx="2">
                  <c:v>2.3500233226352201</c:v>
                </c:pt>
                <c:pt idx="3">
                  <c:v>2.0270308994111499</c:v>
                </c:pt>
                <c:pt idx="4">
                  <c:v>1.7703878879547099</c:v>
                </c:pt>
                <c:pt idx="5">
                  <c:v>1.6542417031747301</c:v>
                </c:pt>
                <c:pt idx="6">
                  <c:v>1.42185576756795</c:v>
                </c:pt>
                <c:pt idx="7">
                  <c:v>1.30267374443285</c:v>
                </c:pt>
                <c:pt idx="8">
                  <c:v>1.1941056781344901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A-463A-8DB9-E10E75F054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data2!$AR$32:$AR$40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data2!$AT$32:$AT$40</c:f>
              <c:numCache>
                <c:formatCode>0.00</c:formatCode>
                <c:ptCount val="9"/>
                <c:pt idx="0">
                  <c:v>4.2704852422078403</c:v>
                </c:pt>
                <c:pt idx="1">
                  <c:v>3.6040738423665299</c:v>
                </c:pt>
                <c:pt idx="2">
                  <c:v>2.91979233423868</c:v>
                </c:pt>
                <c:pt idx="3">
                  <c:v>2.6246488661993101</c:v>
                </c:pt>
                <c:pt idx="4">
                  <c:v>2.2853964567184399</c:v>
                </c:pt>
                <c:pt idx="5">
                  <c:v>1.95255032292118</c:v>
                </c:pt>
                <c:pt idx="6">
                  <c:v>1.7759718894958401</c:v>
                </c:pt>
                <c:pt idx="7">
                  <c:v>1.63745258793686</c:v>
                </c:pt>
                <c:pt idx="8">
                  <c:v>1.51506145795186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A-463A-8DB9-E10E75F054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data2!$AR$32:$AR$40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data2!$AU$32:$AU$40</c:f>
              <c:numCache>
                <c:formatCode>0.00</c:formatCode>
                <c:ptCount val="9"/>
                <c:pt idx="0">
                  <c:v>4.0542320410410504</c:v>
                </c:pt>
                <c:pt idx="1">
                  <c:v>4.5181185404459603</c:v>
                </c:pt>
                <c:pt idx="2">
                  <c:v>3.6369575394524398</c:v>
                </c:pt>
                <c:pt idx="3">
                  <c:v>3.1394047964186802</c:v>
                </c:pt>
                <c:pt idx="4">
                  <c:v>2.7148787180582601</c:v>
                </c:pt>
                <c:pt idx="5">
                  <c:v>2.5357110412032502</c:v>
                </c:pt>
                <c:pt idx="6">
                  <c:v>2.2111903826395598</c:v>
                </c:pt>
                <c:pt idx="7">
                  <c:v>1.8414966987840999</c:v>
                </c:pt>
                <c:pt idx="8">
                  <c:v>1.84091766675313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A-463A-8DB9-E10E75F054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data2!$AR$32:$AR$40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data2!$AV$32:$AV$40</c:f>
              <c:numCache>
                <c:formatCode>0.00</c:formatCode>
                <c:ptCount val="9"/>
                <c:pt idx="0">
                  <c:v>3.9376437664031898</c:v>
                </c:pt>
                <c:pt idx="1">
                  <c:v>4.8013016382853104</c:v>
                </c:pt>
                <c:pt idx="2">
                  <c:v>4.7961256239149304</c:v>
                </c:pt>
                <c:pt idx="3">
                  <c:v>3.82786069597516</c:v>
                </c:pt>
                <c:pt idx="4">
                  <c:v>3.3797240257263099</c:v>
                </c:pt>
                <c:pt idx="5">
                  <c:v>2.95098340069806</c:v>
                </c:pt>
                <c:pt idx="6">
                  <c:v>2.6903966267903598</c:v>
                </c:pt>
                <c:pt idx="7">
                  <c:v>2.3856850826379001</c:v>
                </c:pt>
                <c:pt idx="8">
                  <c:v>2.2222487131754498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A-463A-8DB9-E10E75F054C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data2!$AR$32:$AR$40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data2!$AW$32:$AW$40</c:f>
              <c:numCache>
                <c:formatCode>0.00</c:formatCode>
                <c:ptCount val="9"/>
                <c:pt idx="0">
                  <c:v>3.8745772838592498</c:v>
                </c:pt>
                <c:pt idx="1">
                  <c:v>4.66131941477457</c:v>
                </c:pt>
                <c:pt idx="2">
                  <c:v>5.2255254321628097</c:v>
                </c:pt>
                <c:pt idx="3">
                  <c:v>4.6489216032482297</c:v>
                </c:pt>
                <c:pt idx="4">
                  <c:v>3.9426712195078499</c:v>
                </c:pt>
                <c:pt idx="5">
                  <c:v>3.5380218647144401</c:v>
                </c:pt>
                <c:pt idx="6">
                  <c:v>3.2143170038858999</c:v>
                </c:pt>
                <c:pt idx="7">
                  <c:v>2.8804666345769698</c:v>
                </c:pt>
                <c:pt idx="8">
                  <c:v>2.5771339734395302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DA-463A-8DB9-E10E75F054C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data2!$AR$32:$AR$40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data2!$AX$32:$AX$40</c:f>
              <c:numCache>
                <c:formatCode>0.00</c:formatCode>
                <c:ptCount val="9"/>
                <c:pt idx="0">
                  <c:v>3.809042374293</c:v>
                </c:pt>
                <c:pt idx="1">
                  <c:v>4.5868097941080697</c:v>
                </c:pt>
                <c:pt idx="2">
                  <c:v>5.1511192321777299</c:v>
                </c:pt>
                <c:pt idx="3">
                  <c:v>5.3851277487618496</c:v>
                </c:pt>
                <c:pt idx="4">
                  <c:v>4.58458105723063</c:v>
                </c:pt>
                <c:pt idx="5">
                  <c:v>4.0042965500443</c:v>
                </c:pt>
                <c:pt idx="6">
                  <c:v>3.5598599116007401</c:v>
                </c:pt>
                <c:pt idx="7">
                  <c:v>3.1650748397364699</c:v>
                </c:pt>
                <c:pt idx="8">
                  <c:v>2.9440249337090298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DA-463A-8DB9-E10E75F054C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data2!$AR$32:$AR$40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data2!$AY$32:$AY$40</c:f>
              <c:numCache>
                <c:formatCode>0.00</c:formatCode>
                <c:ptCount val="9"/>
                <c:pt idx="0">
                  <c:v>3.78146251042683</c:v>
                </c:pt>
                <c:pt idx="1">
                  <c:v>4.6743055979410801</c:v>
                </c:pt>
                <c:pt idx="2">
                  <c:v>5.0924391216701901</c:v>
                </c:pt>
                <c:pt idx="3">
                  <c:v>5.4931268237885904</c:v>
                </c:pt>
                <c:pt idx="4">
                  <c:v>5.12673417727152</c:v>
                </c:pt>
                <c:pt idx="5">
                  <c:v>4.5257487120451696</c:v>
                </c:pt>
                <c:pt idx="6">
                  <c:v>4.01126956939697</c:v>
                </c:pt>
                <c:pt idx="7">
                  <c:v>3.6449761824174298</c:v>
                </c:pt>
                <c:pt idx="8">
                  <c:v>3.28240871429443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DA-463A-8DB9-E10E75F054C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data2!$AR$32:$AR$40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data2!$AZ$32:$AZ$40</c:f>
              <c:numCache>
                <c:formatCode>0.00</c:formatCode>
                <c:ptCount val="9"/>
                <c:pt idx="0">
                  <c:v>3.3050201336542702</c:v>
                </c:pt>
                <c:pt idx="1">
                  <c:v>4.0127204259236597</c:v>
                </c:pt>
                <c:pt idx="2">
                  <c:v>4.47782145606147</c:v>
                </c:pt>
                <c:pt idx="3">
                  <c:v>4.8007969629196801</c:v>
                </c:pt>
                <c:pt idx="4">
                  <c:v>5.0243862469991001</c:v>
                </c:pt>
                <c:pt idx="5">
                  <c:v>4.9411551157633404</c:v>
                </c:pt>
                <c:pt idx="6">
                  <c:v>4.4407606124877903</c:v>
                </c:pt>
                <c:pt idx="7">
                  <c:v>3.95989042339902</c:v>
                </c:pt>
                <c:pt idx="8">
                  <c:v>3.5946064525180299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63A-8DB9-E10E75F054C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data2!$AR$32:$AR$40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data2!$BA$32:$BA$40</c:f>
              <c:numCache>
                <c:formatCode>0.00</c:formatCode>
                <c:ptCount val="9"/>
                <c:pt idx="0">
                  <c:v>2.0846303304036402</c:v>
                </c:pt>
                <c:pt idx="1">
                  <c:v>2.5932801564534498</c:v>
                </c:pt>
                <c:pt idx="2">
                  <c:v>2.9573059082031201</c:v>
                </c:pt>
                <c:pt idx="3">
                  <c:v>3.16757451920282</c:v>
                </c:pt>
                <c:pt idx="4">
                  <c:v>3.3625205357869401</c:v>
                </c:pt>
                <c:pt idx="5">
                  <c:v>3.4786980240433301</c:v>
                </c:pt>
                <c:pt idx="6">
                  <c:v>3.6028016408284498</c:v>
                </c:pt>
                <c:pt idx="7">
                  <c:v>3.6766878763834598</c:v>
                </c:pt>
                <c:pt idx="8">
                  <c:v>3.7372718916998902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DA-463A-8DB9-E10E75F0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03128"/>
        <c:axId val="828802144"/>
      </c:scatterChart>
      <c:valAx>
        <c:axId val="828803128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8802144"/>
        <c:crosses val="autoZero"/>
        <c:crossBetween val="midCat"/>
      </c:valAx>
      <c:valAx>
        <c:axId val="82880214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880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data2!$AD$22:$AD$30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data2!$AE$22:$AE$30</c:f>
              <c:numCache>
                <c:formatCode>0.00</c:formatCode>
                <c:ptCount val="9"/>
                <c:pt idx="0">
                  <c:v>4.3408185243606496</c:v>
                </c:pt>
                <c:pt idx="1">
                  <c:v>4.1096361478169703</c:v>
                </c:pt>
                <c:pt idx="2">
                  <c:v>3.2083723280164902</c:v>
                </c:pt>
                <c:pt idx="3">
                  <c:v>2.71263037409101</c:v>
                </c:pt>
                <c:pt idx="4">
                  <c:v>2.6219973961512202</c:v>
                </c:pt>
                <c:pt idx="5">
                  <c:v>2.14132048465587</c:v>
                </c:pt>
                <c:pt idx="6">
                  <c:v>1.94563249746958</c:v>
                </c:pt>
                <c:pt idx="7">
                  <c:v>1.79188630797646</c:v>
                </c:pt>
                <c:pt idx="8">
                  <c:v>1.63013686736424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1-4491-81A6-92DCBBBE31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data2!$AD$22:$AD$30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data2!$AF$22:$AF$30</c:f>
              <c:numCache>
                <c:formatCode>0.00</c:formatCode>
                <c:ptCount val="9"/>
                <c:pt idx="0">
                  <c:v>3.7934121986230198</c:v>
                </c:pt>
                <c:pt idx="1">
                  <c:v>4.6752556165059396</c:v>
                </c:pt>
                <c:pt idx="2">
                  <c:v>4.0800475411944896</c:v>
                </c:pt>
                <c:pt idx="3">
                  <c:v>3.59345220384143</c:v>
                </c:pt>
                <c:pt idx="4">
                  <c:v>3.1165937582651702</c:v>
                </c:pt>
                <c:pt idx="5">
                  <c:v>2.8050868599503098</c:v>
                </c:pt>
                <c:pt idx="6">
                  <c:v>2.4921298027038499</c:v>
                </c:pt>
                <c:pt idx="7">
                  <c:v>2.27850025350397</c:v>
                </c:pt>
                <c:pt idx="8">
                  <c:v>2.1438289019796501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1-4491-81A6-92DCBBBE31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data2!$AD$22:$AD$30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data2!$AG$22:$AG$30</c:f>
              <c:numCache>
                <c:formatCode>0.00</c:formatCode>
                <c:ptCount val="9"/>
                <c:pt idx="0">
                  <c:v>3.6234716574350898</c:v>
                </c:pt>
                <c:pt idx="1">
                  <c:v>4.4348343213399204</c:v>
                </c:pt>
                <c:pt idx="2">
                  <c:v>5.0153331624137003</c:v>
                </c:pt>
                <c:pt idx="3">
                  <c:v>4.8655362356276699</c:v>
                </c:pt>
                <c:pt idx="4">
                  <c:v>4.2289778590202296</c:v>
                </c:pt>
                <c:pt idx="5">
                  <c:v>3.6711553732554099</c:v>
                </c:pt>
                <c:pt idx="6">
                  <c:v>3.4238143761952702</c:v>
                </c:pt>
                <c:pt idx="7">
                  <c:v>2.9599681045069799</c:v>
                </c:pt>
                <c:pt idx="8">
                  <c:v>2.80183023876614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1-4491-81A6-92DCBBBE31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data2!$AD$22:$AD$30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data2!$AH$22:$AH$30</c:f>
              <c:numCache>
                <c:formatCode>0.00</c:formatCode>
                <c:ptCount val="9"/>
                <c:pt idx="0">
                  <c:v>3.5534697274367</c:v>
                </c:pt>
                <c:pt idx="1">
                  <c:v>4.3124496936797998</c:v>
                </c:pt>
                <c:pt idx="2">
                  <c:v>4.8596137099795804</c:v>
                </c:pt>
                <c:pt idx="3">
                  <c:v>5.2807370821634896</c:v>
                </c:pt>
                <c:pt idx="4">
                  <c:v>5.40317793687184</c:v>
                </c:pt>
                <c:pt idx="5">
                  <c:v>4.6876554135923003</c:v>
                </c:pt>
                <c:pt idx="6">
                  <c:v>4.1615601380665996</c:v>
                </c:pt>
                <c:pt idx="7">
                  <c:v>3.6997358004252101</c:v>
                </c:pt>
                <c:pt idx="8">
                  <c:v>3.47925490803188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71-4491-81A6-92DCBBBE311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data2!$AD$22:$AD$30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data2!$AI$22:$AI$30</c:f>
              <c:numCache>
                <c:formatCode>0.00</c:formatCode>
                <c:ptCount val="9"/>
                <c:pt idx="0">
                  <c:v>3.5177091757456398</c:v>
                </c:pt>
                <c:pt idx="1">
                  <c:v>4.2594150702158604</c:v>
                </c:pt>
                <c:pt idx="2">
                  <c:v>4.7787874937057397</c:v>
                </c:pt>
                <c:pt idx="3">
                  <c:v>5.1791906356811497</c:v>
                </c:pt>
                <c:pt idx="4">
                  <c:v>5.5033296346664402</c:v>
                </c:pt>
                <c:pt idx="5">
                  <c:v>5.7403732229162099</c:v>
                </c:pt>
                <c:pt idx="6">
                  <c:v>5.1494216918945304</c:v>
                </c:pt>
                <c:pt idx="7">
                  <c:v>4.5526161338343698</c:v>
                </c:pt>
                <c:pt idx="8">
                  <c:v>4.1642205582724596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71-4491-81A6-92DCBBBE311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data2!$AD$22:$AD$30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data2!$AJ$22:$AJ$30</c:f>
              <c:numCache>
                <c:formatCode>0.00</c:formatCode>
                <c:ptCount val="9"/>
                <c:pt idx="0">
                  <c:v>3.5071137050787602</c:v>
                </c:pt>
                <c:pt idx="1">
                  <c:v>4.2282505830128896</c:v>
                </c:pt>
                <c:pt idx="2">
                  <c:v>4.7314014699723899</c:v>
                </c:pt>
                <c:pt idx="3">
                  <c:v>5.1154999505905803</c:v>
                </c:pt>
                <c:pt idx="4">
                  <c:v>5.4241170485814401</c:v>
                </c:pt>
                <c:pt idx="5">
                  <c:v>5.7210410082781697</c:v>
                </c:pt>
                <c:pt idx="6">
                  <c:v>5.8968011538187604</c:v>
                </c:pt>
                <c:pt idx="7">
                  <c:v>5.4122780308578902</c:v>
                </c:pt>
                <c:pt idx="8">
                  <c:v>4.8180202643076502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71-4491-81A6-92DCBBBE311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data2!$AD$22:$AD$30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data2!$AK$22:$AK$30</c:f>
              <c:numCache>
                <c:formatCode>0.00</c:formatCode>
                <c:ptCount val="9"/>
                <c:pt idx="0">
                  <c:v>3.4966376920541098</c:v>
                </c:pt>
                <c:pt idx="1">
                  <c:v>4.21572883923848</c:v>
                </c:pt>
                <c:pt idx="2">
                  <c:v>4.7126270002788901</c:v>
                </c:pt>
                <c:pt idx="3">
                  <c:v>5.0779711632501501</c:v>
                </c:pt>
                <c:pt idx="4">
                  <c:v>5.3739969929059299</c:v>
                </c:pt>
                <c:pt idx="5">
                  <c:v>5.6202742788526701</c:v>
                </c:pt>
                <c:pt idx="6">
                  <c:v>5.8272838592529199</c:v>
                </c:pt>
                <c:pt idx="7">
                  <c:v>5.89865120974454</c:v>
                </c:pt>
                <c:pt idx="8">
                  <c:v>5.4213292068905297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71-4491-81A6-92DCBBBE311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data2!$AD$22:$AD$30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data2!$AL$22:$AL$30</c:f>
              <c:numCache>
                <c:formatCode>0.00</c:formatCode>
                <c:ptCount val="9"/>
                <c:pt idx="0">
                  <c:v>3.4924738109111702</c:v>
                </c:pt>
                <c:pt idx="1">
                  <c:v>4.1993920008341403</c:v>
                </c:pt>
                <c:pt idx="2">
                  <c:v>4.6843909555011303</c:v>
                </c:pt>
                <c:pt idx="3">
                  <c:v>5.0452453749520396</c:v>
                </c:pt>
                <c:pt idx="4">
                  <c:v>5.3315172592798801</c:v>
                </c:pt>
                <c:pt idx="5">
                  <c:v>5.5655580979806398</c:v>
                </c:pt>
                <c:pt idx="6">
                  <c:v>5.7844682534535696</c:v>
                </c:pt>
                <c:pt idx="7">
                  <c:v>5.9446407086921402</c:v>
                </c:pt>
                <c:pt idx="8">
                  <c:v>5.6212511327531596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71-4491-81A6-92DCBBBE311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data2!$AD$22:$AD$30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data2!$AM$22:$AM$30</c:f>
              <c:numCache>
                <c:formatCode>0.00</c:formatCode>
                <c:ptCount val="9"/>
                <c:pt idx="0">
                  <c:v>3.1990647315978999</c:v>
                </c:pt>
                <c:pt idx="1">
                  <c:v>3.8602308432261099</c:v>
                </c:pt>
                <c:pt idx="2">
                  <c:v>4.3163739972644297</c:v>
                </c:pt>
                <c:pt idx="3">
                  <c:v>4.7115561507996997</c:v>
                </c:pt>
                <c:pt idx="4">
                  <c:v>4.8986216386159196</c:v>
                </c:pt>
                <c:pt idx="5">
                  <c:v>5.0813467414290798</c:v>
                </c:pt>
                <c:pt idx="6">
                  <c:v>5.2271882692972804</c:v>
                </c:pt>
                <c:pt idx="7">
                  <c:v>5.3345893368576496</c:v>
                </c:pt>
                <c:pt idx="8">
                  <c:v>5.2045934730105898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71-4491-81A6-92DCBBBE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25248"/>
        <c:axId val="793426560"/>
      </c:scatterChart>
      <c:valAx>
        <c:axId val="793425248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3426560"/>
        <c:crosses val="autoZero"/>
        <c:crossBetween val="midCat"/>
      </c:valAx>
      <c:valAx>
        <c:axId val="79342656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34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data2!$AR$22:$AR$30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data2!$AS$22:$AS$30</c:f>
              <c:numCache>
                <c:formatCode>0.00</c:formatCode>
                <c:ptCount val="9"/>
                <c:pt idx="0">
                  <c:v>4.1463032364845196</c:v>
                </c:pt>
                <c:pt idx="1">
                  <c:v>3.4486230214436802</c:v>
                </c:pt>
                <c:pt idx="2">
                  <c:v>2.86416146490309</c:v>
                </c:pt>
                <c:pt idx="3">
                  <c:v>2.48472804114932</c:v>
                </c:pt>
                <c:pt idx="4">
                  <c:v>2.1723310152689601</c:v>
                </c:pt>
                <c:pt idx="5">
                  <c:v>1.95678891959013</c:v>
                </c:pt>
                <c:pt idx="6">
                  <c:v>1.77447497844696</c:v>
                </c:pt>
                <c:pt idx="7">
                  <c:v>1.67619026068485</c:v>
                </c:pt>
                <c:pt idx="8">
                  <c:v>1.4612467752562599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B-4982-9392-DF908CBC69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data2!$AR$22:$AR$30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data2!$AT$22:$AT$30</c:f>
              <c:numCache>
                <c:formatCode>0.00</c:formatCode>
                <c:ptCount val="9"/>
                <c:pt idx="0">
                  <c:v>3.9813704788684801</c:v>
                </c:pt>
                <c:pt idx="1">
                  <c:v>4.3639985720316501</c:v>
                </c:pt>
                <c:pt idx="2">
                  <c:v>3.5877433088090598</c:v>
                </c:pt>
                <c:pt idx="3">
                  <c:v>3.0620952447255401</c:v>
                </c:pt>
                <c:pt idx="4">
                  <c:v>2.66150509317715</c:v>
                </c:pt>
                <c:pt idx="5">
                  <c:v>2.30634344948662</c:v>
                </c:pt>
                <c:pt idx="6">
                  <c:v>2.2267440954844102</c:v>
                </c:pt>
                <c:pt idx="7">
                  <c:v>2.0421878858046099</c:v>
                </c:pt>
                <c:pt idx="8">
                  <c:v>1.84570981396569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B-4982-9392-DF908CBC695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data2!$AR$22:$AR$30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data2!$AU$22:$AU$30</c:f>
              <c:numCache>
                <c:formatCode>0.00</c:formatCode>
                <c:ptCount val="9"/>
                <c:pt idx="0">
                  <c:v>3.7553186217943799</c:v>
                </c:pt>
                <c:pt idx="1">
                  <c:v>4.6030521392822203</c:v>
                </c:pt>
                <c:pt idx="2">
                  <c:v>4.5063793659210196</c:v>
                </c:pt>
                <c:pt idx="3">
                  <c:v>3.6769381591251902</c:v>
                </c:pt>
                <c:pt idx="4">
                  <c:v>3.3498488366603798</c:v>
                </c:pt>
                <c:pt idx="5">
                  <c:v>2.9348240958319698</c:v>
                </c:pt>
                <c:pt idx="6">
                  <c:v>2.7222907543182302</c:v>
                </c:pt>
                <c:pt idx="7">
                  <c:v>2.28209856784704</c:v>
                </c:pt>
                <c:pt idx="8">
                  <c:v>2.0881442560089898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B-4982-9392-DF908CBC695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data2!$AR$22:$AR$30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data2!$AV$22:$AV$30</c:f>
              <c:numCache>
                <c:formatCode>0.00</c:formatCode>
                <c:ptCount val="9"/>
                <c:pt idx="0">
                  <c:v>3.6392539739608698</c:v>
                </c:pt>
                <c:pt idx="1">
                  <c:v>4.4454328219095798</c:v>
                </c:pt>
                <c:pt idx="2">
                  <c:v>5.0414923164579601</c:v>
                </c:pt>
                <c:pt idx="3">
                  <c:v>4.76188460985819</c:v>
                </c:pt>
                <c:pt idx="4">
                  <c:v>4.0368589262167598</c:v>
                </c:pt>
                <c:pt idx="5">
                  <c:v>3.5233672018404301</c:v>
                </c:pt>
                <c:pt idx="6">
                  <c:v>3.2640099525451598</c:v>
                </c:pt>
                <c:pt idx="7">
                  <c:v>2.9751871571396298</c:v>
                </c:pt>
                <c:pt idx="8">
                  <c:v>2.70429816510942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B-4982-9392-DF908CBC695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data2!$AR$22:$AR$30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data2!$AW$22:$AW$30</c:f>
              <c:numCache>
                <c:formatCode>0.00</c:formatCode>
                <c:ptCount val="9"/>
                <c:pt idx="0">
                  <c:v>3.5992518067359902</c:v>
                </c:pt>
                <c:pt idx="1">
                  <c:v>4.3737240632374998</c:v>
                </c:pt>
                <c:pt idx="2">
                  <c:v>4.9395951959821902</c:v>
                </c:pt>
                <c:pt idx="3">
                  <c:v>5.3553076017470502</c:v>
                </c:pt>
                <c:pt idx="4">
                  <c:v>4.9253230293591796</c:v>
                </c:pt>
                <c:pt idx="5">
                  <c:v>4.2894155890853298</c:v>
                </c:pt>
                <c:pt idx="6">
                  <c:v>3.73508652051289</c:v>
                </c:pt>
                <c:pt idx="7">
                  <c:v>3.5298860434329802</c:v>
                </c:pt>
                <c:pt idx="8">
                  <c:v>3.0137032270431501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B-4982-9392-DF908CBC695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data2!$AR$22:$AR$30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data2!$AX$22:$AX$30</c:f>
              <c:numCache>
                <c:formatCode>0.00</c:formatCode>
                <c:ptCount val="9"/>
                <c:pt idx="0">
                  <c:v>3.5844673713048301</c:v>
                </c:pt>
                <c:pt idx="1">
                  <c:v>4.3149602413177401</c:v>
                </c:pt>
                <c:pt idx="2">
                  <c:v>4.8319879505369396</c:v>
                </c:pt>
                <c:pt idx="3">
                  <c:v>5.2270202409653397</c:v>
                </c:pt>
                <c:pt idx="4">
                  <c:v>5.5543030301729797</c:v>
                </c:pt>
                <c:pt idx="5">
                  <c:v>5.0037348711932097</c:v>
                </c:pt>
                <c:pt idx="6">
                  <c:v>4.45905764897664</c:v>
                </c:pt>
                <c:pt idx="7">
                  <c:v>4.0260412476279503</c:v>
                </c:pt>
                <c:pt idx="8">
                  <c:v>3.64565849304199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B-4982-9392-DF908CBC695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data2!$AR$22:$AR$30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data2!$AY$22:$AY$30</c:f>
              <c:numCache>
                <c:formatCode>0.00</c:formatCode>
                <c:ptCount val="9"/>
                <c:pt idx="0">
                  <c:v>3.5286724567413299</c:v>
                </c:pt>
                <c:pt idx="1">
                  <c:v>4.2497670650482098</c:v>
                </c:pt>
                <c:pt idx="2">
                  <c:v>4.7643211152818399</c:v>
                </c:pt>
                <c:pt idx="3">
                  <c:v>5.16022557304019</c:v>
                </c:pt>
                <c:pt idx="4">
                  <c:v>5.4758598407109504</c:v>
                </c:pt>
                <c:pt idx="5">
                  <c:v>5.6765092743767598</c:v>
                </c:pt>
                <c:pt idx="6">
                  <c:v>5.0204944610595597</c:v>
                </c:pt>
                <c:pt idx="7">
                  <c:v>4.4481367775888101</c:v>
                </c:pt>
                <c:pt idx="8">
                  <c:v>4.0282752778794997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B-4982-9392-DF908CBC695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data2!$AR$22:$AR$30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data2!$AZ$22:$AZ$30</c:f>
              <c:numCache>
                <c:formatCode>0.00</c:formatCode>
                <c:ptCount val="9"/>
                <c:pt idx="0">
                  <c:v>3.50834305087725</c:v>
                </c:pt>
                <c:pt idx="1">
                  <c:v>4.2316989103953002</c:v>
                </c:pt>
                <c:pt idx="2">
                  <c:v>5.08496430185106</c:v>
                </c:pt>
                <c:pt idx="3">
                  <c:v>5.1045974095662396</c:v>
                </c:pt>
                <c:pt idx="4">
                  <c:v>5.4059217373530002</c:v>
                </c:pt>
                <c:pt idx="5">
                  <c:v>5.6553041493451097</c:v>
                </c:pt>
                <c:pt idx="6">
                  <c:v>5.4996244112650503</c:v>
                </c:pt>
                <c:pt idx="7">
                  <c:v>4.9298683802286698</c:v>
                </c:pt>
                <c:pt idx="8">
                  <c:v>4.46601841184828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0B-4982-9392-DF908CBC695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data2!$AR$22:$AR$30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data2!$BA$22:$BA$30</c:f>
              <c:numCache>
                <c:formatCode>0.00</c:formatCode>
                <c:ptCount val="9"/>
                <c:pt idx="0">
                  <c:v>2.6145311693350402</c:v>
                </c:pt>
                <c:pt idx="1">
                  <c:v>3.2482552528381299</c:v>
                </c:pt>
                <c:pt idx="2">
                  <c:v>3.5983320739534101</c:v>
                </c:pt>
                <c:pt idx="3">
                  <c:v>3.9128612904321498</c:v>
                </c:pt>
                <c:pt idx="4">
                  <c:v>4.1612011690934496</c:v>
                </c:pt>
                <c:pt idx="5">
                  <c:v>4.3183167775472002</c:v>
                </c:pt>
                <c:pt idx="6">
                  <c:v>4.4668443997700997</c:v>
                </c:pt>
                <c:pt idx="7">
                  <c:v>4.4929215402314098</c:v>
                </c:pt>
                <c:pt idx="8">
                  <c:v>4.5770717991722902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0B-4982-9392-DF908CBC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67672"/>
        <c:axId val="923568000"/>
      </c:scatterChart>
      <c:valAx>
        <c:axId val="923567672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3568000"/>
        <c:crosses val="autoZero"/>
        <c:crossBetween val="midCat"/>
      </c:valAx>
      <c:valAx>
        <c:axId val="92356800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356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data2!$AD$42:$AD$50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data2!$AE$42:$AE$50</c:f>
              <c:numCache>
                <c:formatCode>0.00</c:formatCode>
                <c:ptCount val="9"/>
                <c:pt idx="0">
                  <c:v>3.54424880610572</c:v>
                </c:pt>
                <c:pt idx="1">
                  <c:v>2.55233075883653</c:v>
                </c:pt>
                <c:pt idx="2">
                  <c:v>2.2809589350664998</c:v>
                </c:pt>
                <c:pt idx="3">
                  <c:v>1.83280573950873</c:v>
                </c:pt>
                <c:pt idx="4">
                  <c:v>1.59271442227893</c:v>
                </c:pt>
                <c:pt idx="5">
                  <c:v>1.5481885568595199</c:v>
                </c:pt>
                <c:pt idx="6">
                  <c:v>1.2792024347517199</c:v>
                </c:pt>
                <c:pt idx="7">
                  <c:v>1.17830989336726</c:v>
                </c:pt>
                <c:pt idx="8">
                  <c:v>1.24591213685494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F-449A-82FB-8D075B0090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data2!$AD$42:$AD$50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data2!$AF$42:$AF$50</c:f>
              <c:numCache>
                <c:formatCode>0.00</c:formatCode>
                <c:ptCount val="9"/>
                <c:pt idx="0">
                  <c:v>4.3236898051367803</c:v>
                </c:pt>
                <c:pt idx="1">
                  <c:v>3.83492628733317</c:v>
                </c:pt>
                <c:pt idx="2">
                  <c:v>2.9545143798545501</c:v>
                </c:pt>
                <c:pt idx="3">
                  <c:v>2.4638694430154402</c:v>
                </c:pt>
                <c:pt idx="4">
                  <c:v>2.1394921673668699</c:v>
                </c:pt>
                <c:pt idx="5">
                  <c:v>1.92578869101441</c:v>
                </c:pt>
                <c:pt idx="6">
                  <c:v>1.7316378487480999</c:v>
                </c:pt>
                <c:pt idx="7">
                  <c:v>1.56746500670307</c:v>
                </c:pt>
                <c:pt idx="8">
                  <c:v>1.47550922852975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F-449A-82FB-8D075B00900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data2!$AD$42:$AD$50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data2!$AG$42:$AG$50</c:f>
              <c:numCache>
                <c:formatCode>0.00</c:formatCode>
                <c:ptCount val="9"/>
                <c:pt idx="0">
                  <c:v>4.1064815388785396</c:v>
                </c:pt>
                <c:pt idx="1">
                  <c:v>4.9570941925048801</c:v>
                </c:pt>
                <c:pt idx="2">
                  <c:v>3.9903477386191999</c:v>
                </c:pt>
                <c:pt idx="3">
                  <c:v>3.3762121957445901</c:v>
                </c:pt>
                <c:pt idx="4">
                  <c:v>2.9435187578201201</c:v>
                </c:pt>
                <c:pt idx="5">
                  <c:v>2.63363167091652</c:v>
                </c:pt>
                <c:pt idx="6">
                  <c:v>2.3676768938700299</c:v>
                </c:pt>
                <c:pt idx="7">
                  <c:v>2.1010030399669302</c:v>
                </c:pt>
                <c:pt idx="8">
                  <c:v>1.9446099245989701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F-449A-82FB-8D075B00900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data2!$AD$42:$AD$50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data2!$AH$42:$AH$50</c:f>
              <c:numCache>
                <c:formatCode>0.00</c:formatCode>
                <c:ptCount val="9"/>
                <c:pt idx="0">
                  <c:v>4.0036025974485598</c:v>
                </c:pt>
                <c:pt idx="1">
                  <c:v>4.8387119505140497</c:v>
                </c:pt>
                <c:pt idx="2">
                  <c:v>5.3417166074117004</c:v>
                </c:pt>
                <c:pt idx="3">
                  <c:v>4.3007604659549701</c:v>
                </c:pt>
                <c:pt idx="4">
                  <c:v>3.6426951487858998</c:v>
                </c:pt>
                <c:pt idx="5">
                  <c:v>3.1781579241340498</c:v>
                </c:pt>
                <c:pt idx="6">
                  <c:v>2.9084364573160801</c:v>
                </c:pt>
                <c:pt idx="7">
                  <c:v>2.6071013826312401</c:v>
                </c:pt>
                <c:pt idx="8">
                  <c:v>2.4283108887849001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F-449A-82FB-8D075B00900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data2!$AD$42:$AD$50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data2!$AI$42:$AI$50</c:f>
              <c:numCache>
                <c:formatCode>0.00</c:formatCode>
                <c:ptCount val="9"/>
                <c:pt idx="0">
                  <c:v>3.9564096265368902</c:v>
                </c:pt>
                <c:pt idx="1">
                  <c:v>4.7714090347290004</c:v>
                </c:pt>
                <c:pt idx="2">
                  <c:v>5.2570263544718401</c:v>
                </c:pt>
                <c:pt idx="3">
                  <c:v>5.3516982093689904</c:v>
                </c:pt>
                <c:pt idx="4">
                  <c:v>4.4773658116658499</c:v>
                </c:pt>
                <c:pt idx="5">
                  <c:v>3.9005968305799601</c:v>
                </c:pt>
                <c:pt idx="6">
                  <c:v>3.4805729654100199</c:v>
                </c:pt>
                <c:pt idx="7">
                  <c:v>3.1637791431311402</c:v>
                </c:pt>
                <c:pt idx="8">
                  <c:v>2.88887774502789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AF-449A-82FB-8D075B00900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data2!$AD$42:$AD$50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data2!$AJ$42:$AJ$50</c:f>
              <c:numCache>
                <c:formatCode>0.00</c:formatCode>
                <c:ptCount val="9"/>
                <c:pt idx="0">
                  <c:v>3.9278364843792302</c:v>
                </c:pt>
                <c:pt idx="1">
                  <c:v>4.7243727578057104</c:v>
                </c:pt>
                <c:pt idx="2">
                  <c:v>5.2095386717054497</c:v>
                </c:pt>
                <c:pt idx="3">
                  <c:v>5.40407460833352</c:v>
                </c:pt>
                <c:pt idx="4">
                  <c:v>5.2220662434895804</c:v>
                </c:pt>
                <c:pt idx="5">
                  <c:v>4.5506921815283503</c:v>
                </c:pt>
                <c:pt idx="6">
                  <c:v>4.0486428472730802</c:v>
                </c:pt>
                <c:pt idx="7">
                  <c:v>3.64260215951938</c:v>
                </c:pt>
                <c:pt idx="8">
                  <c:v>3.28288541899787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AF-449A-82FB-8D075B00900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data2!$AD$42:$AD$50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data2!$AK$42:$AK$50</c:f>
              <c:numCache>
                <c:formatCode>0.00</c:formatCode>
                <c:ptCount val="9"/>
                <c:pt idx="0">
                  <c:v>3.9165218671162898</c:v>
                </c:pt>
                <c:pt idx="1">
                  <c:v>4.5610094070434499</c:v>
                </c:pt>
                <c:pt idx="2">
                  <c:v>4.9652616182963003</c:v>
                </c:pt>
                <c:pt idx="3">
                  <c:v>5.1706597918555799</c:v>
                </c:pt>
                <c:pt idx="4">
                  <c:v>5.2881631586286701</c:v>
                </c:pt>
                <c:pt idx="5">
                  <c:v>5.0892247094048297</c:v>
                </c:pt>
                <c:pt idx="6">
                  <c:v>4.6369881100124699</c:v>
                </c:pt>
                <c:pt idx="7">
                  <c:v>4.1317968657522499</c:v>
                </c:pt>
                <c:pt idx="8">
                  <c:v>3.74530288908216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AF-449A-82FB-8D075B00900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data2!$AD$42:$AD$50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data2!$AL$42:$AL$50</c:f>
              <c:numCache>
                <c:formatCode>0.00</c:formatCode>
                <c:ptCount val="9"/>
                <c:pt idx="0">
                  <c:v>3.2191948758231201</c:v>
                </c:pt>
                <c:pt idx="1">
                  <c:v>3.8844278123643599</c:v>
                </c:pt>
                <c:pt idx="2">
                  <c:v>4.2853876396461699</c:v>
                </c:pt>
                <c:pt idx="3">
                  <c:v>4.5361575626191604</c:v>
                </c:pt>
                <c:pt idx="4">
                  <c:v>4.7551648484336004</c:v>
                </c:pt>
                <c:pt idx="5">
                  <c:v>5.0299562053915796</c:v>
                </c:pt>
                <c:pt idx="6">
                  <c:v>4.7562450832790804</c:v>
                </c:pt>
                <c:pt idx="7">
                  <c:v>4.4635016508776699</c:v>
                </c:pt>
                <c:pt idx="8">
                  <c:v>4.0715888694480604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F-449A-82FB-8D075B00900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data2!$AD$42:$AD$50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data2!$AM$42:$AM$50</c:f>
              <c:numCache>
                <c:formatCode>0.00</c:formatCode>
                <c:ptCount val="9"/>
                <c:pt idx="0">
                  <c:v>2.09692435132132</c:v>
                </c:pt>
                <c:pt idx="1">
                  <c:v>2.5869252946641699</c:v>
                </c:pt>
                <c:pt idx="2">
                  <c:v>2.91400838781286</c:v>
                </c:pt>
                <c:pt idx="3">
                  <c:v>3.14175268960377</c:v>
                </c:pt>
                <c:pt idx="4">
                  <c:v>3.2976859145694299</c:v>
                </c:pt>
                <c:pt idx="5">
                  <c:v>3.42277685801188</c:v>
                </c:pt>
                <c:pt idx="6">
                  <c:v>3.5323564211527501</c:v>
                </c:pt>
                <c:pt idx="7">
                  <c:v>3.6190606126881599</c:v>
                </c:pt>
                <c:pt idx="8">
                  <c:v>3.6803770948339301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AF-449A-82FB-8D075B00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09040"/>
        <c:axId val="531909368"/>
      </c:scatterChart>
      <c:valAx>
        <c:axId val="531909040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1909368"/>
        <c:crosses val="autoZero"/>
        <c:crossBetween val="midCat"/>
      </c:valAx>
      <c:valAx>
        <c:axId val="53190936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19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7536467822487"/>
          <c:y val="6.4393930857932227E-2"/>
          <c:w val="0.79264783448120602"/>
          <c:h val="0.755315457022262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data2!$AR$42:$AR$50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data2!$AS$42:$AS$50</c:f>
              <c:numCache>
                <c:formatCode>0.00</c:formatCode>
                <c:ptCount val="9"/>
                <c:pt idx="0">
                  <c:v>2.7653081549538499</c:v>
                </c:pt>
                <c:pt idx="1">
                  <c:v>2.3193717002868599</c:v>
                </c:pt>
                <c:pt idx="2">
                  <c:v>1.9586287162922</c:v>
                </c:pt>
                <c:pt idx="3">
                  <c:v>1.68053536188034</c:v>
                </c:pt>
                <c:pt idx="4">
                  <c:v>1.48815876907772</c:v>
                </c:pt>
                <c:pt idx="5">
                  <c:v>1.3006871129259601</c:v>
                </c:pt>
                <c:pt idx="6">
                  <c:v>1.2222054269578699</c:v>
                </c:pt>
                <c:pt idx="7">
                  <c:v>1.0984774791833101</c:v>
                </c:pt>
                <c:pt idx="8">
                  <c:v>0.98145990460007204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0-456B-82E4-238511894F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data2!$AR$42:$AR$50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data2!$AT$42:$AT$50</c:f>
              <c:numCache>
                <c:formatCode>0.00</c:formatCode>
                <c:ptCount val="9"/>
                <c:pt idx="0">
                  <c:v>4.1045725345611501</c:v>
                </c:pt>
                <c:pt idx="1">
                  <c:v>3.0360772874620201</c:v>
                </c:pt>
                <c:pt idx="2">
                  <c:v>2.4393295800244301</c:v>
                </c:pt>
                <c:pt idx="3">
                  <c:v>2.1127977068461998</c:v>
                </c:pt>
                <c:pt idx="4">
                  <c:v>1.96256819698545</c:v>
                </c:pt>
                <c:pt idx="5">
                  <c:v>1.64389654442116</c:v>
                </c:pt>
                <c:pt idx="6">
                  <c:v>1.46987398465474</c:v>
                </c:pt>
                <c:pt idx="7">
                  <c:v>1.37808178410385</c:v>
                </c:pt>
                <c:pt idx="8">
                  <c:v>1.2783222728305299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0-456B-82E4-238511894FE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data2!$AR$42:$AR$50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data2!$AU$42:$AU$50</c:f>
              <c:numCache>
                <c:formatCode>0.00</c:formatCode>
                <c:ptCount val="9"/>
                <c:pt idx="0">
                  <c:v>4.2386816607581199</c:v>
                </c:pt>
                <c:pt idx="1">
                  <c:v>3.8551325268215599</c:v>
                </c:pt>
                <c:pt idx="2">
                  <c:v>3.2116198981249702</c:v>
                </c:pt>
                <c:pt idx="3">
                  <c:v>2.63770459190247</c:v>
                </c:pt>
                <c:pt idx="4">
                  <c:v>2.1563447184032798</c:v>
                </c:pt>
                <c:pt idx="5">
                  <c:v>2.1167441650673098</c:v>
                </c:pt>
                <c:pt idx="6">
                  <c:v>1.84342251883612</c:v>
                </c:pt>
                <c:pt idx="7">
                  <c:v>1.7046697211988</c:v>
                </c:pt>
                <c:pt idx="8">
                  <c:v>1.54928984465422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0-456B-82E4-238511894FE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data2!$AR$42:$AR$50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data2!$AV$42:$AV$50</c:f>
              <c:numCache>
                <c:formatCode>0.00</c:formatCode>
                <c:ptCount val="9"/>
                <c:pt idx="0">
                  <c:v>4.1337003310521396</c:v>
                </c:pt>
                <c:pt idx="1">
                  <c:v>4.8309840096367704</c:v>
                </c:pt>
                <c:pt idx="2">
                  <c:v>3.9016410156532499</c:v>
                </c:pt>
                <c:pt idx="3">
                  <c:v>3.33720994374108</c:v>
                </c:pt>
                <c:pt idx="4">
                  <c:v>2.8266049093670298</c:v>
                </c:pt>
                <c:pt idx="5">
                  <c:v>2.47722466786702</c:v>
                </c:pt>
                <c:pt idx="6">
                  <c:v>2.2890125380622002</c:v>
                </c:pt>
                <c:pt idx="7">
                  <c:v>1.91391056234186</c:v>
                </c:pt>
                <c:pt idx="8">
                  <c:v>1.85978368476585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0-456B-82E4-238511894FE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data2!$AR$42:$AR$50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data2!$AW$42:$AW$50</c:f>
              <c:numCache>
                <c:formatCode>0.00</c:formatCode>
                <c:ptCount val="9"/>
                <c:pt idx="0">
                  <c:v>4.01608182324303</c:v>
                </c:pt>
                <c:pt idx="1">
                  <c:v>4.7874466578165604</c:v>
                </c:pt>
                <c:pt idx="2">
                  <c:v>4.7767449308324696</c:v>
                </c:pt>
                <c:pt idx="3">
                  <c:v>3.87501792302207</c:v>
                </c:pt>
                <c:pt idx="4">
                  <c:v>3.3892042107052198</c:v>
                </c:pt>
                <c:pt idx="5">
                  <c:v>2.88814114935604</c:v>
                </c:pt>
                <c:pt idx="6">
                  <c:v>2.7076533105638201</c:v>
                </c:pt>
                <c:pt idx="7">
                  <c:v>2.4086191196634301</c:v>
                </c:pt>
                <c:pt idx="8">
                  <c:v>2.0621800864184299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E0-456B-82E4-238511894FE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data2!$AR$42:$AR$50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data2!$AX$42:$AX$50</c:f>
              <c:numCache>
                <c:formatCode>0.00</c:formatCode>
                <c:ptCount val="9"/>
                <c:pt idx="0">
                  <c:v>3.92312142584059</c:v>
                </c:pt>
                <c:pt idx="1">
                  <c:v>4.61053636338975</c:v>
                </c:pt>
                <c:pt idx="2">
                  <c:v>4.9973108150340897</c:v>
                </c:pt>
                <c:pt idx="3">
                  <c:v>4.48993009234231</c:v>
                </c:pt>
                <c:pt idx="4">
                  <c:v>3.9119233687718702</c:v>
                </c:pt>
                <c:pt idx="5">
                  <c:v>3.4180282074728101</c:v>
                </c:pt>
                <c:pt idx="6">
                  <c:v>3.0982497003343301</c:v>
                </c:pt>
                <c:pt idx="7">
                  <c:v>2.66687412454624</c:v>
                </c:pt>
                <c:pt idx="8">
                  <c:v>2.4897171391381101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0-456B-82E4-238511894FE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data2!$AR$42:$AR$50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data2!$AY$42:$AY$50</c:f>
              <c:numCache>
                <c:formatCode>0.00</c:formatCode>
                <c:ptCount val="9"/>
                <c:pt idx="0">
                  <c:v>3.51539916462368</c:v>
                </c:pt>
                <c:pt idx="1">
                  <c:v>4.1148077117072202</c:v>
                </c:pt>
                <c:pt idx="2">
                  <c:v>4.4616597670095901</c:v>
                </c:pt>
                <c:pt idx="3">
                  <c:v>4.58984375</c:v>
                </c:pt>
                <c:pt idx="4">
                  <c:v>4.3540947967105401</c:v>
                </c:pt>
                <c:pt idx="5">
                  <c:v>3.8405268280594398</c:v>
                </c:pt>
                <c:pt idx="6">
                  <c:v>3.4360292222764701</c:v>
                </c:pt>
                <c:pt idx="7">
                  <c:v>2.9992048186485198</c:v>
                </c:pt>
                <c:pt idx="8">
                  <c:v>2.70598243784021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E0-456B-82E4-238511894FE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data2!$AR$42:$AR$50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data2!$AZ$42:$AZ$50</c:f>
              <c:numCache>
                <c:formatCode>0.00</c:formatCode>
                <c:ptCount val="9"/>
                <c:pt idx="0">
                  <c:v>2.7562946081161499</c:v>
                </c:pt>
                <c:pt idx="1">
                  <c:v>3.3709051873948801</c:v>
                </c:pt>
                <c:pt idx="2">
                  <c:v>3.7048370749862101</c:v>
                </c:pt>
                <c:pt idx="3">
                  <c:v>3.9893203311496301</c:v>
                </c:pt>
                <c:pt idx="4">
                  <c:v>4.2243156168195899</c:v>
                </c:pt>
                <c:pt idx="5">
                  <c:v>4.1158019760508502</c:v>
                </c:pt>
                <c:pt idx="6">
                  <c:v>3.6999773979186998</c:v>
                </c:pt>
                <c:pt idx="7">
                  <c:v>3.3163554740674499</c:v>
                </c:pt>
                <c:pt idx="8">
                  <c:v>3.0254979928334498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E0-456B-82E4-238511894FE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data2!$AR$42:$AR$50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data2!$BA$42:$BA$50</c:f>
              <c:numCache>
                <c:formatCode>0.00</c:formatCode>
                <c:ptCount val="9"/>
                <c:pt idx="0">
                  <c:v>1.7078500654962301</c:v>
                </c:pt>
                <c:pt idx="1">
                  <c:v>2.13049491246541</c:v>
                </c:pt>
                <c:pt idx="2">
                  <c:v>2.3926251464419899</c:v>
                </c:pt>
                <c:pt idx="3">
                  <c:v>2.5963077469477498</c:v>
                </c:pt>
                <c:pt idx="4">
                  <c:v>2.7491819527414099</c:v>
                </c:pt>
                <c:pt idx="5">
                  <c:v>2.8629052786179501</c:v>
                </c:pt>
                <c:pt idx="6">
                  <c:v>2.9522032207912798</c:v>
                </c:pt>
                <c:pt idx="7">
                  <c:v>3.03028256002098</c:v>
                </c:pt>
                <c:pt idx="8">
                  <c:v>3.1086458100212901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E0-456B-82E4-23851189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88768"/>
        <c:axId val="828489752"/>
      </c:scatterChart>
      <c:valAx>
        <c:axId val="828488768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8489752"/>
        <c:crosses val="autoZero"/>
        <c:crossBetween val="midCat"/>
      </c:valAx>
      <c:valAx>
        <c:axId val="828489752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84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data2!$AD$2:$AD$10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data2!$AE$2:$AE$10</c:f>
              <c:numCache>
                <c:formatCode>0.00</c:formatCode>
                <c:ptCount val="9"/>
                <c:pt idx="0">
                  <c:v>2.7464625736077601</c:v>
                </c:pt>
                <c:pt idx="1">
                  <c:v>3.3662219842274901</c:v>
                </c:pt>
                <c:pt idx="2">
                  <c:v>3.78389987680647</c:v>
                </c:pt>
                <c:pt idx="3">
                  <c:v>4.0886683123452299</c:v>
                </c:pt>
                <c:pt idx="4">
                  <c:v>4.2969291408856698</c:v>
                </c:pt>
                <c:pt idx="5">
                  <c:v>3.8164103472674298</c:v>
                </c:pt>
                <c:pt idx="6">
                  <c:v>3.6606093247731502</c:v>
                </c:pt>
                <c:pt idx="7">
                  <c:v>3.3224821090698198</c:v>
                </c:pt>
                <c:pt idx="8">
                  <c:v>2.9893692996766799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7-4C50-845F-EBFB1B8A92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data2!$AD$2:$AD$10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data2!$AF$2:$AF$10</c:f>
              <c:numCache>
                <c:formatCode>0.00</c:formatCode>
                <c:ptCount val="9"/>
                <c:pt idx="0">
                  <c:v>2.44336798787117</c:v>
                </c:pt>
                <c:pt idx="1">
                  <c:v>3.0290470520655299</c:v>
                </c:pt>
                <c:pt idx="2">
                  <c:v>3.4449875354766801</c:v>
                </c:pt>
                <c:pt idx="3">
                  <c:v>3.7542587234860298</c:v>
                </c:pt>
                <c:pt idx="4">
                  <c:v>3.9947425325711499</c:v>
                </c:pt>
                <c:pt idx="5">
                  <c:v>4.1759270208853199</c:v>
                </c:pt>
                <c:pt idx="6">
                  <c:v>4.2095534006754498</c:v>
                </c:pt>
                <c:pt idx="7">
                  <c:v>3.8317958513895598</c:v>
                </c:pt>
                <c:pt idx="8">
                  <c:v>3.5745114088058401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7-4C50-845F-EBFB1B8A92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data2!$AD$2:$AD$10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data2!$AG$2:$AG$10</c:f>
              <c:numCache>
                <c:formatCode>0.00</c:formatCode>
                <c:ptCount val="9"/>
                <c:pt idx="0">
                  <c:v>2.3703222473462402</c:v>
                </c:pt>
                <c:pt idx="1">
                  <c:v>2.9105309645334798</c:v>
                </c:pt>
                <c:pt idx="2">
                  <c:v>3.3038758569293498</c:v>
                </c:pt>
                <c:pt idx="3">
                  <c:v>3.6036616279965301</c:v>
                </c:pt>
                <c:pt idx="4">
                  <c:v>3.8455078999201402</c:v>
                </c:pt>
                <c:pt idx="5">
                  <c:v>4.0345951362892398</c:v>
                </c:pt>
                <c:pt idx="6">
                  <c:v>4.1900841395060198</c:v>
                </c:pt>
                <c:pt idx="7">
                  <c:v>4.0782531102498298</c:v>
                </c:pt>
                <c:pt idx="8">
                  <c:v>3.8310014539294701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27-4C50-845F-EBFB1B8A92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data2!$AD$2:$AD$10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data2!$AH$2:$AH$10</c:f>
              <c:numCache>
                <c:formatCode>0.00</c:formatCode>
                <c:ptCount val="9"/>
                <c:pt idx="0">
                  <c:v>2.34552820523579</c:v>
                </c:pt>
                <c:pt idx="1">
                  <c:v>2.8506213426589899</c:v>
                </c:pt>
                <c:pt idx="2">
                  <c:v>3.2165308793385798</c:v>
                </c:pt>
                <c:pt idx="3">
                  <c:v>3.50228150685628</c:v>
                </c:pt>
                <c:pt idx="4">
                  <c:v>3.7302436927954301</c:v>
                </c:pt>
                <c:pt idx="5">
                  <c:v>3.9177841610378601</c:v>
                </c:pt>
                <c:pt idx="6">
                  <c:v>4.0770975748697902</c:v>
                </c:pt>
                <c:pt idx="7">
                  <c:v>3.9381655779751799</c:v>
                </c:pt>
                <c:pt idx="8">
                  <c:v>3.6508891317579399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7-4C50-845F-EBFB1B8A92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data2!$AD$2:$AD$10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data2!$AI$2:$AI$10</c:f>
              <c:numCache>
                <c:formatCode>0.00</c:formatCode>
                <c:ptCount val="9"/>
                <c:pt idx="0">
                  <c:v>2.3333231608072902</c:v>
                </c:pt>
                <c:pt idx="1">
                  <c:v>2.8230277697245199</c:v>
                </c:pt>
                <c:pt idx="2">
                  <c:v>3.17230423291524</c:v>
                </c:pt>
                <c:pt idx="3">
                  <c:v>3.4407360213143399</c:v>
                </c:pt>
                <c:pt idx="4">
                  <c:v>3.6574179927507999</c:v>
                </c:pt>
                <c:pt idx="5">
                  <c:v>3.8376220950373798</c:v>
                </c:pt>
                <c:pt idx="6">
                  <c:v>3.9905015627543099</c:v>
                </c:pt>
                <c:pt idx="7">
                  <c:v>3.92714811093879</c:v>
                </c:pt>
                <c:pt idx="8">
                  <c:v>3.6382300986184002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27-4C50-845F-EBFB1B8A922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data2!$AD$2:$AD$10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data2!$AJ$2:$AJ$10</c:f>
              <c:numCache>
                <c:formatCode>0.00</c:formatCode>
                <c:ptCount val="9"/>
                <c:pt idx="0">
                  <c:v>2.3266089459260302</c:v>
                </c:pt>
                <c:pt idx="1">
                  <c:v>2.8081627686818398</c:v>
                </c:pt>
                <c:pt idx="2">
                  <c:v>3.1456589698791499</c:v>
                </c:pt>
                <c:pt idx="3">
                  <c:v>3.4039378166198699</c:v>
                </c:pt>
                <c:pt idx="4">
                  <c:v>3.6099697152773502</c:v>
                </c:pt>
                <c:pt idx="5">
                  <c:v>3.7814127074347601</c:v>
                </c:pt>
                <c:pt idx="6">
                  <c:v>3.9281491438547702</c:v>
                </c:pt>
                <c:pt idx="7">
                  <c:v>3.9283539309646098</c:v>
                </c:pt>
                <c:pt idx="8">
                  <c:v>3.6232435041003699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27-4C50-845F-EBFB1B8A922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data2!$AD$2:$AD$10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data2!$AK$2:$AK$10</c:f>
              <c:numCache>
                <c:formatCode>0.00</c:formatCode>
                <c:ptCount val="9"/>
                <c:pt idx="0">
                  <c:v>2.3246561487515698</c:v>
                </c:pt>
                <c:pt idx="1">
                  <c:v>2.8298149506250998</c:v>
                </c:pt>
                <c:pt idx="2">
                  <c:v>3.1369977527194499</c:v>
                </c:pt>
                <c:pt idx="3">
                  <c:v>3.3908869538988302</c:v>
                </c:pt>
                <c:pt idx="4">
                  <c:v>3.5797983407974199</c:v>
                </c:pt>
                <c:pt idx="5">
                  <c:v>3.7440216099774299</c:v>
                </c:pt>
                <c:pt idx="6">
                  <c:v>3.88523817062377</c:v>
                </c:pt>
                <c:pt idx="7">
                  <c:v>3.9196346745346502</c:v>
                </c:pt>
                <c:pt idx="8">
                  <c:v>3.6182532707850101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27-4C50-845F-EBFB1B8A922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data2!$AD$2:$AD$10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data2!$AL$2:$AL$10</c:f>
              <c:numCache>
                <c:formatCode>0.00</c:formatCode>
                <c:ptCount val="9"/>
                <c:pt idx="0">
                  <c:v>2.3246437311172401</c:v>
                </c:pt>
                <c:pt idx="1">
                  <c:v>2.7945518493652299</c:v>
                </c:pt>
                <c:pt idx="2">
                  <c:v>3.1182607014973902</c:v>
                </c:pt>
                <c:pt idx="3">
                  <c:v>3.3608277638753199</c:v>
                </c:pt>
                <c:pt idx="4">
                  <c:v>3.55306838949521</c:v>
                </c:pt>
                <c:pt idx="5">
                  <c:v>3.7116306799429402</c:v>
                </c:pt>
                <c:pt idx="6">
                  <c:v>3.8473077615102098</c:v>
                </c:pt>
                <c:pt idx="7">
                  <c:v>3.9637702884096</c:v>
                </c:pt>
                <c:pt idx="8">
                  <c:v>3.6946935786141202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27-4C50-845F-EBFB1B8A922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data2!$AD$2:$AD$10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data2!$AM$2:$AM$10</c:f>
              <c:numCache>
                <c:formatCode>0.00</c:formatCode>
                <c:ptCount val="9"/>
                <c:pt idx="0">
                  <c:v>2.3469274242718998</c:v>
                </c:pt>
                <c:pt idx="1">
                  <c:v>2.7911514043807899</c:v>
                </c:pt>
                <c:pt idx="2">
                  <c:v>3.1109674109352898</c:v>
                </c:pt>
                <c:pt idx="3">
                  <c:v>3.3480854261489101</c:v>
                </c:pt>
                <c:pt idx="4">
                  <c:v>3.53628769516944</c:v>
                </c:pt>
                <c:pt idx="5">
                  <c:v>3.6898131723757102</c:v>
                </c:pt>
                <c:pt idx="6">
                  <c:v>3.8186721007029201</c:v>
                </c:pt>
                <c:pt idx="7">
                  <c:v>3.9353482650988001</c:v>
                </c:pt>
                <c:pt idx="8">
                  <c:v>3.80968219704098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27-4C50-845F-EBFB1B8A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94136"/>
        <c:axId val="527892496"/>
      </c:scatterChart>
      <c:valAx>
        <c:axId val="527894136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7892496"/>
        <c:crosses val="autoZero"/>
        <c:crossBetween val="midCat"/>
      </c:valAx>
      <c:valAx>
        <c:axId val="52789249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789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data2!$AR$2:$AR$10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data2!$AS$2:$AS$10</c:f>
              <c:numCache>
                <c:formatCode>0.00</c:formatCode>
                <c:ptCount val="9"/>
                <c:pt idx="0">
                  <c:v>2.92200023929278</c:v>
                </c:pt>
                <c:pt idx="1">
                  <c:v>3.5677997271219799</c:v>
                </c:pt>
                <c:pt idx="2">
                  <c:v>3.99096674389309</c:v>
                </c:pt>
                <c:pt idx="3">
                  <c:v>4.2753177029745899</c:v>
                </c:pt>
                <c:pt idx="4">
                  <c:v>4.1706646482149701</c:v>
                </c:pt>
                <c:pt idx="5">
                  <c:v>3.7055991314075598</c:v>
                </c:pt>
                <c:pt idx="6">
                  <c:v>3.3921988805134999</c:v>
                </c:pt>
                <c:pt idx="7">
                  <c:v>3.0561580802455</c:v>
                </c:pt>
                <c:pt idx="8">
                  <c:v>2.8484059704674598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9-4C91-80B3-8A7256472F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data2!$AR$2:$AR$10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data2!$AT$2:$AT$10</c:f>
              <c:numCache>
                <c:formatCode>0.00</c:formatCode>
                <c:ptCount val="9"/>
                <c:pt idx="0">
                  <c:v>2.5400663415590898</c:v>
                </c:pt>
                <c:pt idx="1">
                  <c:v>3.14153353373209</c:v>
                </c:pt>
                <c:pt idx="2">
                  <c:v>3.5641004641850702</c:v>
                </c:pt>
                <c:pt idx="3">
                  <c:v>3.86756005741301</c:v>
                </c:pt>
                <c:pt idx="4">
                  <c:v>4.0919870138168299</c:v>
                </c:pt>
                <c:pt idx="5">
                  <c:v>4.0730834007263104</c:v>
                </c:pt>
                <c:pt idx="6">
                  <c:v>4.0188427766164097</c:v>
                </c:pt>
                <c:pt idx="7">
                  <c:v>3.5230362054073399</c:v>
                </c:pt>
                <c:pt idx="8">
                  <c:v>3.2353874709870998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9-4C91-80B3-8A7256472F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data2!$AR$2:$AR$10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data2!$AU$2:$AU$10</c:f>
              <c:numCache>
                <c:formatCode>0.00</c:formatCode>
                <c:ptCount val="9"/>
                <c:pt idx="0">
                  <c:v>2.4405397474765702</c:v>
                </c:pt>
                <c:pt idx="1">
                  <c:v>2.9992282390594398</c:v>
                </c:pt>
                <c:pt idx="2">
                  <c:v>3.3976236979166599</c:v>
                </c:pt>
                <c:pt idx="3">
                  <c:v>3.7085283370245001</c:v>
                </c:pt>
                <c:pt idx="4">
                  <c:v>3.9475172758102399</c:v>
                </c:pt>
                <c:pt idx="5">
                  <c:v>4.1361133257548</c:v>
                </c:pt>
                <c:pt idx="6">
                  <c:v>4.3028442064921002</c:v>
                </c:pt>
                <c:pt idx="7">
                  <c:v>3.94841540943492</c:v>
                </c:pt>
                <c:pt idx="8">
                  <c:v>3.7180956867005999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89-4C91-80B3-8A7256472F8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data2!$AR$2:$AR$10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data2!$AV$2:$AV$10</c:f>
              <c:numCache>
                <c:formatCode>0.00</c:formatCode>
                <c:ptCount val="9"/>
                <c:pt idx="0">
                  <c:v>2.36930251121521</c:v>
                </c:pt>
                <c:pt idx="1">
                  <c:v>2.9041906197865801</c:v>
                </c:pt>
                <c:pt idx="2">
                  <c:v>3.3055596881442599</c:v>
                </c:pt>
                <c:pt idx="3">
                  <c:v>3.59718260310945</c:v>
                </c:pt>
                <c:pt idx="4">
                  <c:v>3.8389280438423099</c:v>
                </c:pt>
                <c:pt idx="5">
                  <c:v>4.0597098845022597</c:v>
                </c:pt>
                <c:pt idx="6">
                  <c:v>4.2160654067993102</c:v>
                </c:pt>
                <c:pt idx="7">
                  <c:v>4.0188637646761798</c:v>
                </c:pt>
                <c:pt idx="8">
                  <c:v>3.7066509326299002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89-4C91-80B3-8A7256472F8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data2!$AR$2:$AR$10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data2!$AW$2:$AW$10</c:f>
              <c:numCache>
                <c:formatCode>0.00</c:formatCode>
                <c:ptCount val="9"/>
                <c:pt idx="0">
                  <c:v>2.36865878105163</c:v>
                </c:pt>
                <c:pt idx="1">
                  <c:v>2.8599854310353501</c:v>
                </c:pt>
                <c:pt idx="2">
                  <c:v>3.2701830069223998</c:v>
                </c:pt>
                <c:pt idx="3">
                  <c:v>3.5789838859013101</c:v>
                </c:pt>
                <c:pt idx="4">
                  <c:v>3.79745736718177</c:v>
                </c:pt>
                <c:pt idx="5">
                  <c:v>3.9892633756001699</c:v>
                </c:pt>
                <c:pt idx="6">
                  <c:v>4.1692499319712297</c:v>
                </c:pt>
                <c:pt idx="7">
                  <c:v>4.0847771095506999</c:v>
                </c:pt>
                <c:pt idx="8">
                  <c:v>3.7631074587504001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89-4C91-80B3-8A7256472F8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data2!$AR$2:$AR$10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data2!$AX$2:$AX$10</c:f>
              <c:numCache>
                <c:formatCode>0.00</c:formatCode>
                <c:ptCount val="9"/>
                <c:pt idx="0">
                  <c:v>2.4092706541220301</c:v>
                </c:pt>
                <c:pt idx="1">
                  <c:v>2.90602723757425</c:v>
                </c:pt>
                <c:pt idx="2">
                  <c:v>3.2459600104225999</c:v>
                </c:pt>
                <c:pt idx="3">
                  <c:v>3.5163797083355099</c:v>
                </c:pt>
                <c:pt idx="4">
                  <c:v>3.6899693310260702</c:v>
                </c:pt>
                <c:pt idx="5">
                  <c:v>3.8747986157735101</c:v>
                </c:pt>
                <c:pt idx="6">
                  <c:v>4.0925371646880997</c:v>
                </c:pt>
                <c:pt idx="7">
                  <c:v>3.99336634260235</c:v>
                </c:pt>
                <c:pt idx="8">
                  <c:v>3.6764340268240998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89-4C91-80B3-8A7256472F8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data2!$AR$2:$AR$10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data2!$AY$2:$AY$10</c:f>
              <c:numCache>
                <c:formatCode>0.00</c:formatCode>
                <c:ptCount val="9"/>
                <c:pt idx="0">
                  <c:v>2.3766788343588501</c:v>
                </c:pt>
                <c:pt idx="1">
                  <c:v>2.8319954872131299</c:v>
                </c:pt>
                <c:pt idx="2">
                  <c:v>3.1648867660098601</c:v>
                </c:pt>
                <c:pt idx="3">
                  <c:v>3.49210869698297</c:v>
                </c:pt>
                <c:pt idx="4">
                  <c:v>3.6818300684293099</c:v>
                </c:pt>
                <c:pt idx="5">
                  <c:v>3.8539608319600398</c:v>
                </c:pt>
                <c:pt idx="6">
                  <c:v>3.9998249212900698</c:v>
                </c:pt>
                <c:pt idx="7">
                  <c:v>3.9788394263296398</c:v>
                </c:pt>
                <c:pt idx="8">
                  <c:v>3.67704033851623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89-4C91-80B3-8A7256472F8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data2!$AR$2:$AR$10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data2!$AZ$2:$AZ$10</c:f>
              <c:numCache>
                <c:formatCode>0.00</c:formatCode>
                <c:ptCount val="9"/>
                <c:pt idx="0">
                  <c:v>2.3595280945300998</c:v>
                </c:pt>
                <c:pt idx="1">
                  <c:v>2.8236718972524</c:v>
                </c:pt>
                <c:pt idx="2">
                  <c:v>3.1454983684751698</c:v>
                </c:pt>
                <c:pt idx="3">
                  <c:v>3.46348342441377</c:v>
                </c:pt>
                <c:pt idx="4">
                  <c:v>3.6456704139709402</c:v>
                </c:pt>
                <c:pt idx="5">
                  <c:v>3.8123943187572298</c:v>
                </c:pt>
                <c:pt idx="6">
                  <c:v>3.9507186412811199</c:v>
                </c:pt>
                <c:pt idx="7">
                  <c:v>4.0129199172511196</c:v>
                </c:pt>
                <c:pt idx="8">
                  <c:v>3.7184711959626902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89-4C91-80B3-8A7256472F8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data2!$AR$2:$AR$10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data2!$BA$2:$BA$10</c:f>
              <c:numCache>
                <c:formatCode>0.00</c:formatCode>
                <c:ptCount val="9"/>
                <c:pt idx="0">
                  <c:v>2.3556460936864201</c:v>
                </c:pt>
                <c:pt idx="1">
                  <c:v>2.8110899527867601</c:v>
                </c:pt>
                <c:pt idx="2">
                  <c:v>3.1397349304622999</c:v>
                </c:pt>
                <c:pt idx="3">
                  <c:v>3.3826649188995299</c:v>
                </c:pt>
                <c:pt idx="4">
                  <c:v>3.5826625923315598</c:v>
                </c:pt>
                <c:pt idx="5">
                  <c:v>3.7468186131230099</c:v>
                </c:pt>
                <c:pt idx="6">
                  <c:v>3.9413623015085801</c:v>
                </c:pt>
                <c:pt idx="7">
                  <c:v>4.0092713905103201</c:v>
                </c:pt>
                <c:pt idx="8">
                  <c:v>3.9398090706931201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89-4C91-80B3-8A725647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80040"/>
        <c:axId val="966879056"/>
      </c:scatterChart>
      <c:valAx>
        <c:axId val="966880040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6879056"/>
        <c:crosses val="autoZero"/>
        <c:crossBetween val="midCat"/>
      </c:valAx>
      <c:valAx>
        <c:axId val="96687905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68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data2!$AD$12:$AD$20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data2!$AE$12:$AE$20</c:f>
              <c:numCache>
                <c:formatCode>0.00</c:formatCode>
                <c:ptCount val="9"/>
                <c:pt idx="0">
                  <c:v>3.8423624303605801</c:v>
                </c:pt>
                <c:pt idx="1">
                  <c:v>4.6388986375596701</c:v>
                </c:pt>
                <c:pt idx="2">
                  <c:v>3.9982623524136001</c:v>
                </c:pt>
                <c:pt idx="3">
                  <c:v>3.42155486818343</c:v>
                </c:pt>
                <c:pt idx="4">
                  <c:v>3.2757838567097899</c:v>
                </c:pt>
                <c:pt idx="5">
                  <c:v>2.71658014368127</c:v>
                </c:pt>
                <c:pt idx="6">
                  <c:v>2.4497069252861801</c:v>
                </c:pt>
                <c:pt idx="7">
                  <c:v>2.2397231574010301</c:v>
                </c:pt>
                <c:pt idx="8">
                  <c:v>2.15631833782902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9-48C5-8250-226CD0D705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data2!$AD$12:$AD$20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data2!$AF$12:$AF$20</c:f>
              <c:numCache>
                <c:formatCode>0.00</c:formatCode>
                <c:ptCount val="9"/>
                <c:pt idx="0">
                  <c:v>3.31789718733893</c:v>
                </c:pt>
                <c:pt idx="1">
                  <c:v>4.1077494621276802</c:v>
                </c:pt>
                <c:pt idx="2">
                  <c:v>4.6739066088641099</c:v>
                </c:pt>
                <c:pt idx="3">
                  <c:v>4.5584300207713202</c:v>
                </c:pt>
                <c:pt idx="4">
                  <c:v>4.0217018789715198</c:v>
                </c:pt>
                <c:pt idx="5">
                  <c:v>3.6143753263685401</c:v>
                </c:pt>
                <c:pt idx="6">
                  <c:v>3.09304210874769</c:v>
                </c:pt>
                <c:pt idx="7">
                  <c:v>2.9342044483531602</c:v>
                </c:pt>
                <c:pt idx="8">
                  <c:v>2.6676354584870499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9-48C5-8250-226CD0D705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data2!$AD$12:$AD$20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data2!$AG$12:$AG$20</c:f>
              <c:numCache>
                <c:formatCode>0.00</c:formatCode>
                <c:ptCount val="9"/>
                <c:pt idx="0">
                  <c:v>3.1366470787260199</c:v>
                </c:pt>
                <c:pt idx="1">
                  <c:v>3.8124235471089598</c:v>
                </c:pt>
                <c:pt idx="2">
                  <c:v>4.3020508907459396</c:v>
                </c:pt>
                <c:pt idx="3">
                  <c:v>4.6816602585807603</c:v>
                </c:pt>
                <c:pt idx="4">
                  <c:v>4.9851891067292904</c:v>
                </c:pt>
                <c:pt idx="5">
                  <c:v>5.2405163093849403</c:v>
                </c:pt>
                <c:pt idx="6">
                  <c:v>5.4291539722018696</c:v>
                </c:pt>
                <c:pt idx="7">
                  <c:v>4.8476936841251801</c:v>
                </c:pt>
                <c:pt idx="8">
                  <c:v>4.39995615570633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9-48C5-8250-226CD0D705C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data2!$AD$12:$AD$20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data2!$AH$12:$AH$20</c:f>
              <c:numCache>
                <c:formatCode>0.00</c:formatCode>
                <c:ptCount val="9"/>
                <c:pt idx="0">
                  <c:v>3.1366470787260199</c:v>
                </c:pt>
                <c:pt idx="1">
                  <c:v>3.8124235471089598</c:v>
                </c:pt>
                <c:pt idx="2">
                  <c:v>4.3020508907459396</c:v>
                </c:pt>
                <c:pt idx="3">
                  <c:v>4.6816602585807603</c:v>
                </c:pt>
                <c:pt idx="4">
                  <c:v>4.9851891067292904</c:v>
                </c:pt>
                <c:pt idx="5">
                  <c:v>5.2405163093849403</c:v>
                </c:pt>
                <c:pt idx="6">
                  <c:v>5.4291539722018696</c:v>
                </c:pt>
                <c:pt idx="7">
                  <c:v>4.8476936841251801</c:v>
                </c:pt>
                <c:pt idx="8">
                  <c:v>4.39995615570633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A9-48C5-8250-226CD0D705C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data2!$AD$12:$AD$20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data2!$AI$12:$AI$20</c:f>
              <c:numCache>
                <c:formatCode>0.00</c:formatCode>
                <c:ptCount val="9"/>
                <c:pt idx="0">
                  <c:v>3.1296998262405298</c:v>
                </c:pt>
                <c:pt idx="1">
                  <c:v>3.7712094518873398</c:v>
                </c:pt>
                <c:pt idx="2">
                  <c:v>4.23643633171364</c:v>
                </c:pt>
                <c:pt idx="3">
                  <c:v>4.5933469893440302</c:v>
                </c:pt>
                <c:pt idx="4">
                  <c:v>4.88623413774702</c:v>
                </c:pt>
                <c:pt idx="5">
                  <c:v>5.1245212554931596</c:v>
                </c:pt>
                <c:pt idx="6">
                  <c:v>5.3307983610365097</c:v>
                </c:pt>
                <c:pt idx="7">
                  <c:v>5.1893807420826903</c:v>
                </c:pt>
                <c:pt idx="8">
                  <c:v>4.8326836691962303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A9-48C5-8250-226CD0D705C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data2!$AD$12:$AD$20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data2!$AJ$12:$AJ$20</c:f>
              <c:numCache>
                <c:formatCode>0.00</c:formatCode>
                <c:ptCount val="9"/>
                <c:pt idx="0">
                  <c:v>3.11097204685211</c:v>
                </c:pt>
                <c:pt idx="1">
                  <c:v>3.7479654947916599</c:v>
                </c:pt>
                <c:pt idx="2">
                  <c:v>4.1977807327552998</c:v>
                </c:pt>
                <c:pt idx="3">
                  <c:v>4.5412612339806904</c:v>
                </c:pt>
                <c:pt idx="4">
                  <c:v>4.8152430189980304</c:v>
                </c:pt>
                <c:pt idx="5">
                  <c:v>5.0439192924970397</c:v>
                </c:pt>
                <c:pt idx="6">
                  <c:v>5.2387698491414296</c:v>
                </c:pt>
                <c:pt idx="7">
                  <c:v>5.2000994634146602</c:v>
                </c:pt>
                <c:pt idx="8">
                  <c:v>4.7984595651979696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A9-48C5-8250-226CD0D705C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data2!$AD$12:$AD$20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data2!$AK$12:$AK$20</c:f>
              <c:numCache>
                <c:formatCode>0.00</c:formatCode>
                <c:ptCount val="9"/>
                <c:pt idx="0">
                  <c:v>3.1109409199820601</c:v>
                </c:pt>
                <c:pt idx="1">
                  <c:v>3.7512983216179698</c:v>
                </c:pt>
                <c:pt idx="2">
                  <c:v>4.1861609176353101</c:v>
                </c:pt>
                <c:pt idx="3">
                  <c:v>4.5135823507157502</c:v>
                </c:pt>
                <c:pt idx="4">
                  <c:v>4.7732124725977503</c:v>
                </c:pt>
                <c:pt idx="5">
                  <c:v>4.9932544614061802</c:v>
                </c:pt>
                <c:pt idx="6">
                  <c:v>5.1810095045301603</c:v>
                </c:pt>
                <c:pt idx="7">
                  <c:v>5.22838120508675</c:v>
                </c:pt>
                <c:pt idx="8">
                  <c:v>4.8695330266599202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A9-48C5-8250-226CD0D705C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data2!$AD$12:$AD$20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data2!$AL$12:$AL$20</c:f>
              <c:numCache>
                <c:formatCode>0.00</c:formatCode>
                <c:ptCount val="9"/>
                <c:pt idx="0">
                  <c:v>3.1004657347997</c:v>
                </c:pt>
                <c:pt idx="1">
                  <c:v>3.72750441233317</c:v>
                </c:pt>
                <c:pt idx="2">
                  <c:v>4.1590319739447699</c:v>
                </c:pt>
                <c:pt idx="3">
                  <c:v>4.4817837457808203</c:v>
                </c:pt>
                <c:pt idx="4">
                  <c:v>4.7384444210264398</c:v>
                </c:pt>
                <c:pt idx="5">
                  <c:v>4.9480803218888596</c:v>
                </c:pt>
                <c:pt idx="6">
                  <c:v>5.1339149475097603</c:v>
                </c:pt>
                <c:pt idx="7">
                  <c:v>5.2853174883909801</c:v>
                </c:pt>
                <c:pt idx="8">
                  <c:v>4.9284466990718103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A9-48C5-8250-226CD0D705C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data2!$AD$12:$AD$20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data2!$AM$12:$AM$20</c:f>
              <c:numCache>
                <c:formatCode>0.00</c:formatCode>
                <c:ptCount val="9"/>
                <c:pt idx="0">
                  <c:v>3.1295170386632201</c:v>
                </c:pt>
                <c:pt idx="1">
                  <c:v>3.7275242805480899</c:v>
                </c:pt>
                <c:pt idx="2">
                  <c:v>4.1462818781534798</c:v>
                </c:pt>
                <c:pt idx="3">
                  <c:v>4.4640033964126804</c:v>
                </c:pt>
                <c:pt idx="4">
                  <c:v>4.71028321319156</c:v>
                </c:pt>
                <c:pt idx="5">
                  <c:v>4.9125906861858502</c:v>
                </c:pt>
                <c:pt idx="6">
                  <c:v>5.08260515001085</c:v>
                </c:pt>
                <c:pt idx="7">
                  <c:v>5.2300626581365401</c:v>
                </c:pt>
                <c:pt idx="8">
                  <c:v>5.26825233742042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A9-48C5-8250-226CD0D7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64696"/>
        <c:axId val="711258136"/>
      </c:scatterChart>
      <c:valAx>
        <c:axId val="711264696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1258136"/>
        <c:crosses val="autoZero"/>
        <c:crossBetween val="midCat"/>
      </c:valAx>
      <c:valAx>
        <c:axId val="71125813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126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data2!$B$22:$B$30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data2!$C$22:$C$30</c:f>
              <c:numCache>
                <c:formatCode>0.00</c:formatCode>
                <c:ptCount val="9"/>
                <c:pt idx="0">
                  <c:v>3.97518153315856</c:v>
                </c:pt>
                <c:pt idx="1">
                  <c:v>4.2922520006436304</c:v>
                </c:pt>
                <c:pt idx="2">
                  <c:v>3.66205028882628</c:v>
                </c:pt>
                <c:pt idx="3">
                  <c:v>2.9357339024973301</c:v>
                </c:pt>
                <c:pt idx="4">
                  <c:v>2.59009246508159</c:v>
                </c:pt>
                <c:pt idx="5">
                  <c:v>2.6249901069525499</c:v>
                </c:pt>
                <c:pt idx="6">
                  <c:v>2.3099801946754699</c:v>
                </c:pt>
                <c:pt idx="7">
                  <c:v>2.0904725212208</c:v>
                </c:pt>
                <c:pt idx="8">
                  <c:v>1.9596436221008999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A-4C47-A17B-0099950732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data2!$B$22:$B$30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data2!$D$22:$D$30</c:f>
              <c:numCache>
                <c:formatCode>0.00</c:formatCode>
                <c:ptCount val="9"/>
                <c:pt idx="0">
                  <c:v>3.6185397430116102</c:v>
                </c:pt>
                <c:pt idx="1">
                  <c:v>4.4214537565620997</c:v>
                </c:pt>
                <c:pt idx="2">
                  <c:v>5.0066578278941503</c:v>
                </c:pt>
                <c:pt idx="3">
                  <c:v>4.7555121564996901</c:v>
                </c:pt>
                <c:pt idx="4">
                  <c:v>4.1244670816611704</c:v>
                </c:pt>
                <c:pt idx="5">
                  <c:v>3.4376248773950202</c:v>
                </c:pt>
                <c:pt idx="6">
                  <c:v>3.0749955750288298</c:v>
                </c:pt>
                <c:pt idx="7">
                  <c:v>2.7589758328166898</c:v>
                </c:pt>
                <c:pt idx="8">
                  <c:v>2.5567199200065698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A-4C47-A17B-0099950732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data2!$B$22:$B$30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data2!$E$22:$E$30</c:f>
              <c:numCache>
                <c:formatCode>0.00</c:formatCode>
                <c:ptCount val="9"/>
                <c:pt idx="0">
                  <c:v>3.5284246642745201</c:v>
                </c:pt>
                <c:pt idx="1">
                  <c:v>4.2788912711919602</c:v>
                </c:pt>
                <c:pt idx="2">
                  <c:v>4.8113795724458903</c:v>
                </c:pt>
                <c:pt idx="3">
                  <c:v>5.2221566712734004</c:v>
                </c:pt>
                <c:pt idx="4">
                  <c:v>5.5546832560029102</c:v>
                </c:pt>
                <c:pt idx="5">
                  <c:v>5.2021591068339701</c:v>
                </c:pt>
                <c:pt idx="6">
                  <c:v>4.5676312416264597</c:v>
                </c:pt>
                <c:pt idx="7">
                  <c:v>4.0475344482219899</c:v>
                </c:pt>
                <c:pt idx="8">
                  <c:v>3.63720591594481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AA-4C47-A17B-00999507321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data2!$B$22:$B$30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data2!$F$22:$F$30</c:f>
              <c:numCache>
                <c:formatCode>0.00</c:formatCode>
                <c:ptCount val="9"/>
                <c:pt idx="0">
                  <c:v>3.5009620864322</c:v>
                </c:pt>
                <c:pt idx="1">
                  <c:v>4.22379756716595</c:v>
                </c:pt>
                <c:pt idx="2">
                  <c:v>4.7301626293294499</c:v>
                </c:pt>
                <c:pt idx="3">
                  <c:v>5.1134851682455196</c:v>
                </c:pt>
                <c:pt idx="4">
                  <c:v>5.4214257914754302</c:v>
                </c:pt>
                <c:pt idx="5">
                  <c:v>5.6761370070287196</c:v>
                </c:pt>
                <c:pt idx="6">
                  <c:v>5.8913640102066802</c:v>
                </c:pt>
                <c:pt idx="7">
                  <c:v>5.4618693956040296</c:v>
                </c:pt>
                <c:pt idx="8">
                  <c:v>4.8696754464947603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A-4C47-A17B-00999507321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data2!$B$22:$B$30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data2!$G$22:$G$30</c:f>
              <c:numCache>
                <c:formatCode>0.00</c:formatCode>
                <c:ptCount val="9"/>
                <c:pt idx="0">
                  <c:v>3.4890898299011202</c:v>
                </c:pt>
                <c:pt idx="1">
                  <c:v>4.2005566545316402</c:v>
                </c:pt>
                <c:pt idx="2">
                  <c:v>4.6901272764662201</c:v>
                </c:pt>
                <c:pt idx="3">
                  <c:v>5.057130104374</c:v>
                </c:pt>
                <c:pt idx="4">
                  <c:v>5.3478857716137398</c:v>
                </c:pt>
                <c:pt idx="5">
                  <c:v>5.5876434790855303</c:v>
                </c:pt>
                <c:pt idx="6">
                  <c:v>5.79115777978119</c:v>
                </c:pt>
                <c:pt idx="7">
                  <c:v>5.7596910251041002</c:v>
                </c:pt>
                <c:pt idx="8">
                  <c:v>5.30498407595356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AA-4C47-A17B-00999507321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data2!$B$22:$B$30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data2!$H$22:$H$30</c:f>
              <c:numCache>
                <c:formatCode>0.00</c:formatCode>
                <c:ptCount val="9"/>
                <c:pt idx="0">
                  <c:v>3.4846675902830802</c:v>
                </c:pt>
                <c:pt idx="1">
                  <c:v>4.18911880550022</c:v>
                </c:pt>
                <c:pt idx="2">
                  <c:v>4.6695385085602696</c:v>
                </c:pt>
                <c:pt idx="3">
                  <c:v>5.0250045465572004</c:v>
                </c:pt>
                <c:pt idx="4">
                  <c:v>5.3050974281716998</c:v>
                </c:pt>
                <c:pt idx="5">
                  <c:v>5.5341138540219701</c:v>
                </c:pt>
                <c:pt idx="6">
                  <c:v>5.7269608415353499</c:v>
                </c:pt>
                <c:pt idx="7">
                  <c:v>5.7709872225754602</c:v>
                </c:pt>
                <c:pt idx="8">
                  <c:v>5.3207439151948703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AA-4C47-A17B-00999507321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data2!$B$22:$B$30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data2!$I$22:$I$30</c:f>
              <c:numCache>
                <c:formatCode>0.00</c:formatCode>
                <c:ptCount val="9"/>
                <c:pt idx="0">
                  <c:v>3.4822418032148801</c:v>
                </c:pt>
                <c:pt idx="1">
                  <c:v>4.1835360755815199</c:v>
                </c:pt>
                <c:pt idx="2">
                  <c:v>4.6576957685510001</c:v>
                </c:pt>
                <c:pt idx="3">
                  <c:v>5.0058028188578501</c:v>
                </c:pt>
                <c:pt idx="4">
                  <c:v>5.27723034060985</c:v>
                </c:pt>
                <c:pt idx="5">
                  <c:v>5.4979158178773302</c:v>
                </c:pt>
                <c:pt idx="6">
                  <c:v>5.6832086036156797</c:v>
                </c:pt>
                <c:pt idx="7">
                  <c:v>5.7639431913136603</c:v>
                </c:pt>
                <c:pt idx="8">
                  <c:v>5.3336062256741403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AA-4C47-A17B-00999507321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data2!$B$22:$B$30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data2!$J$22:$J$30</c:f>
              <c:numCache>
                <c:formatCode>0.00</c:formatCode>
                <c:ptCount val="9"/>
                <c:pt idx="0">
                  <c:v>3.4809820045595399</c:v>
                </c:pt>
                <c:pt idx="1">
                  <c:v>4.1802737138609798</c:v>
                </c:pt>
                <c:pt idx="2">
                  <c:v>4.6514441225096697</c:v>
                </c:pt>
                <c:pt idx="3">
                  <c:v>4.9944190972399003</c:v>
                </c:pt>
                <c:pt idx="4">
                  <c:v>5.2596623877409598</c:v>
                </c:pt>
                <c:pt idx="5">
                  <c:v>5.4736132264702304</c:v>
                </c:pt>
                <c:pt idx="6">
                  <c:v>5.65299396919613</c:v>
                </c:pt>
                <c:pt idx="7">
                  <c:v>5.8062009747881502</c:v>
                </c:pt>
                <c:pt idx="8">
                  <c:v>5.38428999804764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AA-4C47-A17B-00999507321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data2!$B$22:$B$30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data2!$K$22:$K$30</c:f>
              <c:numCache>
                <c:formatCode>0.00</c:formatCode>
                <c:ptCount val="9"/>
                <c:pt idx="0">
                  <c:v>3.4808020186629101</c:v>
                </c:pt>
                <c:pt idx="1">
                  <c:v>4.1786498153997904</c:v>
                </c:pt>
                <c:pt idx="2">
                  <c:v>4.6467672363245303</c:v>
                </c:pt>
                <c:pt idx="3">
                  <c:v>4.9857427683877997</c:v>
                </c:pt>
                <c:pt idx="4">
                  <c:v>5.2456866791405199</c:v>
                </c:pt>
                <c:pt idx="5">
                  <c:v>5.4537916517149903</c:v>
                </c:pt>
                <c:pt idx="6">
                  <c:v>5.6260147377769902</c:v>
                </c:pt>
                <c:pt idx="7">
                  <c:v>5.7740164690200704</c:v>
                </c:pt>
                <c:pt idx="8">
                  <c:v>5.7241511390870103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AA-4C47-A17B-00999507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12440"/>
        <c:axId val="528010800"/>
      </c:scatterChart>
      <c:valAx>
        <c:axId val="528012440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8010800"/>
        <c:crosses val="autoZero"/>
        <c:crossBetween val="midCat"/>
      </c:valAx>
      <c:valAx>
        <c:axId val="52801080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801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data2!$AR$12:$AR$20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data2!$AS$12:$AS$20</c:f>
              <c:numCache>
                <c:formatCode>0.00</c:formatCode>
                <c:ptCount val="9"/>
                <c:pt idx="0">
                  <c:v>4.11008596420288</c:v>
                </c:pt>
                <c:pt idx="1">
                  <c:v>4.3448514408535397</c:v>
                </c:pt>
                <c:pt idx="2">
                  <c:v>3.7331488397386301</c:v>
                </c:pt>
                <c:pt idx="3">
                  <c:v>3.19565364292689</c:v>
                </c:pt>
                <c:pt idx="4">
                  <c:v>2.7762782242563002</c:v>
                </c:pt>
                <c:pt idx="5">
                  <c:v>2.6287758791888098</c:v>
                </c:pt>
                <c:pt idx="6">
                  <c:v>2.3351253403557601</c:v>
                </c:pt>
                <c:pt idx="7">
                  <c:v>2.0382958229142001</c:v>
                </c:pt>
                <c:pt idx="8">
                  <c:v>1.89689464039272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4-4C19-A7CC-9394FE1B71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data2!$AR$12:$AR$20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data2!$AT$12:$AT$20</c:f>
              <c:numCache>
                <c:formatCode>0.00</c:formatCode>
                <c:ptCount val="9"/>
                <c:pt idx="0">
                  <c:v>3.4789956278271101</c:v>
                </c:pt>
                <c:pt idx="1">
                  <c:v>4.3170801798502598</c:v>
                </c:pt>
                <c:pt idx="2">
                  <c:v>4.5479549301995101</c:v>
                </c:pt>
                <c:pt idx="3">
                  <c:v>3.9247130590771802</c:v>
                </c:pt>
                <c:pt idx="4">
                  <c:v>3.47876681221855</c:v>
                </c:pt>
                <c:pt idx="5">
                  <c:v>3.0611856484118798</c:v>
                </c:pt>
                <c:pt idx="6">
                  <c:v>2.8637560208638502</c:v>
                </c:pt>
                <c:pt idx="7">
                  <c:v>2.6304252219922599</c:v>
                </c:pt>
                <c:pt idx="8">
                  <c:v>2.3899327825616901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4-4C19-A7CC-9394FE1B71C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data2!$AR$12:$AR$20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data2!$AU$12:$AU$20</c:f>
              <c:numCache>
                <c:formatCode>0.00</c:formatCode>
                <c:ptCount val="9"/>
                <c:pt idx="0">
                  <c:v>3.2897243897120099</c:v>
                </c:pt>
                <c:pt idx="1">
                  <c:v>4.0496569209628603</c:v>
                </c:pt>
                <c:pt idx="2">
                  <c:v>4.5893770677071997</c:v>
                </c:pt>
                <c:pt idx="3">
                  <c:v>5.0005984684777598</c:v>
                </c:pt>
                <c:pt idx="4">
                  <c:v>4.1425953308741201</c:v>
                </c:pt>
                <c:pt idx="5">
                  <c:v>3.8290859740457401</c:v>
                </c:pt>
                <c:pt idx="6">
                  <c:v>3.5138008329603401</c:v>
                </c:pt>
                <c:pt idx="7">
                  <c:v>3.2404882739288601</c:v>
                </c:pt>
                <c:pt idx="8">
                  <c:v>2.8827117549048502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84-4C19-A7CC-9394FE1B71C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data2!$AR$12:$AR$20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data2!$AV$12:$AV$20</c:f>
              <c:numCache>
                <c:formatCode>0.00</c:formatCode>
                <c:ptCount val="9"/>
                <c:pt idx="0">
                  <c:v>3.1829595565795801</c:v>
                </c:pt>
                <c:pt idx="1">
                  <c:v>3.9028771718342998</c:v>
                </c:pt>
                <c:pt idx="2">
                  <c:v>4.4226257889358997</c:v>
                </c:pt>
                <c:pt idx="3">
                  <c:v>4.8258323518056701</c:v>
                </c:pt>
                <c:pt idx="4">
                  <c:v>5.1770965258280404</c:v>
                </c:pt>
                <c:pt idx="5">
                  <c:v>4.6262576256269199</c:v>
                </c:pt>
                <c:pt idx="6">
                  <c:v>4.1873611344231403</c:v>
                </c:pt>
                <c:pt idx="7">
                  <c:v>3.8384603731559901</c:v>
                </c:pt>
                <c:pt idx="8">
                  <c:v>3.2954352873342998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84-4C19-A7CC-9394FE1B71C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data2!$AR$12:$AR$20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data2!$AW$12:$AW$20</c:f>
              <c:numCache>
                <c:formatCode>0.00</c:formatCode>
                <c:ptCount val="9"/>
                <c:pt idx="0">
                  <c:v>3.1749983628590899</c:v>
                </c:pt>
                <c:pt idx="1">
                  <c:v>3.8810621367560398</c:v>
                </c:pt>
                <c:pt idx="2">
                  <c:v>4.3761513851306999</c:v>
                </c:pt>
                <c:pt idx="3">
                  <c:v>4.7652581381419301</c:v>
                </c:pt>
                <c:pt idx="4">
                  <c:v>5.0712856981489303</c:v>
                </c:pt>
                <c:pt idx="5">
                  <c:v>5.3109004173749703</c:v>
                </c:pt>
                <c:pt idx="6">
                  <c:v>4.9472877714369003</c:v>
                </c:pt>
                <c:pt idx="7">
                  <c:v>4.5296948365490799</c:v>
                </c:pt>
                <c:pt idx="8">
                  <c:v>4.0633236920391997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84-4C19-A7CC-9394FE1B71C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data2!$AR$12:$AR$20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data2!$AX$12:$AX$20</c:f>
              <c:numCache>
                <c:formatCode>0.00</c:formatCode>
                <c:ptCount val="9"/>
                <c:pt idx="0">
                  <c:v>3.1830410162607801</c:v>
                </c:pt>
                <c:pt idx="1">
                  <c:v>3.8651972346835599</c:v>
                </c:pt>
                <c:pt idx="2">
                  <c:v>4.2640920038576402</c:v>
                </c:pt>
                <c:pt idx="3">
                  <c:v>4.66716251676044</c:v>
                </c:pt>
                <c:pt idx="4">
                  <c:v>4.9595654010772696</c:v>
                </c:pt>
                <c:pt idx="5">
                  <c:v>5.1955293726037999</c:v>
                </c:pt>
                <c:pt idx="6">
                  <c:v>5.3907065921359498</c:v>
                </c:pt>
                <c:pt idx="7">
                  <c:v>5.2339361171529699</c:v>
                </c:pt>
                <c:pt idx="8">
                  <c:v>4.5977791150410896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84-4C19-A7CC-9394FE1B71C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data2!$AR$12:$AR$20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data2!$AY$12:$AY$20</c:f>
              <c:numCache>
                <c:formatCode>0.00</c:formatCode>
                <c:ptCount val="9"/>
                <c:pt idx="0">
                  <c:v>3.16743155320485</c:v>
                </c:pt>
                <c:pt idx="1">
                  <c:v>3.76653353373209</c:v>
                </c:pt>
                <c:pt idx="2">
                  <c:v>4.2571394531815097</c:v>
                </c:pt>
                <c:pt idx="3">
                  <c:v>4.5920754235888204</c:v>
                </c:pt>
                <c:pt idx="4">
                  <c:v>4.8668781916300397</c:v>
                </c:pt>
                <c:pt idx="5">
                  <c:v>5.10016252965102</c:v>
                </c:pt>
                <c:pt idx="6">
                  <c:v>5.3032520082261803</c:v>
                </c:pt>
                <c:pt idx="7">
                  <c:v>5.2856488661332497</c:v>
                </c:pt>
                <c:pt idx="8">
                  <c:v>4.8679325315687301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84-4C19-A7CC-9394FE1B71C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data2!$AR$12:$AR$20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data2!$AZ$12:$AZ$20</c:f>
              <c:numCache>
                <c:formatCode>0.00</c:formatCode>
                <c:ptCount val="9"/>
                <c:pt idx="0">
                  <c:v>3.1406664186053801</c:v>
                </c:pt>
                <c:pt idx="1">
                  <c:v>3.7553903791639498</c:v>
                </c:pt>
                <c:pt idx="2">
                  <c:v>4.2076936474552804</c:v>
                </c:pt>
                <c:pt idx="3">
                  <c:v>4.5391029781765404</c:v>
                </c:pt>
                <c:pt idx="4">
                  <c:v>4.8130790392557703</c:v>
                </c:pt>
                <c:pt idx="5">
                  <c:v>5.0404083581618302</c:v>
                </c:pt>
                <c:pt idx="6">
                  <c:v>5.2350393931070904</c:v>
                </c:pt>
                <c:pt idx="7">
                  <c:v>5.4015453415687604</c:v>
                </c:pt>
                <c:pt idx="8">
                  <c:v>5.03675937652587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84-4C19-A7CC-9394FE1B71C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data2!$AR$12:$AR$20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data2!$BA$12:$BA$20</c:f>
              <c:numCache>
                <c:formatCode>0.00</c:formatCode>
                <c:ptCount val="9"/>
                <c:pt idx="0">
                  <c:v>3.0955920616785599</c:v>
                </c:pt>
                <c:pt idx="1">
                  <c:v>3.7271343337164899</c:v>
                </c:pt>
                <c:pt idx="2">
                  <c:v>4.16747552377206</c:v>
                </c:pt>
                <c:pt idx="3">
                  <c:v>4.4877828113616403</c:v>
                </c:pt>
                <c:pt idx="4">
                  <c:v>4.7347346941630004</c:v>
                </c:pt>
                <c:pt idx="5">
                  <c:v>4.8617580790578501</c:v>
                </c:pt>
                <c:pt idx="6">
                  <c:v>5.0552728441026398</c:v>
                </c:pt>
                <c:pt idx="7">
                  <c:v>5.1843831033417596</c:v>
                </c:pt>
                <c:pt idx="8">
                  <c:v>5.3327653143140896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84-4C19-A7CC-9394FE1B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38736"/>
        <c:axId val="931633488"/>
      </c:scatterChart>
      <c:valAx>
        <c:axId val="931638736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1633488"/>
        <c:crosses val="autoZero"/>
        <c:crossBetween val="midCat"/>
      </c:valAx>
      <c:valAx>
        <c:axId val="93163348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16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data2!$B$42:$B$50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data2!$C$42:$C$50</c:f>
              <c:numCache>
                <c:formatCode>0.00</c:formatCode>
                <c:ptCount val="9"/>
                <c:pt idx="0">
                  <c:v>4.0293153789308302</c:v>
                </c:pt>
                <c:pt idx="1">
                  <c:v>3.0492350790235698</c:v>
                </c:pt>
                <c:pt idx="2">
                  <c:v>2.64599897243358</c:v>
                </c:pt>
                <c:pt idx="3">
                  <c:v>2.2046384357270701</c:v>
                </c:pt>
                <c:pt idx="4">
                  <c:v>1.9618185030089399</c:v>
                </c:pt>
                <c:pt idx="5">
                  <c:v>1.7457536709161401</c:v>
                </c:pt>
                <c:pt idx="6">
                  <c:v>1.4700425995720701</c:v>
                </c:pt>
                <c:pt idx="7">
                  <c:v>1.4051597527783299</c:v>
                </c:pt>
                <c:pt idx="8">
                  <c:v>1.30735889629081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7-40E0-A9D8-134E95C9CC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data2!$B$42:$B$50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data2!$D$42:$D$50</c:f>
              <c:numCache>
                <c:formatCode>0.00</c:formatCode>
                <c:ptCount val="9"/>
                <c:pt idx="0">
                  <c:v>4.1019449631373002</c:v>
                </c:pt>
                <c:pt idx="1">
                  <c:v>4.9561871422661596</c:v>
                </c:pt>
                <c:pt idx="2">
                  <c:v>4.0151569578382702</c:v>
                </c:pt>
                <c:pt idx="3">
                  <c:v>3.3195832419017002</c:v>
                </c:pt>
                <c:pt idx="4">
                  <c:v>2.8092751900355002</c:v>
                </c:pt>
                <c:pt idx="5">
                  <c:v>2.4205574282893401</c:v>
                </c:pt>
                <c:pt idx="6">
                  <c:v>2.2806384828355499</c:v>
                </c:pt>
                <c:pt idx="7">
                  <c:v>2.0792809399691499</c:v>
                </c:pt>
                <c:pt idx="8">
                  <c:v>1.8803731158927599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7-40E0-A9D8-134E95C9CC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data2!$B$42:$B$50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data2!$E$42:$E$50</c:f>
              <c:numCache>
                <c:formatCode>0.00</c:formatCode>
                <c:ptCount val="9"/>
                <c:pt idx="0">
                  <c:v>3.9802915520138198</c:v>
                </c:pt>
                <c:pt idx="1">
                  <c:v>4.8036564721001502</c:v>
                </c:pt>
                <c:pt idx="2">
                  <c:v>5.3317780847902601</c:v>
                </c:pt>
                <c:pt idx="3">
                  <c:v>4.8530071500747898</c:v>
                </c:pt>
                <c:pt idx="4">
                  <c:v>4.07928725083669</c:v>
                </c:pt>
                <c:pt idx="5">
                  <c:v>3.5612171078905601</c:v>
                </c:pt>
                <c:pt idx="6">
                  <c:v>3.1649364365471699</c:v>
                </c:pt>
                <c:pt idx="7">
                  <c:v>2.8473256814359398</c:v>
                </c:pt>
                <c:pt idx="8">
                  <c:v>2.6682626318048501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7-40E0-A9D8-134E95C9CC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data2!$B$42:$B$50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data2!$F$42:$F$50</c:f>
              <c:numCache>
                <c:formatCode>0.00</c:formatCode>
                <c:ptCount val="9"/>
                <c:pt idx="0">
                  <c:v>3.92330586910247</c:v>
                </c:pt>
                <c:pt idx="1">
                  <c:v>4.7245523664686404</c:v>
                </c:pt>
                <c:pt idx="2">
                  <c:v>5.2781100626345001</c:v>
                </c:pt>
                <c:pt idx="3">
                  <c:v>5.5639573505946496</c:v>
                </c:pt>
                <c:pt idx="4">
                  <c:v>5.4460826847288297</c:v>
                </c:pt>
                <c:pt idx="5">
                  <c:v>4.6956524436856402</c:v>
                </c:pt>
                <c:pt idx="6">
                  <c:v>4.1681419478522397</c:v>
                </c:pt>
                <c:pt idx="7">
                  <c:v>3.73936446026118</c:v>
                </c:pt>
                <c:pt idx="8">
                  <c:v>3.3554693063100101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7-40E0-A9D8-134E95C9CC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data2!$B$42:$B$50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data2!$G$42:$G$50</c:f>
              <c:numCache>
                <c:formatCode>0.00</c:formatCode>
                <c:ptCount val="9"/>
                <c:pt idx="0">
                  <c:v>3.8966907395256798</c:v>
                </c:pt>
                <c:pt idx="1">
                  <c:v>4.6883985731336804</c:v>
                </c:pt>
                <c:pt idx="2">
                  <c:v>5.2281397360342501</c:v>
                </c:pt>
                <c:pt idx="3">
                  <c:v>5.5072633046952504</c:v>
                </c:pt>
                <c:pt idx="4">
                  <c:v>5.6073109308878504</c:v>
                </c:pt>
                <c:pt idx="5">
                  <c:v>5.57339397477514</c:v>
                </c:pt>
                <c:pt idx="6">
                  <c:v>5.0643804338243203</c:v>
                </c:pt>
                <c:pt idx="7">
                  <c:v>4.56862449645996</c:v>
                </c:pt>
                <c:pt idx="8">
                  <c:v>4.1333838745399696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7-40E0-A9D8-134E95C9CC4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data2!$B$42:$B$50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data2!$H$42:$H$50</c:f>
              <c:numCache>
                <c:formatCode>0.00</c:formatCode>
                <c:ptCount val="9"/>
                <c:pt idx="0">
                  <c:v>3.8833051919937098</c:v>
                </c:pt>
                <c:pt idx="1">
                  <c:v>4.6709897783067396</c:v>
                </c:pt>
                <c:pt idx="2">
                  <c:v>5.2030201311464603</c:v>
                </c:pt>
                <c:pt idx="3">
                  <c:v>5.5222246381971498</c:v>
                </c:pt>
                <c:pt idx="4">
                  <c:v>5.5365393559137903</c:v>
                </c:pt>
                <c:pt idx="5">
                  <c:v>5.66103370101363</c:v>
                </c:pt>
                <c:pt idx="6">
                  <c:v>5.6987868414984799</c:v>
                </c:pt>
                <c:pt idx="7">
                  <c:v>5.2016879573012798</c:v>
                </c:pt>
                <c:pt idx="8">
                  <c:v>4.77530073236536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C7-40E0-A9D8-134E95C9CC4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data2!$B$42:$B$50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data2!$I$42:$I$50</c:f>
              <c:numCache>
                <c:formatCode>0.00</c:formatCode>
                <c:ptCount val="9"/>
                <c:pt idx="0">
                  <c:v>3.8798517651028099</c:v>
                </c:pt>
                <c:pt idx="1">
                  <c:v>4.6603171030680297</c:v>
                </c:pt>
                <c:pt idx="2">
                  <c:v>5.1627852298595203</c:v>
                </c:pt>
                <c:pt idx="3">
                  <c:v>5.4202019222198903</c:v>
                </c:pt>
                <c:pt idx="4">
                  <c:v>5.5601100126902203</c:v>
                </c:pt>
                <c:pt idx="5">
                  <c:v>5.6005489679030402</c:v>
                </c:pt>
                <c:pt idx="6">
                  <c:v>5.6653674443562796</c:v>
                </c:pt>
                <c:pt idx="7">
                  <c:v>5.6873013274838202</c:v>
                </c:pt>
                <c:pt idx="8">
                  <c:v>5.1918347676594996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C7-40E0-A9D8-134E95C9CC4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data2!$B$42:$B$50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data2!$J$42:$J$50</c:f>
              <c:numCache>
                <c:formatCode>0.00</c:formatCode>
                <c:ptCount val="9"/>
                <c:pt idx="0">
                  <c:v>3.8503477970759001</c:v>
                </c:pt>
                <c:pt idx="1">
                  <c:v>4.5487462149726001</c:v>
                </c:pt>
                <c:pt idx="2">
                  <c:v>4.9465484089321503</c:v>
                </c:pt>
                <c:pt idx="3">
                  <c:v>5.1220152113172697</c:v>
                </c:pt>
                <c:pt idx="4">
                  <c:v>5.2953653865390304</c:v>
                </c:pt>
                <c:pt idx="5">
                  <c:v>5.4473694459891604</c:v>
                </c:pt>
                <c:pt idx="6">
                  <c:v>5.5406098895602698</c:v>
                </c:pt>
                <c:pt idx="7">
                  <c:v>5.4845414980493397</c:v>
                </c:pt>
                <c:pt idx="8">
                  <c:v>5.3073392974005804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C7-40E0-A9D8-134E95C9CC4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data2!$B$42:$B$50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data2!$K$42:$K$50</c:f>
              <c:numCache>
                <c:formatCode>0.00</c:formatCode>
                <c:ptCount val="9"/>
                <c:pt idx="0">
                  <c:v>2.7158035172356501</c:v>
                </c:pt>
                <c:pt idx="1">
                  <c:v>3.2925261391533698</c:v>
                </c:pt>
                <c:pt idx="2">
                  <c:v>3.6706816267084199</c:v>
                </c:pt>
                <c:pt idx="3">
                  <c:v>3.9733122265528098</c:v>
                </c:pt>
                <c:pt idx="4">
                  <c:v>4.1986813147862696</c:v>
                </c:pt>
                <c:pt idx="5">
                  <c:v>4.3438384562362797</c:v>
                </c:pt>
                <c:pt idx="6">
                  <c:v>4.47075049082438</c:v>
                </c:pt>
                <c:pt idx="7">
                  <c:v>4.5746100069296398</c:v>
                </c:pt>
                <c:pt idx="8">
                  <c:v>4.6607564996789996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C7-40E0-A9D8-134E95C9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01816"/>
        <c:axId val="840998208"/>
      </c:scatterChart>
      <c:valAx>
        <c:axId val="841001816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0998208"/>
        <c:crosses val="autoZero"/>
        <c:crossBetween val="midCat"/>
      </c:valAx>
      <c:valAx>
        <c:axId val="84099820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100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data2!$B$2:$B$10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data2!$C$2:$C$10</c:f>
              <c:numCache>
                <c:formatCode>0.00</c:formatCode>
                <c:ptCount val="9"/>
                <c:pt idx="0">
                  <c:v>2.5434317688147199</c:v>
                </c:pt>
                <c:pt idx="1">
                  <c:v>3.1468977530797302</c:v>
                </c:pt>
                <c:pt idx="2">
                  <c:v>3.5648147265116301</c:v>
                </c:pt>
                <c:pt idx="3">
                  <c:v>3.87091409592401</c:v>
                </c:pt>
                <c:pt idx="4">
                  <c:v>4.0915255745251899</c:v>
                </c:pt>
                <c:pt idx="5">
                  <c:v>4.26573223537868</c:v>
                </c:pt>
                <c:pt idx="6">
                  <c:v>3.8571055730183899</c:v>
                </c:pt>
                <c:pt idx="7">
                  <c:v>3.3986304745529599</c:v>
                </c:pt>
                <c:pt idx="8">
                  <c:v>3.3200989166895498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2-4F4F-967E-807D5F41AD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data2!$B$2:$B$10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data2!$D$2:$D$10</c:f>
              <c:numCache>
                <c:formatCode>0.00</c:formatCode>
                <c:ptCount val="9"/>
                <c:pt idx="0">
                  <c:v>2.3708147307236902</c:v>
                </c:pt>
                <c:pt idx="1">
                  <c:v>2.90548642476399</c:v>
                </c:pt>
                <c:pt idx="2">
                  <c:v>3.2949884732564199</c:v>
                </c:pt>
                <c:pt idx="3">
                  <c:v>3.5973985989888502</c:v>
                </c:pt>
                <c:pt idx="4">
                  <c:v>3.8369926313559199</c:v>
                </c:pt>
                <c:pt idx="5">
                  <c:v>4.0285516668249004</c:v>
                </c:pt>
                <c:pt idx="6">
                  <c:v>4.1860322157541896</c:v>
                </c:pt>
                <c:pt idx="7">
                  <c:v>3.9314978050463099</c:v>
                </c:pt>
                <c:pt idx="8">
                  <c:v>3.59525382518768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2-4F4F-967E-807D5F41ADA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data2!$B$2:$B$10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data2!$E$2:$E$10</c:f>
              <c:numCache>
                <c:formatCode>0.00</c:formatCode>
                <c:ptCount val="9"/>
                <c:pt idx="0">
                  <c:v>2.34507968028386</c:v>
                </c:pt>
                <c:pt idx="1">
                  <c:v>2.8423647085825499</c:v>
                </c:pt>
                <c:pt idx="2">
                  <c:v>3.1921880112753902</c:v>
                </c:pt>
                <c:pt idx="3">
                  <c:v>3.4669492925916301</c:v>
                </c:pt>
                <c:pt idx="4">
                  <c:v>3.68975922465324</c:v>
                </c:pt>
                <c:pt idx="5">
                  <c:v>3.9260859842653599</c:v>
                </c:pt>
                <c:pt idx="6">
                  <c:v>4.0631306171417201</c:v>
                </c:pt>
                <c:pt idx="7">
                  <c:v>3.93810091596661</c:v>
                </c:pt>
                <c:pt idx="8">
                  <c:v>3.6262793673409299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E2-4F4F-967E-807D5F41ADA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data2!$B$2:$B$10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data2!$F$2:$F$10</c:f>
              <c:numCache>
                <c:formatCode>0.00</c:formatCode>
                <c:ptCount val="9"/>
                <c:pt idx="0">
                  <c:v>2.3264676332473702</c:v>
                </c:pt>
                <c:pt idx="1">
                  <c:v>2.8074340025583799</c:v>
                </c:pt>
                <c:pt idx="2">
                  <c:v>3.1454864475462099</c:v>
                </c:pt>
                <c:pt idx="3">
                  <c:v>3.40322029022943</c:v>
                </c:pt>
                <c:pt idx="4">
                  <c:v>3.6096294720967599</c:v>
                </c:pt>
                <c:pt idx="5">
                  <c:v>3.7810347698352902</c:v>
                </c:pt>
                <c:pt idx="6">
                  <c:v>3.9275626341501799</c:v>
                </c:pt>
                <c:pt idx="7">
                  <c:v>3.92416390505704</c:v>
                </c:pt>
                <c:pt idx="8">
                  <c:v>3.6178873644934701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E2-4F4F-967E-807D5F41ADA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data2!$B$2:$B$10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data2!$G$2:$G$10</c:f>
              <c:numCache>
                <c:formatCode>0.00</c:formatCode>
                <c:ptCount val="9"/>
                <c:pt idx="0">
                  <c:v>2.3238465189933701</c:v>
                </c:pt>
                <c:pt idx="1">
                  <c:v>2.7968706687291398</c:v>
                </c:pt>
                <c:pt idx="2">
                  <c:v>3.12234030829535</c:v>
                </c:pt>
                <c:pt idx="3">
                  <c:v>3.3689944517044701</c:v>
                </c:pt>
                <c:pt idx="4">
                  <c:v>3.5644498964150699</c:v>
                </c:pt>
                <c:pt idx="5">
                  <c:v>3.7273053769711999</c:v>
                </c:pt>
                <c:pt idx="6">
                  <c:v>3.8620042800903298</c:v>
                </c:pt>
                <c:pt idx="7">
                  <c:v>3.9207545193758802</c:v>
                </c:pt>
                <c:pt idx="8">
                  <c:v>3.6219951179292398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E2-4F4F-967E-807D5F41ADA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data2!$B$2:$B$10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data2!$H$2:$H$10</c:f>
              <c:numCache>
                <c:formatCode>0.00</c:formatCode>
                <c:ptCount val="9"/>
                <c:pt idx="0">
                  <c:v>2.3218512535095202</c:v>
                </c:pt>
                <c:pt idx="1">
                  <c:v>2.8575058778127</c:v>
                </c:pt>
                <c:pt idx="2">
                  <c:v>3.11054852273729</c:v>
                </c:pt>
                <c:pt idx="3">
                  <c:v>3.3484206313178602</c:v>
                </c:pt>
                <c:pt idx="4">
                  <c:v>3.5358799000581098</c:v>
                </c:pt>
                <c:pt idx="5">
                  <c:v>3.6902467409769599</c:v>
                </c:pt>
                <c:pt idx="6">
                  <c:v>3.8202460606892799</c:v>
                </c:pt>
                <c:pt idx="7">
                  <c:v>3.9150006843335698</c:v>
                </c:pt>
                <c:pt idx="8">
                  <c:v>3.6184483104281902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E2-4F4F-967E-807D5F41ADA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data2!$B$2:$B$10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data2!$I$2:$I$10</c:f>
              <c:numCache>
                <c:formatCode>0.00</c:formatCode>
                <c:ptCount val="9"/>
                <c:pt idx="0">
                  <c:v>2.3216021557648898</c:v>
                </c:pt>
                <c:pt idx="1">
                  <c:v>2.7882675329844102</c:v>
                </c:pt>
                <c:pt idx="2">
                  <c:v>3.10421917173597</c:v>
                </c:pt>
                <c:pt idx="3">
                  <c:v>3.33575521196637</c:v>
                </c:pt>
                <c:pt idx="4">
                  <c:v>3.5176292061805698</c:v>
                </c:pt>
                <c:pt idx="5">
                  <c:v>3.6655465761820398</c:v>
                </c:pt>
                <c:pt idx="6">
                  <c:v>3.7914713223775198</c:v>
                </c:pt>
                <c:pt idx="7">
                  <c:v>3.8975881807731798</c:v>
                </c:pt>
                <c:pt idx="8">
                  <c:v>3.6136484808391902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E2-4F4F-967E-807D5F41ADA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data2!$B$2:$B$10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data2!$J$2:$J$10</c:f>
              <c:numCache>
                <c:formatCode>0.00</c:formatCode>
                <c:ptCount val="9"/>
                <c:pt idx="0">
                  <c:v>2.3211389780044498</c:v>
                </c:pt>
                <c:pt idx="1">
                  <c:v>2.78671224912007</c:v>
                </c:pt>
                <c:pt idx="2">
                  <c:v>3.21068498823377</c:v>
                </c:pt>
                <c:pt idx="3">
                  <c:v>3.3296184880392801</c:v>
                </c:pt>
                <c:pt idx="4">
                  <c:v>3.5056799650192199</c:v>
                </c:pt>
                <c:pt idx="5">
                  <c:v>3.6495014473243899</c:v>
                </c:pt>
                <c:pt idx="6">
                  <c:v>3.7716472148895201</c:v>
                </c:pt>
                <c:pt idx="7">
                  <c:v>3.8730487678990202</c:v>
                </c:pt>
                <c:pt idx="8">
                  <c:v>3.6088397105534802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E2-4F4F-967E-807D5F41ADA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data2!$B$2:$B$10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data2!$K$2:$K$10</c:f>
              <c:numCache>
                <c:formatCode>0.00</c:formatCode>
                <c:ptCount val="9"/>
                <c:pt idx="0">
                  <c:v>2.3222933212916002</c:v>
                </c:pt>
                <c:pt idx="1">
                  <c:v>2.7856642007827701</c:v>
                </c:pt>
                <c:pt idx="2">
                  <c:v>3.0975782208972502</c:v>
                </c:pt>
                <c:pt idx="3">
                  <c:v>3.32528210821605</c:v>
                </c:pt>
                <c:pt idx="4">
                  <c:v>3.4977279603481199</c:v>
                </c:pt>
                <c:pt idx="5">
                  <c:v>3.63817281193203</c:v>
                </c:pt>
                <c:pt idx="6">
                  <c:v>3.7549960613250701</c:v>
                </c:pt>
                <c:pt idx="7">
                  <c:v>3.85430437145811</c:v>
                </c:pt>
                <c:pt idx="8">
                  <c:v>3.7056757344139899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E2-4F4F-967E-807D5F41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39128"/>
        <c:axId val="820943064"/>
      </c:scatterChart>
      <c:valAx>
        <c:axId val="820939128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0943064"/>
        <c:crosses val="autoZero"/>
        <c:crossBetween val="midCat"/>
      </c:valAx>
      <c:valAx>
        <c:axId val="82094306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093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data2!$B$12:$B$20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data2!$C$12:$C$20</c:f>
              <c:numCache>
                <c:formatCode>0.00</c:formatCode>
                <c:ptCount val="9"/>
                <c:pt idx="0">
                  <c:v>3.4791717926661101</c:v>
                </c:pt>
                <c:pt idx="1">
                  <c:v>4.3226835462782098</c:v>
                </c:pt>
                <c:pt idx="2">
                  <c:v>4.5629629382380701</c:v>
                </c:pt>
                <c:pt idx="3">
                  <c:v>3.92875444321405</c:v>
                </c:pt>
                <c:pt idx="4">
                  <c:v>3.7040577994452502</c:v>
                </c:pt>
                <c:pt idx="5">
                  <c:v>3.2217749842890901</c:v>
                </c:pt>
                <c:pt idx="6">
                  <c:v>2.9612069659762899</c:v>
                </c:pt>
                <c:pt idx="7">
                  <c:v>2.7293118563565302</c:v>
                </c:pt>
                <c:pt idx="8">
                  <c:v>2.4099762792940398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9-4B3C-B311-A7A5F20BD1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data2!$B$12:$B$20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data2!$D$12:$D$20</c:f>
              <c:numCache>
                <c:formatCode>0.00</c:formatCode>
                <c:ptCount val="9"/>
                <c:pt idx="0">
                  <c:v>3.2086984978781801</c:v>
                </c:pt>
                <c:pt idx="1">
                  <c:v>3.8983657624986399</c:v>
                </c:pt>
                <c:pt idx="2">
                  <c:v>4.4205864270528101</c:v>
                </c:pt>
                <c:pt idx="3">
                  <c:v>4.8252347915891596</c:v>
                </c:pt>
                <c:pt idx="4">
                  <c:v>5.1469375689824401</c:v>
                </c:pt>
                <c:pt idx="5">
                  <c:v>4.8287918538222998</c:v>
                </c:pt>
                <c:pt idx="6">
                  <c:v>4.1849544313218798</c:v>
                </c:pt>
                <c:pt idx="7">
                  <c:v>3.7752124998304502</c:v>
                </c:pt>
                <c:pt idx="8">
                  <c:v>3.5462867330621699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9-4B3C-B311-A7A5F20BD1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data2!$B$12:$B$20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data2!$E$12:$E$20</c:f>
              <c:numCache>
                <c:formatCode>0.00</c:formatCode>
                <c:ptCount val="9"/>
                <c:pt idx="0">
                  <c:v>3.1500210364659602</c:v>
                </c:pt>
                <c:pt idx="1">
                  <c:v>3.7964932123819901</c:v>
                </c:pt>
                <c:pt idx="2">
                  <c:v>4.2644915757355797</c:v>
                </c:pt>
                <c:pt idx="3">
                  <c:v>4.6318875418768899</c:v>
                </c:pt>
                <c:pt idx="4">
                  <c:v>4.9281481239530702</c:v>
                </c:pt>
                <c:pt idx="5">
                  <c:v>5.19177707625024</c:v>
                </c:pt>
                <c:pt idx="6">
                  <c:v>5.3849924935234901</c:v>
                </c:pt>
                <c:pt idx="7">
                  <c:v>5.1663206081197703</c:v>
                </c:pt>
                <c:pt idx="8">
                  <c:v>4.7519688253049397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9-4B3C-B311-A7A5F20BD1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data2!$B$12:$B$20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data2!$F$12:$F$20</c:f>
              <c:numCache>
                <c:formatCode>0.00</c:formatCode>
                <c:ptCount val="9"/>
                <c:pt idx="0">
                  <c:v>3.10686826705932</c:v>
                </c:pt>
                <c:pt idx="1">
                  <c:v>3.7478084034389898</c:v>
                </c:pt>
                <c:pt idx="2">
                  <c:v>4.1983895831637899</c:v>
                </c:pt>
                <c:pt idx="3">
                  <c:v>4.5416453528025702</c:v>
                </c:pt>
                <c:pt idx="4">
                  <c:v>4.8165102799733397</c:v>
                </c:pt>
                <c:pt idx="5">
                  <c:v>5.0492004111961002</c:v>
                </c:pt>
                <c:pt idx="6">
                  <c:v>5.2392329110039597</c:v>
                </c:pt>
                <c:pt idx="7">
                  <c:v>5.18961867900809</c:v>
                </c:pt>
                <c:pt idx="8">
                  <c:v>4.8000000141285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9-4B3C-B311-A7A5F20BD1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data2!$B$12:$B$20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data2!$G$12:$G$20</c:f>
              <c:numCache>
                <c:formatCode>0.00</c:formatCode>
                <c:ptCount val="9"/>
                <c:pt idx="0">
                  <c:v>3.0993822548124501</c:v>
                </c:pt>
                <c:pt idx="1">
                  <c:v>3.7302547030978701</c:v>
                </c:pt>
                <c:pt idx="2">
                  <c:v>4.1661973352785404</c:v>
                </c:pt>
                <c:pt idx="3">
                  <c:v>4.4927782482570997</c:v>
                </c:pt>
                <c:pt idx="4">
                  <c:v>4.7524134318033804</c:v>
                </c:pt>
                <c:pt idx="5">
                  <c:v>4.9668482792230204</c:v>
                </c:pt>
                <c:pt idx="6">
                  <c:v>5.1509147220187703</c:v>
                </c:pt>
                <c:pt idx="7">
                  <c:v>5.19679339245112</c:v>
                </c:pt>
                <c:pt idx="8">
                  <c:v>4.7940037868641001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29-4B3C-B311-A7A5F20BD1B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data2!$B$12:$B$20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data2!$H$12:$H$20</c:f>
              <c:numCache>
                <c:formatCode>0.00</c:formatCode>
                <c:ptCount val="9"/>
                <c:pt idx="0">
                  <c:v>3.0981133381525598</c:v>
                </c:pt>
                <c:pt idx="1">
                  <c:v>3.7223108609517399</c:v>
                </c:pt>
                <c:pt idx="2">
                  <c:v>4.1493892669677699</c:v>
                </c:pt>
                <c:pt idx="3">
                  <c:v>4.4648927355569397</c:v>
                </c:pt>
                <c:pt idx="4">
                  <c:v>4.7142184442943904</c:v>
                </c:pt>
                <c:pt idx="5">
                  <c:v>4.91936530595944</c:v>
                </c:pt>
                <c:pt idx="6">
                  <c:v>5.09214560190836</c:v>
                </c:pt>
                <c:pt idx="7">
                  <c:v>5.1976218368067801</c:v>
                </c:pt>
                <c:pt idx="8">
                  <c:v>4.8020239229555397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29-4B3C-B311-A7A5F20BD1B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data2!$B$12:$B$20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data2!$I$12:$I$20</c:f>
              <c:numCache>
                <c:formatCode>0.00</c:formatCode>
                <c:ptCount val="9"/>
                <c:pt idx="0">
                  <c:v>3.0958791573842301</c:v>
                </c:pt>
                <c:pt idx="1">
                  <c:v>3.7185282177395198</c:v>
                </c:pt>
                <c:pt idx="2">
                  <c:v>4.1406079574867496</c:v>
                </c:pt>
                <c:pt idx="3">
                  <c:v>4.44895842718699</c:v>
                </c:pt>
                <c:pt idx="4">
                  <c:v>4.6911276049084103</c:v>
                </c:pt>
                <c:pt idx="5">
                  <c:v>4.8875361313054499</c:v>
                </c:pt>
                <c:pt idx="6">
                  <c:v>5.0529172685411199</c:v>
                </c:pt>
                <c:pt idx="7">
                  <c:v>5.1883943153150103</c:v>
                </c:pt>
                <c:pt idx="8">
                  <c:v>4.7941291773760701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29-4B3C-B311-A7A5F20BD1B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data2!$B$12:$B$20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data2!$J$12:$J$20</c:f>
              <c:numCache>
                <c:formatCode>0.00</c:formatCode>
                <c:ptCount val="9"/>
                <c:pt idx="0">
                  <c:v>3.0973954333199298</c:v>
                </c:pt>
                <c:pt idx="1">
                  <c:v>3.7157331572638599</c:v>
                </c:pt>
                <c:pt idx="2">
                  <c:v>4.13436977951614</c:v>
                </c:pt>
                <c:pt idx="3">
                  <c:v>4.4391147674076104</c:v>
                </c:pt>
                <c:pt idx="4">
                  <c:v>4.6744886371824403</c:v>
                </c:pt>
                <c:pt idx="5">
                  <c:v>4.8656616681887703</c:v>
                </c:pt>
                <c:pt idx="6">
                  <c:v>5.0254864162868902</c:v>
                </c:pt>
                <c:pt idx="7">
                  <c:v>5.1629037568063403</c:v>
                </c:pt>
                <c:pt idx="8">
                  <c:v>4.8132728647302603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29-4B3C-B311-A7A5F20BD1B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data2!$B$12:$B$20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data2!$K$12:$K$20</c:f>
              <c:numCache>
                <c:formatCode>0.00</c:formatCode>
                <c:ptCount val="9"/>
                <c:pt idx="0">
                  <c:v>3.0993216567569299</c:v>
                </c:pt>
                <c:pt idx="1">
                  <c:v>3.7152324782477399</c:v>
                </c:pt>
                <c:pt idx="2">
                  <c:v>4.1305802486560896</c:v>
                </c:pt>
                <c:pt idx="3">
                  <c:v>4.4327016860719697</c:v>
                </c:pt>
                <c:pt idx="4">
                  <c:v>4.6638124518924204</c:v>
                </c:pt>
                <c:pt idx="5">
                  <c:v>4.8500723308987004</c:v>
                </c:pt>
                <c:pt idx="6">
                  <c:v>5.0050968594021201</c:v>
                </c:pt>
                <c:pt idx="7">
                  <c:v>5.13764535537873</c:v>
                </c:pt>
                <c:pt idx="8">
                  <c:v>5.0240340056242703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29-4B3C-B311-A7A5F20B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15424"/>
        <c:axId val="815915752"/>
      </c:scatterChart>
      <c:valAx>
        <c:axId val="815915424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15752"/>
        <c:crosses val="autoZero"/>
        <c:crossBetween val="midCat"/>
      </c:valAx>
      <c:valAx>
        <c:axId val="815915752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data2!$P$42:$P$50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data2!$Q$42:$Q$50</c:f>
              <c:numCache>
                <c:formatCode>0.00</c:formatCode>
                <c:ptCount val="9"/>
                <c:pt idx="0">
                  <c:v>3.9072199000252601</c:v>
                </c:pt>
                <c:pt idx="1">
                  <c:v>3.0007176929049999</c:v>
                </c:pt>
                <c:pt idx="2">
                  <c:v>2.4888990101990802</c:v>
                </c:pt>
                <c:pt idx="3">
                  <c:v>2.17385613729083</c:v>
                </c:pt>
                <c:pt idx="4">
                  <c:v>1.91962586508856</c:v>
                </c:pt>
                <c:pt idx="5">
                  <c:v>1.6792528423262201</c:v>
                </c:pt>
                <c:pt idx="6">
                  <c:v>1.5003947416941299</c:v>
                </c:pt>
                <c:pt idx="7">
                  <c:v>1.3783787236069101</c:v>
                </c:pt>
                <c:pt idx="8">
                  <c:v>1.3177355130513499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4-4CDA-916C-B95AEDA777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data2!$P$42:$P$50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data2!$R$42:$R$50</c:f>
              <c:numCache>
                <c:formatCode>0.00</c:formatCode>
                <c:ptCount val="9"/>
                <c:pt idx="0">
                  <c:v>4.2108618550830403</c:v>
                </c:pt>
                <c:pt idx="1">
                  <c:v>4.4088292121887198</c:v>
                </c:pt>
                <c:pt idx="2">
                  <c:v>3.4859577814737901</c:v>
                </c:pt>
                <c:pt idx="3">
                  <c:v>2.7655552303980202</c:v>
                </c:pt>
                <c:pt idx="4">
                  <c:v>2.4983018636703398</c:v>
                </c:pt>
                <c:pt idx="5">
                  <c:v>2.20779695628601</c:v>
                </c:pt>
                <c:pt idx="6">
                  <c:v>1.9811813036600701</c:v>
                </c:pt>
                <c:pt idx="7">
                  <c:v>1.72223406608658</c:v>
                </c:pt>
                <c:pt idx="8">
                  <c:v>1.64362390836079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4-4CDA-916C-B95AEDA777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data2!$P$42:$P$50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data2!$S$42:$S$50</c:f>
              <c:numCache>
                <c:formatCode>0.00</c:formatCode>
                <c:ptCount val="9"/>
                <c:pt idx="0">
                  <c:v>4.0549473630057404</c:v>
                </c:pt>
                <c:pt idx="1">
                  <c:v>4.8647303051418698</c:v>
                </c:pt>
                <c:pt idx="2">
                  <c:v>5.0237571751629799</c:v>
                </c:pt>
                <c:pt idx="3">
                  <c:v>4.0868543443225596</c:v>
                </c:pt>
                <c:pt idx="4">
                  <c:v>3.4074253506130598</c:v>
                </c:pt>
                <c:pt idx="5">
                  <c:v>3.0727495381861498</c:v>
                </c:pt>
                <c:pt idx="6">
                  <c:v>2.7475113338894301</c:v>
                </c:pt>
                <c:pt idx="7">
                  <c:v>2.4897069642037999</c:v>
                </c:pt>
                <c:pt idx="8">
                  <c:v>2.27782328923543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74-4CDA-916C-B95AEDA7776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data2!$P$42:$P$50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data2!$T$42:$T$50</c:f>
              <c:numCache>
                <c:formatCode>0.00</c:formatCode>
                <c:ptCount val="9"/>
                <c:pt idx="0">
                  <c:v>3.9500570959514998</c:v>
                </c:pt>
                <c:pt idx="1">
                  <c:v>4.7660668690999302</c:v>
                </c:pt>
                <c:pt idx="2">
                  <c:v>5.3225124323809503</c:v>
                </c:pt>
                <c:pt idx="3">
                  <c:v>5.4088664433312701</c:v>
                </c:pt>
                <c:pt idx="4">
                  <c:v>4.5202920834223397</c:v>
                </c:pt>
                <c:pt idx="5">
                  <c:v>3.93763265492003</c:v>
                </c:pt>
                <c:pt idx="6">
                  <c:v>3.4957657919989602</c:v>
                </c:pt>
                <c:pt idx="7">
                  <c:v>3.1034007216944799</c:v>
                </c:pt>
                <c:pt idx="8">
                  <c:v>2.8211624534041699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74-4CDA-916C-B95AEDA7776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data2!$P$42:$P$50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data2!$U$42:$U$50</c:f>
              <c:numCache>
                <c:formatCode>0.00</c:formatCode>
                <c:ptCount val="9"/>
                <c:pt idx="0">
                  <c:v>3.9163599411646501</c:v>
                </c:pt>
                <c:pt idx="1">
                  <c:v>4.7156164381239103</c:v>
                </c:pt>
                <c:pt idx="2">
                  <c:v>5.26212453842163</c:v>
                </c:pt>
                <c:pt idx="3">
                  <c:v>5.5376658363947699</c:v>
                </c:pt>
                <c:pt idx="4">
                  <c:v>5.5690884590148899</c:v>
                </c:pt>
                <c:pt idx="5">
                  <c:v>4.8327222282503799</c:v>
                </c:pt>
                <c:pt idx="6">
                  <c:v>4.3055386013454804</c:v>
                </c:pt>
                <c:pt idx="7">
                  <c:v>3.86081343949443</c:v>
                </c:pt>
                <c:pt idx="8">
                  <c:v>3.4938832124074199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74-4CDA-916C-B95AEDA7776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data2!$P$42:$P$50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data2!$V$42:$V$50</c:f>
              <c:numCache>
                <c:formatCode>0.00</c:formatCode>
                <c:ptCount val="9"/>
                <c:pt idx="0">
                  <c:v>3.90160547362433</c:v>
                </c:pt>
                <c:pt idx="1">
                  <c:v>4.6940125359429201</c:v>
                </c:pt>
                <c:pt idx="2">
                  <c:v>5.2293031303970903</c:v>
                </c:pt>
                <c:pt idx="3">
                  <c:v>5.4809157810513902</c:v>
                </c:pt>
                <c:pt idx="4">
                  <c:v>5.61323761940002</c:v>
                </c:pt>
                <c:pt idx="5">
                  <c:v>5.5955145094129701</c:v>
                </c:pt>
                <c:pt idx="6">
                  <c:v>4.9913862016465904</c:v>
                </c:pt>
                <c:pt idx="7">
                  <c:v>4.4911649492051797</c:v>
                </c:pt>
                <c:pt idx="8">
                  <c:v>4.10542090733846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74-4CDA-916C-B95AEDA7776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data2!$P$42:$P$50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data2!$W$42:$W$50</c:f>
              <c:numCache>
                <c:formatCode>0.00</c:formatCode>
                <c:ptCount val="9"/>
                <c:pt idx="0">
                  <c:v>3.9077169365353002</c:v>
                </c:pt>
                <c:pt idx="1">
                  <c:v>4.6764347288343604</c:v>
                </c:pt>
                <c:pt idx="2">
                  <c:v>5.0990660985310798</c:v>
                </c:pt>
                <c:pt idx="3">
                  <c:v>5.3306443350655597</c:v>
                </c:pt>
                <c:pt idx="4">
                  <c:v>5.4637326134575703</c:v>
                </c:pt>
                <c:pt idx="5">
                  <c:v>5.6054651001353299</c:v>
                </c:pt>
                <c:pt idx="6">
                  <c:v>5.4543203777737004</c:v>
                </c:pt>
                <c:pt idx="7">
                  <c:v>4.98720515858043</c:v>
                </c:pt>
                <c:pt idx="8">
                  <c:v>4.5679410298665299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74-4CDA-916C-B95AEDA7776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data2!$P$42:$P$50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data2!$X$42:$X$50</c:f>
              <c:numCache>
                <c:formatCode>0.00</c:formatCode>
                <c:ptCount val="9"/>
                <c:pt idx="0">
                  <c:v>3.6423752705256098</c:v>
                </c:pt>
                <c:pt idx="1">
                  <c:v>4.2725065019395601</c:v>
                </c:pt>
                <c:pt idx="2">
                  <c:v>4.5957300398084797</c:v>
                </c:pt>
                <c:pt idx="3">
                  <c:v>4.8727720502823102</c:v>
                </c:pt>
                <c:pt idx="4">
                  <c:v>5.1374183760748897</c:v>
                </c:pt>
                <c:pt idx="5">
                  <c:v>5.2784972720675896</c:v>
                </c:pt>
                <c:pt idx="6">
                  <c:v>5.3193611568874699</c:v>
                </c:pt>
                <c:pt idx="7">
                  <c:v>5.1611312712081698</c:v>
                </c:pt>
                <c:pt idx="8">
                  <c:v>4.8113981882731096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74-4CDA-916C-B95AEDA7776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data2!$P$42:$P$50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data2!$Y$42:$Y$50</c:f>
              <c:numCache>
                <c:formatCode>0.00</c:formatCode>
                <c:ptCount val="9"/>
                <c:pt idx="0">
                  <c:v>2.46504429313871</c:v>
                </c:pt>
                <c:pt idx="1">
                  <c:v>3.0142794715033601</c:v>
                </c:pt>
                <c:pt idx="2">
                  <c:v>3.3605500503822601</c:v>
                </c:pt>
                <c:pt idx="3">
                  <c:v>3.6224864778064498</c:v>
                </c:pt>
                <c:pt idx="4">
                  <c:v>3.8169413805007899</c:v>
                </c:pt>
                <c:pt idx="5">
                  <c:v>3.95946267210407</c:v>
                </c:pt>
                <c:pt idx="6">
                  <c:v>4.0780382686191103</c:v>
                </c:pt>
                <c:pt idx="7">
                  <c:v>4.1995284533259802</c:v>
                </c:pt>
                <c:pt idx="8">
                  <c:v>4.2465395397610104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74-4CDA-916C-B95AEDA7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35192"/>
        <c:axId val="820937160"/>
      </c:scatterChart>
      <c:valAx>
        <c:axId val="820935192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0937160"/>
        <c:crosses val="autoZero"/>
        <c:crossBetween val="midCat"/>
      </c:valAx>
      <c:valAx>
        <c:axId val="82093716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093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data2!$P$32:$P$40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data2!$Q$32:$Q$40</c:f>
              <c:numCache>
                <c:formatCode>0.00</c:formatCode>
                <c:ptCount val="9"/>
                <c:pt idx="0">
                  <c:v>4.2558666070302298</c:v>
                </c:pt>
                <c:pt idx="1">
                  <c:v>3.5027860005696598</c:v>
                </c:pt>
                <c:pt idx="2">
                  <c:v>2.9890939924451998</c:v>
                </c:pt>
                <c:pt idx="3">
                  <c:v>2.5829994110833998</c:v>
                </c:pt>
                <c:pt idx="4">
                  <c:v>2.2661956151326499</c:v>
                </c:pt>
                <c:pt idx="5">
                  <c:v>1.96673781783492</c:v>
                </c:pt>
                <c:pt idx="6">
                  <c:v>1.9201877911885501</c:v>
                </c:pt>
                <c:pt idx="7">
                  <c:v>1.6772556304931601</c:v>
                </c:pt>
                <c:pt idx="8">
                  <c:v>1.5145564079284599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A-4E7E-A6E2-E54016EDAD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data2!$P$32:$P$40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data2!$R$32:$R$40</c:f>
              <c:numCache>
                <c:formatCode>0.00</c:formatCode>
                <c:ptCount val="9"/>
                <c:pt idx="0">
                  <c:v>3.9782643318176198</c:v>
                </c:pt>
                <c:pt idx="1">
                  <c:v>4.8776445388793901</c:v>
                </c:pt>
                <c:pt idx="2">
                  <c:v>4.0025348133511001</c:v>
                </c:pt>
                <c:pt idx="3">
                  <c:v>3.3264957155500099</c:v>
                </c:pt>
                <c:pt idx="4">
                  <c:v>2.9472637176513601</c:v>
                </c:pt>
                <c:pt idx="5">
                  <c:v>2.4874104393852998</c:v>
                </c:pt>
                <c:pt idx="6">
                  <c:v>2.32397762934366</c:v>
                </c:pt>
                <c:pt idx="7">
                  <c:v>2.1394444956923899</c:v>
                </c:pt>
                <c:pt idx="8">
                  <c:v>1.9360154204898401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A-4E7E-A6E2-E54016EDAD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data2!$P$32:$P$40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data2!$S$32:$S$40</c:f>
              <c:numCache>
                <c:formatCode>0.00</c:formatCode>
                <c:ptCount val="9"/>
                <c:pt idx="0">
                  <c:v>3.8687777519225999</c:v>
                </c:pt>
                <c:pt idx="1">
                  <c:v>4.6503899892171203</c:v>
                </c:pt>
                <c:pt idx="2">
                  <c:v>5.2545240190294003</c:v>
                </c:pt>
                <c:pt idx="3">
                  <c:v>4.8471028464180996</c:v>
                </c:pt>
                <c:pt idx="4">
                  <c:v>4.1582981745402003</c:v>
                </c:pt>
                <c:pt idx="5">
                  <c:v>3.5634312806306001</c:v>
                </c:pt>
                <c:pt idx="6">
                  <c:v>3.1651808420816998</c:v>
                </c:pt>
                <c:pt idx="7">
                  <c:v>2.8467837246981502</c:v>
                </c:pt>
                <c:pt idx="8">
                  <c:v>2.6706878344217899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A-4E7E-A6E2-E54016EDAD6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data2!$P$32:$P$40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data2!$T$32:$T$40</c:f>
              <c:numCache>
                <c:formatCode>0.00</c:formatCode>
                <c:ptCount val="9"/>
                <c:pt idx="0">
                  <c:v>3.77434452374776</c:v>
                </c:pt>
                <c:pt idx="1">
                  <c:v>4.5630184809366803</c:v>
                </c:pt>
                <c:pt idx="2">
                  <c:v>5.1160711712307396</c:v>
                </c:pt>
                <c:pt idx="3">
                  <c:v>5.5361230032784503</c:v>
                </c:pt>
                <c:pt idx="4">
                  <c:v>5.4316302140553798</c:v>
                </c:pt>
                <c:pt idx="5">
                  <c:v>4.67988861931694</c:v>
                </c:pt>
                <c:pt idx="6">
                  <c:v>4.1739425659179599</c:v>
                </c:pt>
                <c:pt idx="7">
                  <c:v>3.69679450988769</c:v>
                </c:pt>
                <c:pt idx="8">
                  <c:v>3.37310923470391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3A-4E7E-A6E2-E54016EDAD6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data2!$P$32:$P$40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data2!$U$32:$U$40</c:f>
              <c:numCache>
                <c:formatCode>0.00</c:formatCode>
                <c:ptCount val="9"/>
                <c:pt idx="0">
                  <c:v>3.7468675772348998</c:v>
                </c:pt>
                <c:pt idx="1">
                  <c:v>4.5145231882731096</c:v>
                </c:pt>
                <c:pt idx="2">
                  <c:v>5.0498231252034502</c:v>
                </c:pt>
                <c:pt idx="3">
                  <c:v>5.4525379907517202</c:v>
                </c:pt>
                <c:pt idx="4">
                  <c:v>5.7730042934417698</c:v>
                </c:pt>
                <c:pt idx="5">
                  <c:v>5.8205756434687803</c:v>
                </c:pt>
                <c:pt idx="6">
                  <c:v>5.1064656575520804</c:v>
                </c:pt>
                <c:pt idx="7">
                  <c:v>4.6136370572176801</c:v>
                </c:pt>
                <c:pt idx="8">
                  <c:v>4.1436327828301298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3A-4E7E-A6E2-E54016EDAD6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data2!$P$32:$P$40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data2!$V$32:$V$40</c:f>
              <c:numCache>
                <c:formatCode>0.00</c:formatCode>
                <c:ptCount val="9"/>
                <c:pt idx="0">
                  <c:v>3.7314049402872702</c:v>
                </c:pt>
                <c:pt idx="1">
                  <c:v>4.4906393686930297</c:v>
                </c:pt>
                <c:pt idx="2">
                  <c:v>5.01179960038926</c:v>
                </c:pt>
                <c:pt idx="3">
                  <c:v>5.4127279917399003</c:v>
                </c:pt>
                <c:pt idx="4">
                  <c:v>5.70904890696207</c:v>
                </c:pt>
                <c:pt idx="5">
                  <c:v>5.96147607873987</c:v>
                </c:pt>
                <c:pt idx="6">
                  <c:v>5.9424978892008404</c:v>
                </c:pt>
                <c:pt idx="7">
                  <c:v>5.3486546603116096</c:v>
                </c:pt>
                <c:pt idx="8">
                  <c:v>4.9032529195149701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3A-4E7E-A6E2-E54016EDAD6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data2!$P$32:$P$40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data2!$W$32:$W$40</c:f>
              <c:numCache>
                <c:formatCode>0.00</c:formatCode>
                <c:ptCount val="9"/>
                <c:pt idx="0">
                  <c:v>3.7536589304606101</c:v>
                </c:pt>
                <c:pt idx="1">
                  <c:v>4.4819911321004202</c:v>
                </c:pt>
                <c:pt idx="2">
                  <c:v>4.9928453233506902</c:v>
                </c:pt>
                <c:pt idx="3">
                  <c:v>5.3721591404506102</c:v>
                </c:pt>
                <c:pt idx="4">
                  <c:v>5.66836913426717</c:v>
                </c:pt>
                <c:pt idx="5">
                  <c:v>5.91163741217719</c:v>
                </c:pt>
                <c:pt idx="6">
                  <c:v>6.1173261006673103</c:v>
                </c:pt>
                <c:pt idx="7">
                  <c:v>5.8927345275878897</c:v>
                </c:pt>
                <c:pt idx="8">
                  <c:v>5.38604259490966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3A-4E7E-A6E2-E54016EDAD6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data2!$P$32:$P$40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data2!$X$32:$X$40</c:f>
              <c:numCache>
                <c:formatCode>0.00</c:formatCode>
                <c:ptCount val="9"/>
                <c:pt idx="0">
                  <c:v>3.72165282567342</c:v>
                </c:pt>
                <c:pt idx="1">
                  <c:v>4.47050635019938</c:v>
                </c:pt>
                <c:pt idx="2">
                  <c:v>4.9786689546373104</c:v>
                </c:pt>
                <c:pt idx="3">
                  <c:v>5.3511492411295496</c:v>
                </c:pt>
                <c:pt idx="4">
                  <c:v>5.7434566815694099</c:v>
                </c:pt>
                <c:pt idx="5">
                  <c:v>5.8497068617078902</c:v>
                </c:pt>
                <c:pt idx="6">
                  <c:v>6.0398941040039</c:v>
                </c:pt>
                <c:pt idx="7">
                  <c:v>6.0441387060916698</c:v>
                </c:pt>
                <c:pt idx="8">
                  <c:v>5.6358310911390497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3A-4E7E-A6E2-E54016EDAD6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data2!$P$32:$P$40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data2!$Y$32:$Y$40</c:f>
              <c:numCache>
                <c:formatCode>0.00</c:formatCode>
                <c:ptCount val="9"/>
                <c:pt idx="0">
                  <c:v>2.9320691029230699</c:v>
                </c:pt>
                <c:pt idx="1">
                  <c:v>3.61065578460693</c:v>
                </c:pt>
                <c:pt idx="2">
                  <c:v>4.0375645955403598</c:v>
                </c:pt>
                <c:pt idx="3">
                  <c:v>4.3482807704380502</c:v>
                </c:pt>
                <c:pt idx="4">
                  <c:v>4.5985571543375601</c:v>
                </c:pt>
                <c:pt idx="5">
                  <c:v>4.7748049983271796</c:v>
                </c:pt>
                <c:pt idx="6">
                  <c:v>4.8968229293823198</c:v>
                </c:pt>
                <c:pt idx="7">
                  <c:v>5.0137618093779599</c:v>
                </c:pt>
                <c:pt idx="8">
                  <c:v>5.0870063569810604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3A-4E7E-A6E2-E54016ED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93728"/>
        <c:axId val="796295696"/>
      </c:scatterChart>
      <c:valAx>
        <c:axId val="796293728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6295696"/>
        <c:crosses val="autoZero"/>
        <c:crossBetween val="midCat"/>
      </c:valAx>
      <c:valAx>
        <c:axId val="79629569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62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data2!$P$22:$P$30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data2!$Q$22:$Q$30</c:f>
              <c:numCache>
                <c:formatCode>0.00</c:formatCode>
                <c:ptCount val="9"/>
                <c:pt idx="0">
                  <c:v>4.1277195016543002</c:v>
                </c:pt>
                <c:pt idx="1">
                  <c:v>4.1275564829508404</c:v>
                </c:pt>
                <c:pt idx="2">
                  <c:v>3.5482105281617899</c:v>
                </c:pt>
                <c:pt idx="3">
                  <c:v>3.1486721265883602</c:v>
                </c:pt>
                <c:pt idx="4">
                  <c:v>2.7228482067584898</c:v>
                </c:pt>
                <c:pt idx="5">
                  <c:v>2.4220758014255099</c:v>
                </c:pt>
                <c:pt idx="6">
                  <c:v>2.15980768203735</c:v>
                </c:pt>
                <c:pt idx="7">
                  <c:v>1.96099895419496</c:v>
                </c:pt>
                <c:pt idx="8">
                  <c:v>1.8668754233254301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F-45B5-AEAB-583AC71A51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data2!$P$22:$P$30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data2!$R$22:$R$30</c:f>
              <c:numCache>
                <c:formatCode>0.00</c:formatCode>
                <c:ptCount val="9"/>
                <c:pt idx="0">
                  <c:v>3.6855980753898598</c:v>
                </c:pt>
                <c:pt idx="1">
                  <c:v>4.5221527417500802</c:v>
                </c:pt>
                <c:pt idx="2">
                  <c:v>4.9948960542678797</c:v>
                </c:pt>
                <c:pt idx="3">
                  <c:v>4.0622577780768898</c:v>
                </c:pt>
                <c:pt idx="4">
                  <c:v>3.5079556206862099</c:v>
                </c:pt>
                <c:pt idx="5">
                  <c:v>3.1998590186790099</c:v>
                </c:pt>
                <c:pt idx="6">
                  <c:v>2.7641616264978999</c:v>
                </c:pt>
                <c:pt idx="7">
                  <c:v>2.6212777152205899</c:v>
                </c:pt>
                <c:pt idx="8">
                  <c:v>2.4035319685935899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F-45B5-AEAB-583AC71A515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data2!$P$22:$P$30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data2!$S$22:$S$30</c:f>
              <c:numCache>
                <c:formatCode>0.00</c:formatCode>
                <c:ptCount val="9"/>
                <c:pt idx="0">
                  <c:v>3.6131960650285002</c:v>
                </c:pt>
                <c:pt idx="1">
                  <c:v>4.3539782365163102</c:v>
                </c:pt>
                <c:pt idx="2">
                  <c:v>4.9212286869684796</c:v>
                </c:pt>
                <c:pt idx="3">
                  <c:v>5.3247610727945904</c:v>
                </c:pt>
                <c:pt idx="4">
                  <c:v>5.0624842445055602</c:v>
                </c:pt>
                <c:pt idx="5">
                  <c:v>4.4215740980925302</c:v>
                </c:pt>
                <c:pt idx="6">
                  <c:v>3.9406617482503199</c:v>
                </c:pt>
                <c:pt idx="7">
                  <c:v>3.5183512803279902</c:v>
                </c:pt>
                <c:pt idx="8">
                  <c:v>3.18872034549713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F-45B5-AEAB-583AC71A515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data2!$P$22:$P$30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data2!$T$22:$T$30</c:f>
              <c:numCache>
                <c:formatCode>0.00</c:formatCode>
                <c:ptCount val="9"/>
                <c:pt idx="0">
                  <c:v>3.53130797545115</c:v>
                </c:pt>
                <c:pt idx="1">
                  <c:v>4.2574282487233397</c:v>
                </c:pt>
                <c:pt idx="2">
                  <c:v>4.78070676326751</c:v>
                </c:pt>
                <c:pt idx="3">
                  <c:v>5.2239565622238802</c:v>
                </c:pt>
                <c:pt idx="4">
                  <c:v>5.5017158389091403</c:v>
                </c:pt>
                <c:pt idx="5">
                  <c:v>5.7710603431419001</c:v>
                </c:pt>
                <c:pt idx="6">
                  <c:v>5.1797155539194701</c:v>
                </c:pt>
                <c:pt idx="7">
                  <c:v>4.6108130252722503</c:v>
                </c:pt>
                <c:pt idx="8">
                  <c:v>4.14925350083245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7F-45B5-AEAB-583AC71A515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data2!$P$22:$P$30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data2!$U$22:$U$30</c:f>
              <c:numCache>
                <c:formatCode>0.00</c:formatCode>
                <c:ptCount val="9"/>
                <c:pt idx="0">
                  <c:v>3.49974781274795</c:v>
                </c:pt>
                <c:pt idx="1">
                  <c:v>4.2204296588897696</c:v>
                </c:pt>
                <c:pt idx="2">
                  <c:v>4.7231660948859302</c:v>
                </c:pt>
                <c:pt idx="3">
                  <c:v>5.1030601773943198</c:v>
                </c:pt>
                <c:pt idx="4">
                  <c:v>5.4102738698323503</c:v>
                </c:pt>
                <c:pt idx="5">
                  <c:v>5.6600707548635896</c:v>
                </c:pt>
                <c:pt idx="6">
                  <c:v>5.87583184242248</c:v>
                </c:pt>
                <c:pt idx="7">
                  <c:v>5.6678750298239899</c:v>
                </c:pt>
                <c:pt idx="8">
                  <c:v>5.1227105988396504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7F-45B5-AEAB-583AC71A515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data2!$P$22:$P$30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data2!$V$22:$V$30</c:f>
              <c:numCache>
                <c:formatCode>0.00</c:formatCode>
                <c:ptCount val="9"/>
                <c:pt idx="0">
                  <c:v>3.49099362889925</c:v>
                </c:pt>
                <c:pt idx="1">
                  <c:v>4.2035241921742701</c:v>
                </c:pt>
                <c:pt idx="2">
                  <c:v>4.6922975116305796</c:v>
                </c:pt>
                <c:pt idx="3">
                  <c:v>5.0601170176551404</c:v>
                </c:pt>
                <c:pt idx="4">
                  <c:v>5.3487688302993703</c:v>
                </c:pt>
                <c:pt idx="5">
                  <c:v>5.5915563194839999</c:v>
                </c:pt>
                <c:pt idx="6">
                  <c:v>5.7962763309478698</c:v>
                </c:pt>
                <c:pt idx="7">
                  <c:v>5.7650681697961002</c:v>
                </c:pt>
                <c:pt idx="8">
                  <c:v>5.3461892737282604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7F-45B5-AEAB-583AC71A515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data2!$P$22:$P$30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data2!$W$22:$W$30</c:f>
              <c:numCache>
                <c:formatCode>0.00</c:formatCode>
                <c:ptCount val="9"/>
                <c:pt idx="0">
                  <c:v>3.5017530123392699</c:v>
                </c:pt>
                <c:pt idx="1">
                  <c:v>4.1924659411112399</c:v>
                </c:pt>
                <c:pt idx="2">
                  <c:v>4.6743267112308002</c:v>
                </c:pt>
                <c:pt idx="3">
                  <c:v>5.0319064231145898</c:v>
                </c:pt>
                <c:pt idx="4">
                  <c:v>5.3123682737350402</c:v>
                </c:pt>
                <c:pt idx="5">
                  <c:v>5.5430006097864197</c:v>
                </c:pt>
                <c:pt idx="6">
                  <c:v>5.7389724254608101</c:v>
                </c:pt>
                <c:pt idx="7">
                  <c:v>5.7952790549307096</c:v>
                </c:pt>
                <c:pt idx="8">
                  <c:v>5.36777741379208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7F-45B5-AEAB-583AC71A515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data2!$P$22:$P$30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data2!$X$22:$X$30</c:f>
              <c:numCache>
                <c:formatCode>0.00</c:formatCode>
                <c:ptCount val="9"/>
                <c:pt idx="0">
                  <c:v>3.4873649477958599</c:v>
                </c:pt>
                <c:pt idx="1">
                  <c:v>4.1895302136739003</c:v>
                </c:pt>
                <c:pt idx="2">
                  <c:v>4.66307202974955</c:v>
                </c:pt>
                <c:pt idx="3">
                  <c:v>5.0124242192222903</c:v>
                </c:pt>
                <c:pt idx="4">
                  <c:v>5.2857254942258196</c:v>
                </c:pt>
                <c:pt idx="5">
                  <c:v>5.5088414086235797</c:v>
                </c:pt>
                <c:pt idx="6">
                  <c:v>5.6961635748545296</c:v>
                </c:pt>
                <c:pt idx="7">
                  <c:v>5.8690573229934202</c:v>
                </c:pt>
                <c:pt idx="8">
                  <c:v>5.4769953091939199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7F-45B5-AEAB-583AC71A515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data2!$P$22:$P$30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data2!$Y$22:$Y$30</c:f>
              <c:numCache>
                <c:formatCode>0.00</c:formatCode>
                <c:ptCount val="9"/>
                <c:pt idx="0">
                  <c:v>3.48901798327763</c:v>
                </c:pt>
                <c:pt idx="1">
                  <c:v>4.1838343938191702</c:v>
                </c:pt>
                <c:pt idx="2">
                  <c:v>4.6536316474278703</c:v>
                </c:pt>
                <c:pt idx="3">
                  <c:v>5.0455422628493496</c:v>
                </c:pt>
                <c:pt idx="4">
                  <c:v>5.2606299519538799</c:v>
                </c:pt>
                <c:pt idx="5">
                  <c:v>5.4743682896649304</c:v>
                </c:pt>
                <c:pt idx="6">
                  <c:v>5.6529792149861597</c:v>
                </c:pt>
                <c:pt idx="7">
                  <c:v>5.8033444664695004</c:v>
                </c:pt>
                <c:pt idx="8">
                  <c:v>5.8078083727094798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7F-45B5-AEAB-583AC71A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09976"/>
        <c:axId val="843811288"/>
      </c:scatterChart>
      <c:valAx>
        <c:axId val="843809976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3811288"/>
        <c:crosses val="autoZero"/>
        <c:crossBetween val="midCat"/>
      </c:valAx>
      <c:valAx>
        <c:axId val="84381128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380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data2!$P$12:$P$20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data2!$Q$12:$Q$20</c:f>
              <c:numCache>
                <c:formatCode>0.00</c:formatCode>
                <c:ptCount val="9"/>
                <c:pt idx="0">
                  <c:v>3.6141640610165</c:v>
                </c:pt>
                <c:pt idx="1">
                  <c:v>4.5050239562988201</c:v>
                </c:pt>
                <c:pt idx="2">
                  <c:v>4.5288266959013699</c:v>
                </c:pt>
                <c:pt idx="3">
                  <c:v>4.0688450374300498</c:v>
                </c:pt>
                <c:pt idx="4">
                  <c:v>3.5138375229305598</c:v>
                </c:pt>
                <c:pt idx="5">
                  <c:v>3.2139869383823698</c:v>
                </c:pt>
                <c:pt idx="6">
                  <c:v>2.9235474268595301</c:v>
                </c:pt>
                <c:pt idx="7">
                  <c:v>2.5547111877287199</c:v>
                </c:pt>
                <c:pt idx="8">
                  <c:v>2.4206814942536501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1-4B94-AD1F-76A3DEBEA1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data2!$P$12:$P$20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data2!$R$12:$R$20</c:f>
              <c:numCache>
                <c:formatCode>0.00</c:formatCode>
                <c:ptCount val="9"/>
                <c:pt idx="0">
                  <c:v>3.23648386531405</c:v>
                </c:pt>
                <c:pt idx="1">
                  <c:v>3.9777694808112201</c:v>
                </c:pt>
                <c:pt idx="2">
                  <c:v>4.5225302378336503</c:v>
                </c:pt>
                <c:pt idx="3">
                  <c:v>4.9413317725771897</c:v>
                </c:pt>
                <c:pt idx="4">
                  <c:v>4.5498708883921299</c:v>
                </c:pt>
                <c:pt idx="5">
                  <c:v>3.9758031750902698</c:v>
                </c:pt>
                <c:pt idx="6">
                  <c:v>3.59249194463094</c:v>
                </c:pt>
                <c:pt idx="7">
                  <c:v>3.25664992284293</c:v>
                </c:pt>
                <c:pt idx="8">
                  <c:v>3.1242593570991701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1-4B94-AD1F-76A3DEBEA1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data2!$P$12:$P$20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data2!$S$12:$S$20</c:f>
              <c:numCache>
                <c:formatCode>0.00</c:formatCode>
                <c:ptCount val="9"/>
                <c:pt idx="0">
                  <c:v>3.1654391023847701</c:v>
                </c:pt>
                <c:pt idx="1">
                  <c:v>3.8561662038167301</c:v>
                </c:pt>
                <c:pt idx="2">
                  <c:v>4.3535139825608899</c:v>
                </c:pt>
                <c:pt idx="3">
                  <c:v>4.7421519718472904</c:v>
                </c:pt>
                <c:pt idx="4">
                  <c:v>5.03789252705044</c:v>
                </c:pt>
                <c:pt idx="5">
                  <c:v>5.2807095610065202</c:v>
                </c:pt>
                <c:pt idx="6">
                  <c:v>5.1420434315999302</c:v>
                </c:pt>
                <c:pt idx="7">
                  <c:v>4.6018152525930596</c:v>
                </c:pt>
                <c:pt idx="8">
                  <c:v>4.17521264817979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1-4B94-AD1F-76A3DEBEA1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data2!$P$12:$P$20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data2!$T$12:$T$20</c:f>
              <c:numCache>
                <c:formatCode>0.00</c:formatCode>
                <c:ptCount val="9"/>
                <c:pt idx="0">
                  <c:v>3.1328707933425899</c:v>
                </c:pt>
                <c:pt idx="1">
                  <c:v>3.7821186913384301</c:v>
                </c:pt>
                <c:pt idx="2">
                  <c:v>4.2421650003503801</c:v>
                </c:pt>
                <c:pt idx="3">
                  <c:v>4.59556882343594</c:v>
                </c:pt>
                <c:pt idx="4">
                  <c:v>4.8824532164467698</c:v>
                </c:pt>
                <c:pt idx="5">
                  <c:v>5.1480305047682702</c:v>
                </c:pt>
                <c:pt idx="6">
                  <c:v>5.3276480568779796</c:v>
                </c:pt>
                <c:pt idx="7">
                  <c:v>5.1851219601101297</c:v>
                </c:pt>
                <c:pt idx="8">
                  <c:v>4.7713345951504103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01-4B94-AD1F-76A3DEBEA11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data2!$P$12:$P$20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data2!$U$12:$U$20</c:f>
              <c:numCache>
                <c:formatCode>0.00</c:formatCode>
                <c:ptCount val="9"/>
                <c:pt idx="0">
                  <c:v>3.1058884329266001</c:v>
                </c:pt>
                <c:pt idx="1">
                  <c:v>3.7432991133795799</c:v>
                </c:pt>
                <c:pt idx="2">
                  <c:v>4.1911518132245096</c:v>
                </c:pt>
                <c:pt idx="3">
                  <c:v>4.53036966777983</c:v>
                </c:pt>
                <c:pt idx="4">
                  <c:v>4.8024617963366998</c:v>
                </c:pt>
                <c:pt idx="5">
                  <c:v>5.0285639586272</c:v>
                </c:pt>
                <c:pt idx="6">
                  <c:v>5.2209716373019699</c:v>
                </c:pt>
                <c:pt idx="7">
                  <c:v>5.2061331392538603</c:v>
                </c:pt>
                <c:pt idx="8">
                  <c:v>4.79391283459133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01-4B94-AD1F-76A3DEBEA11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data2!$P$12:$P$20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data2!$V$12:$V$20</c:f>
              <c:numCache>
                <c:formatCode>0.00</c:formatCode>
                <c:ptCount val="9"/>
                <c:pt idx="0">
                  <c:v>3.1227333678139502</c:v>
                </c:pt>
                <c:pt idx="1">
                  <c:v>3.73015350765652</c:v>
                </c:pt>
                <c:pt idx="2">
                  <c:v>4.1658984290228904</c:v>
                </c:pt>
                <c:pt idx="3">
                  <c:v>4.49269991072397</c:v>
                </c:pt>
                <c:pt idx="4">
                  <c:v>4.7528323200013798</c:v>
                </c:pt>
                <c:pt idx="5">
                  <c:v>4.9669301068341198</c:v>
                </c:pt>
                <c:pt idx="6">
                  <c:v>5.1498047510782801</c:v>
                </c:pt>
                <c:pt idx="7">
                  <c:v>5.19580407576127</c:v>
                </c:pt>
                <c:pt idx="8">
                  <c:v>4.7923926953916096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01-4B94-AD1F-76A3DEBEA11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data2!$P$12:$P$20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data2!$W$12:$W$20</c:f>
              <c:numCache>
                <c:formatCode>0.00</c:formatCode>
                <c:ptCount val="9"/>
                <c:pt idx="0">
                  <c:v>3.1175255775451598</c:v>
                </c:pt>
                <c:pt idx="1">
                  <c:v>3.7238772710164301</c:v>
                </c:pt>
                <c:pt idx="2">
                  <c:v>4.1526242538734701</c:v>
                </c:pt>
                <c:pt idx="3">
                  <c:v>4.4694101999676397</c:v>
                </c:pt>
                <c:pt idx="4">
                  <c:v>4.7196398178736301</c:v>
                </c:pt>
                <c:pt idx="5">
                  <c:v>4.9255429962534896</c:v>
                </c:pt>
                <c:pt idx="6">
                  <c:v>5.1005845599704296</c:v>
                </c:pt>
                <c:pt idx="7">
                  <c:v>5.1940253286650604</c:v>
                </c:pt>
                <c:pt idx="8">
                  <c:v>4.7987297729209599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01-4B94-AD1F-76A3DEBEA11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data2!$P$12:$P$20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data2!$X$12:$X$20</c:f>
              <c:numCache>
                <c:formatCode>0.00</c:formatCode>
                <c:ptCount val="9"/>
                <c:pt idx="0">
                  <c:v>3.12496920426686</c:v>
                </c:pt>
                <c:pt idx="1">
                  <c:v>3.7209979693094799</c:v>
                </c:pt>
                <c:pt idx="2">
                  <c:v>4.1420199252940897</c:v>
                </c:pt>
                <c:pt idx="3">
                  <c:v>4.4537033353532998</c:v>
                </c:pt>
                <c:pt idx="4">
                  <c:v>4.6976357698440498</c:v>
                </c:pt>
                <c:pt idx="5">
                  <c:v>4.8970711084059699</c:v>
                </c:pt>
                <c:pt idx="6">
                  <c:v>5.0646723641289597</c:v>
                </c:pt>
                <c:pt idx="7">
                  <c:v>5.2094825590499703</c:v>
                </c:pt>
                <c:pt idx="8">
                  <c:v>4.8468987147013296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01-4B94-AD1F-76A3DEBEA11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data2!$P$12:$P$20</c:f>
              <c:numCache>
                <c:formatCode>0.0</c:formatCode>
                <c:ptCount val="9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data2!$Y$12:$Y$20</c:f>
              <c:numCache>
                <c:formatCode>0.00</c:formatCode>
                <c:ptCount val="9"/>
                <c:pt idx="0">
                  <c:v>3.12523576948377</c:v>
                </c:pt>
                <c:pt idx="1">
                  <c:v>3.71703227361043</c:v>
                </c:pt>
                <c:pt idx="2">
                  <c:v>4.1359543800354004</c:v>
                </c:pt>
                <c:pt idx="3">
                  <c:v>4.4429305999997997</c:v>
                </c:pt>
                <c:pt idx="4">
                  <c:v>4.6804593669043602</c:v>
                </c:pt>
                <c:pt idx="5">
                  <c:v>4.8952535346702204</c:v>
                </c:pt>
                <c:pt idx="6">
                  <c:v>5.0384563869900099</c:v>
                </c:pt>
                <c:pt idx="7">
                  <c:v>5.1749152366561102</c:v>
                </c:pt>
                <c:pt idx="8">
                  <c:v>5.1111027046486104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01-4B94-AD1F-76A3DEBE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68880"/>
        <c:axId val="527869208"/>
      </c:scatterChart>
      <c:valAx>
        <c:axId val="527868880"/>
        <c:scaling>
          <c:orientation val="minMax"/>
          <c:max val="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7869208"/>
        <c:crosses val="autoZero"/>
        <c:crossBetween val="midCat"/>
      </c:valAx>
      <c:valAx>
        <c:axId val="52786920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78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35892</xdr:colOff>
      <xdr:row>30</xdr:row>
      <xdr:rowOff>17118</xdr:rowOff>
    </xdr:from>
    <xdr:to>
      <xdr:col>14</xdr:col>
      <xdr:colOff>646043</xdr:colOff>
      <xdr:row>39</xdr:row>
      <xdr:rowOff>110436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EBBE500-DDA4-463F-A6DE-052F7A033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19327</xdr:colOff>
      <xdr:row>20</xdr:row>
      <xdr:rowOff>16565</xdr:rowOff>
    </xdr:from>
    <xdr:to>
      <xdr:col>15</xdr:col>
      <xdr:colOff>0</xdr:colOff>
      <xdr:row>29</xdr:row>
      <xdr:rowOff>154056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B3A55E5-DCBF-459A-9061-D6829C258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24849</xdr:colOff>
      <xdr:row>39</xdr:row>
      <xdr:rowOff>127001</xdr:rowOff>
    </xdr:from>
    <xdr:to>
      <xdr:col>14</xdr:col>
      <xdr:colOff>635000</xdr:colOff>
      <xdr:row>50</xdr:row>
      <xdr:rowOff>32578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B93C145D-CD76-49A5-B0B4-B07109A19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24847</xdr:colOff>
      <xdr:row>0</xdr:row>
      <xdr:rowOff>44824</xdr:rowOff>
    </xdr:from>
    <xdr:to>
      <xdr:col>14</xdr:col>
      <xdr:colOff>657086</xdr:colOff>
      <xdr:row>9</xdr:row>
      <xdr:rowOff>171824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975AC5CE-9C15-4BCE-85CE-118FA486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345899</xdr:colOff>
      <xdr:row>9</xdr:row>
      <xdr:rowOff>161686</xdr:rowOff>
    </xdr:from>
    <xdr:to>
      <xdr:col>14</xdr:col>
      <xdr:colOff>613307</xdr:colOff>
      <xdr:row>19</xdr:row>
      <xdr:rowOff>148929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173CAF75-78ED-4398-8231-2A03C4F94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24846</xdr:colOff>
      <xdr:row>39</xdr:row>
      <xdr:rowOff>171174</xdr:rowOff>
    </xdr:from>
    <xdr:to>
      <xdr:col>28</xdr:col>
      <xdr:colOff>640521</xdr:colOff>
      <xdr:row>50</xdr:row>
      <xdr:rowOff>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BC9B480A-58B6-463C-8191-9AEB9727A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7471</xdr:colOff>
      <xdr:row>30</xdr:row>
      <xdr:rowOff>7470</xdr:rowOff>
    </xdr:from>
    <xdr:to>
      <xdr:col>29</xdr:col>
      <xdr:colOff>22412</xdr:colOff>
      <xdr:row>39</xdr:row>
      <xdr:rowOff>157627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C7EDFEC2-82E0-47E9-8E28-FF5661796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27215</xdr:colOff>
      <xdr:row>19</xdr:row>
      <xdr:rowOff>181427</xdr:rowOff>
    </xdr:from>
    <xdr:to>
      <xdr:col>29</xdr:col>
      <xdr:colOff>0</xdr:colOff>
      <xdr:row>29</xdr:row>
      <xdr:rowOff>165098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18576E73-0FD5-4CF8-9C62-C14CA16B9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25400</xdr:colOff>
      <xdr:row>10</xdr:row>
      <xdr:rowOff>19050</xdr:rowOff>
    </xdr:from>
    <xdr:to>
      <xdr:col>29</xdr:col>
      <xdr:colOff>0</xdr:colOff>
      <xdr:row>20</xdr:row>
      <xdr:rowOff>3174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94E2F7E9-92CE-47A3-9C67-12343EAC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19050</xdr:colOff>
      <xdr:row>0</xdr:row>
      <xdr:rowOff>3175</xdr:rowOff>
    </xdr:from>
    <xdr:to>
      <xdr:col>28</xdr:col>
      <xdr:colOff>654050</xdr:colOff>
      <xdr:row>9</xdr:row>
      <xdr:rowOff>165100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8891F878-8A5B-41E1-BAD3-5E6C4DD69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30</xdr:row>
      <xdr:rowOff>7469</xdr:rowOff>
    </xdr:from>
    <xdr:to>
      <xdr:col>43</xdr:col>
      <xdr:colOff>0</xdr:colOff>
      <xdr:row>40</xdr:row>
      <xdr:rowOff>8215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6C0F50B-4B8D-4D96-B890-FCE1A8636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14941</xdr:colOff>
      <xdr:row>29</xdr:row>
      <xdr:rowOff>171077</xdr:rowOff>
    </xdr:from>
    <xdr:to>
      <xdr:col>56</xdr:col>
      <xdr:colOff>642469</xdr:colOff>
      <xdr:row>39</xdr:row>
      <xdr:rowOff>164353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E7D93ED2-4E96-4CBF-AE2B-8EE14097C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12700</xdr:colOff>
      <xdr:row>20</xdr:row>
      <xdr:rowOff>19050</xdr:rowOff>
    </xdr:from>
    <xdr:to>
      <xdr:col>42</xdr:col>
      <xdr:colOff>641350</xdr:colOff>
      <xdr:row>30</xdr:row>
      <xdr:rowOff>19050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B63F346-1C74-4880-BC18-7DF60CA29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12700</xdr:colOff>
      <xdr:row>20</xdr:row>
      <xdr:rowOff>19050</xdr:rowOff>
    </xdr:from>
    <xdr:to>
      <xdr:col>56</xdr:col>
      <xdr:colOff>654050</xdr:colOff>
      <xdr:row>29</xdr:row>
      <xdr:rowOff>165100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961A23EA-1963-4F3C-8572-045CC9F8D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7470</xdr:colOff>
      <xdr:row>40</xdr:row>
      <xdr:rowOff>37353</xdr:rowOff>
    </xdr:from>
    <xdr:to>
      <xdr:col>42</xdr:col>
      <xdr:colOff>635000</xdr:colOff>
      <xdr:row>50</xdr:row>
      <xdr:rowOff>22411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E304DD44-BFB0-4DAA-8800-722FE8929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7470</xdr:colOff>
      <xdr:row>40</xdr:row>
      <xdr:rowOff>14941</xdr:rowOff>
    </xdr:from>
    <xdr:to>
      <xdr:col>57</xdr:col>
      <xdr:colOff>7470</xdr:colOff>
      <xdr:row>49</xdr:row>
      <xdr:rowOff>176306</xdr:rowOff>
    </xdr:to>
    <xdr:graphicFrame macro="">
      <xdr:nvGraphicFramePr>
        <xdr:cNvPr id="49" name="图表 48">
          <a:extLst>
            <a:ext uri="{FF2B5EF4-FFF2-40B4-BE49-F238E27FC236}">
              <a16:creationId xmlns:a16="http://schemas.microsoft.com/office/drawing/2014/main" id="{48769DA8-959B-4402-9C5A-0F06D540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22412</xdr:colOff>
      <xdr:row>0</xdr:row>
      <xdr:rowOff>2989</xdr:rowOff>
    </xdr:from>
    <xdr:to>
      <xdr:col>42</xdr:col>
      <xdr:colOff>635001</xdr:colOff>
      <xdr:row>10</xdr:row>
      <xdr:rowOff>14941</xdr:rowOff>
    </xdr:to>
    <xdr:graphicFrame macro="">
      <xdr:nvGraphicFramePr>
        <xdr:cNvPr id="50" name="图表 49">
          <a:extLst>
            <a:ext uri="{FF2B5EF4-FFF2-40B4-BE49-F238E27FC236}">
              <a16:creationId xmlns:a16="http://schemas.microsoft.com/office/drawing/2014/main" id="{8D30C367-7B74-48C8-85E5-AE4923AAE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22411</xdr:colOff>
      <xdr:row>0</xdr:row>
      <xdr:rowOff>17930</xdr:rowOff>
    </xdr:from>
    <xdr:to>
      <xdr:col>57</xdr:col>
      <xdr:colOff>14941</xdr:colOff>
      <xdr:row>10</xdr:row>
      <xdr:rowOff>22412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7CCD26AA-4B3D-4C9D-B4CB-6C3CCEDC8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22412</xdr:colOff>
      <xdr:row>10</xdr:row>
      <xdr:rowOff>22412</xdr:rowOff>
    </xdr:from>
    <xdr:to>
      <xdr:col>43</xdr:col>
      <xdr:colOff>0</xdr:colOff>
      <xdr:row>19</xdr:row>
      <xdr:rowOff>176306</xdr:rowOff>
    </xdr:to>
    <xdr:graphicFrame macro="">
      <xdr:nvGraphicFramePr>
        <xdr:cNvPr id="52" name="图表 51">
          <a:extLst>
            <a:ext uri="{FF2B5EF4-FFF2-40B4-BE49-F238E27FC236}">
              <a16:creationId xmlns:a16="http://schemas.microsoft.com/office/drawing/2014/main" id="{CED7CE70-2657-44B0-B652-D3295D34C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22411</xdr:colOff>
      <xdr:row>10</xdr:row>
      <xdr:rowOff>32550</xdr:rowOff>
    </xdr:from>
    <xdr:to>
      <xdr:col>57</xdr:col>
      <xdr:colOff>7469</xdr:colOff>
      <xdr:row>19</xdr:row>
      <xdr:rowOff>166166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FE480113-3B0E-4487-959F-FE6772E0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4F2F-146A-40D7-8288-CA0E2A6FDEA6}">
  <dimension ref="A1:BJ62"/>
  <sheetViews>
    <sheetView tabSelected="1" zoomScale="85" zoomScaleNormal="85" workbookViewId="0">
      <selection activeCell="D15" sqref="D15"/>
    </sheetView>
  </sheetViews>
  <sheetFormatPr defaultRowHeight="14.4"/>
  <cols>
    <col min="1" max="1" width="6.77734375" customWidth="1"/>
    <col min="2" max="2" width="4.5546875" customWidth="1"/>
    <col min="3" max="11" width="4.5546875" style="2" customWidth="1"/>
    <col min="16" max="16" width="4.5546875" customWidth="1"/>
    <col min="17" max="25" width="4.5546875" style="2" customWidth="1"/>
    <col min="30" max="39" width="4.5546875" customWidth="1"/>
    <col min="44" max="53" width="4.5546875" customWidth="1"/>
    <col min="58" max="65" width="4.5546875" customWidth="1"/>
    <col min="70" max="75" width="4.5546875" customWidth="1"/>
  </cols>
  <sheetData>
    <row r="1" spans="1:53">
      <c r="A1" s="34" t="s">
        <v>0</v>
      </c>
      <c r="B1" s="3">
        <v>3.6</v>
      </c>
      <c r="C1" s="20">
        <f>0.1*B1</f>
        <v>0.36000000000000004</v>
      </c>
      <c r="D1" s="20">
        <f>0.2*B1</f>
        <v>0.72000000000000008</v>
      </c>
      <c r="E1" s="20">
        <f>0.3*B1</f>
        <v>1.08</v>
      </c>
      <c r="F1" s="20">
        <f>0.4*B1</f>
        <v>1.4400000000000002</v>
      </c>
      <c r="G1" s="20">
        <f>0.5*B1</f>
        <v>1.8</v>
      </c>
      <c r="H1" s="20">
        <f>0.6*B1</f>
        <v>2.16</v>
      </c>
      <c r="I1" s="20">
        <f>0.7*B1</f>
        <v>2.52</v>
      </c>
      <c r="J1" s="20">
        <f>0.8*B1</f>
        <v>2.8800000000000003</v>
      </c>
      <c r="K1" s="20">
        <f>0.9*B1</f>
        <v>3.24</v>
      </c>
      <c r="P1" s="3">
        <v>3</v>
      </c>
      <c r="Q1" s="20">
        <f>0.1*P1</f>
        <v>0.30000000000000004</v>
      </c>
      <c r="R1" s="20">
        <f>0.2*P1</f>
        <v>0.60000000000000009</v>
      </c>
      <c r="S1" s="20">
        <f>0.3*P1</f>
        <v>0.89999999999999991</v>
      </c>
      <c r="T1" s="20">
        <f>0.4*P1</f>
        <v>1.2000000000000002</v>
      </c>
      <c r="U1" s="20">
        <f>0.5*P1</f>
        <v>1.5</v>
      </c>
      <c r="V1" s="20">
        <f>0.6*P1</f>
        <v>1.7999999999999998</v>
      </c>
      <c r="W1" s="20">
        <f>0.7*P1</f>
        <v>2.0999999999999996</v>
      </c>
      <c r="X1" s="20">
        <f>0.8*P1</f>
        <v>2.4000000000000004</v>
      </c>
      <c r="Y1" s="20">
        <f>0.9*P1</f>
        <v>2.7</v>
      </c>
      <c r="AD1" s="3">
        <v>2.4</v>
      </c>
      <c r="AE1" s="20">
        <f>0.1*AD1</f>
        <v>0.24</v>
      </c>
      <c r="AF1" s="20">
        <f>0.2*AD1</f>
        <v>0.48</v>
      </c>
      <c r="AG1" s="20">
        <f>0.3*AD1</f>
        <v>0.72</v>
      </c>
      <c r="AH1" s="20">
        <f>0.4*AD1</f>
        <v>0.96</v>
      </c>
      <c r="AI1" s="20">
        <f>0.5*AD1</f>
        <v>1.2</v>
      </c>
      <c r="AJ1" s="20">
        <f>0.6*AD1</f>
        <v>1.44</v>
      </c>
      <c r="AK1" s="20">
        <f>0.7*AD1</f>
        <v>1.68</v>
      </c>
      <c r="AL1" s="20">
        <f>0.8*AD1</f>
        <v>1.92</v>
      </c>
      <c r="AM1" s="20">
        <f>0.9*AD1</f>
        <v>2.16</v>
      </c>
      <c r="AR1" s="3">
        <v>1.8</v>
      </c>
      <c r="AS1" s="20">
        <f>0.1*AR1</f>
        <v>0.18000000000000002</v>
      </c>
      <c r="AT1" s="20">
        <f>0.2*AR1</f>
        <v>0.36000000000000004</v>
      </c>
      <c r="AU1" s="20">
        <f>0.3*AR1</f>
        <v>0.54</v>
      </c>
      <c r="AV1" s="20">
        <f>0.4*AR1</f>
        <v>0.72000000000000008</v>
      </c>
      <c r="AW1" s="20">
        <f>0.5*AR1</f>
        <v>0.9</v>
      </c>
      <c r="AX1" s="20">
        <f>0.6*AR1</f>
        <v>1.08</v>
      </c>
      <c r="AY1" s="20">
        <f>0.7*AR1</f>
        <v>1.26</v>
      </c>
      <c r="AZ1" s="20">
        <f>0.8*AR1</f>
        <v>1.4400000000000002</v>
      </c>
      <c r="BA1" s="20">
        <f>0.9*AR1</f>
        <v>1.62</v>
      </c>
    </row>
    <row r="2" spans="1:53">
      <c r="A2" s="34"/>
      <c r="B2" s="4">
        <v>0.6</v>
      </c>
      <c r="C2" s="13">
        <v>2.5434317688147199</v>
      </c>
      <c r="D2" s="13">
        <v>2.3708147307236902</v>
      </c>
      <c r="E2" s="13">
        <v>2.34507968028386</v>
      </c>
      <c r="F2" s="13">
        <v>2.3264676332473702</v>
      </c>
      <c r="G2" s="13">
        <v>2.3238465189933701</v>
      </c>
      <c r="H2" s="13">
        <v>2.3218512535095202</v>
      </c>
      <c r="I2" s="13">
        <v>2.3216021557648898</v>
      </c>
      <c r="J2" s="13">
        <v>2.3211389780044498</v>
      </c>
      <c r="K2" s="13">
        <v>2.3222933212916002</v>
      </c>
      <c r="P2" s="4">
        <v>0.6</v>
      </c>
      <c r="Q2" s="13">
        <v>2.6186379293600699</v>
      </c>
      <c r="R2" s="13">
        <v>2.3968609670797898</v>
      </c>
      <c r="S2" s="13">
        <v>2.3578661183516099</v>
      </c>
      <c r="T2" s="13">
        <v>2.3578681051731101</v>
      </c>
      <c r="U2" s="13">
        <v>2.33025203148524</v>
      </c>
      <c r="V2" s="13">
        <v>2.3288557926813702</v>
      </c>
      <c r="W2" s="13">
        <v>2.3435749113559701</v>
      </c>
      <c r="X2" s="13">
        <v>2.32132499416669</v>
      </c>
      <c r="Y2" s="13">
        <v>2.3206822574138601</v>
      </c>
      <c r="AD2" s="4">
        <v>0.6</v>
      </c>
      <c r="AE2" s="13">
        <v>2.7464625736077601</v>
      </c>
      <c r="AF2" s="13">
        <v>2.44336798787117</v>
      </c>
      <c r="AG2" s="13">
        <v>2.3703222473462402</v>
      </c>
      <c r="AH2" s="13">
        <v>2.34552820523579</v>
      </c>
      <c r="AI2" s="13">
        <v>2.3333231608072902</v>
      </c>
      <c r="AJ2" s="13">
        <v>2.3266089459260302</v>
      </c>
      <c r="AK2" s="13">
        <v>2.3246561487515698</v>
      </c>
      <c r="AL2" s="13">
        <v>2.3246437311172401</v>
      </c>
      <c r="AM2" s="13">
        <v>2.3469274242718998</v>
      </c>
      <c r="AR2" s="4">
        <v>0.6</v>
      </c>
      <c r="AS2" s="13">
        <v>2.92200023929278</v>
      </c>
      <c r="AT2" s="13">
        <v>2.5400663415590898</v>
      </c>
      <c r="AU2" s="13">
        <v>2.4405397474765702</v>
      </c>
      <c r="AV2" s="13">
        <v>2.36930251121521</v>
      </c>
      <c r="AW2" s="13">
        <v>2.36865878105163</v>
      </c>
      <c r="AX2" s="13">
        <v>2.4092706541220301</v>
      </c>
      <c r="AY2" s="13">
        <v>2.3766788343588501</v>
      </c>
      <c r="AZ2" s="13">
        <v>2.3595280945300998</v>
      </c>
      <c r="BA2" s="13">
        <v>2.3556460936864201</v>
      </c>
    </row>
    <row r="3" spans="1:53">
      <c r="A3" s="34"/>
      <c r="B3" s="4">
        <v>0.9</v>
      </c>
      <c r="C3" s="13">
        <v>3.1468977530797302</v>
      </c>
      <c r="D3" s="13">
        <v>2.90548642476399</v>
      </c>
      <c r="E3" s="13">
        <v>2.8423647085825499</v>
      </c>
      <c r="F3" s="13">
        <v>2.8074340025583799</v>
      </c>
      <c r="G3" s="13">
        <v>2.7968706687291398</v>
      </c>
      <c r="H3" s="13">
        <v>2.8575058778127</v>
      </c>
      <c r="I3" s="13">
        <v>2.7882675329844102</v>
      </c>
      <c r="J3" s="13">
        <v>2.78671224912007</v>
      </c>
      <c r="K3" s="13">
        <v>2.7856642007827701</v>
      </c>
      <c r="P3" s="4">
        <v>0.9</v>
      </c>
      <c r="Q3" s="13">
        <v>3.23614418506622</v>
      </c>
      <c r="R3" s="13">
        <v>2.9532269636789898</v>
      </c>
      <c r="S3" s="13">
        <v>2.8738474845886199</v>
      </c>
      <c r="T3" s="13">
        <v>2.84804741541544</v>
      </c>
      <c r="U3" s="13">
        <v>2.8050615390141802</v>
      </c>
      <c r="V3" s="13">
        <v>2.7957143386204999</v>
      </c>
      <c r="W3" s="13">
        <v>2.7916403611501002</v>
      </c>
      <c r="X3" s="13">
        <v>2.7900302410125701</v>
      </c>
      <c r="Y3" s="13">
        <v>2.7870770295460998</v>
      </c>
      <c r="AD3" s="4">
        <v>0.9</v>
      </c>
      <c r="AE3" s="13">
        <v>3.3662219842274901</v>
      </c>
      <c r="AF3" s="13">
        <v>3.0290470520655299</v>
      </c>
      <c r="AG3" s="13">
        <v>2.9105309645334798</v>
      </c>
      <c r="AH3" s="13">
        <v>2.8506213426589899</v>
      </c>
      <c r="AI3" s="13">
        <v>2.8230277697245199</v>
      </c>
      <c r="AJ3" s="13">
        <v>2.8081627686818398</v>
      </c>
      <c r="AK3" s="13">
        <v>2.8298149506250998</v>
      </c>
      <c r="AL3" s="13">
        <v>2.7945518493652299</v>
      </c>
      <c r="AM3" s="13">
        <v>2.7911514043807899</v>
      </c>
      <c r="AR3" s="4">
        <v>0.9</v>
      </c>
      <c r="AS3" s="13">
        <v>3.5677997271219799</v>
      </c>
      <c r="AT3" s="13">
        <v>3.14153353373209</v>
      </c>
      <c r="AU3" s="13">
        <v>2.9992282390594398</v>
      </c>
      <c r="AV3" s="13">
        <v>2.9041906197865801</v>
      </c>
      <c r="AW3" s="13">
        <v>2.8599854310353501</v>
      </c>
      <c r="AX3" s="13">
        <v>2.90602723757425</v>
      </c>
      <c r="AY3" s="13">
        <v>2.8319954872131299</v>
      </c>
      <c r="AZ3" s="13">
        <v>2.8236718972524</v>
      </c>
      <c r="BA3" s="13">
        <v>2.8110899527867601</v>
      </c>
    </row>
    <row r="4" spans="1:53">
      <c r="A4" s="34"/>
      <c r="B4" s="4">
        <v>1.2</v>
      </c>
      <c r="C4" s="13">
        <v>3.5648147265116301</v>
      </c>
      <c r="D4" s="13">
        <v>3.2949884732564199</v>
      </c>
      <c r="E4" s="13">
        <v>3.1921880112753902</v>
      </c>
      <c r="F4" s="13">
        <v>3.1454864475462099</v>
      </c>
      <c r="G4" s="13">
        <v>3.12234030829535</v>
      </c>
      <c r="H4" s="13">
        <v>3.11054852273729</v>
      </c>
      <c r="I4" s="13">
        <v>3.10421917173597</v>
      </c>
      <c r="J4" s="13">
        <v>3.21068498823377</v>
      </c>
      <c r="K4" s="13">
        <v>3.0975782208972502</v>
      </c>
      <c r="P4" s="4">
        <v>1.2</v>
      </c>
      <c r="Q4" s="13">
        <v>3.6477406819661402</v>
      </c>
      <c r="R4" s="13">
        <v>3.3591475751664901</v>
      </c>
      <c r="S4" s="13">
        <v>3.25091812345716</v>
      </c>
      <c r="T4" s="13">
        <v>3.1903409295611902</v>
      </c>
      <c r="U4" s="13">
        <v>3.14137273364596</v>
      </c>
      <c r="V4" s="13">
        <v>3.1233456399705601</v>
      </c>
      <c r="W4" s="13">
        <v>3.1125071975919898</v>
      </c>
      <c r="X4" s="13">
        <v>3.10679972171783</v>
      </c>
      <c r="Y4" s="13">
        <v>3.1021422810024601</v>
      </c>
      <c r="AD4" s="4">
        <v>1.2</v>
      </c>
      <c r="AE4" s="13">
        <v>3.78389987680647</v>
      </c>
      <c r="AF4" s="13">
        <v>3.4449875354766801</v>
      </c>
      <c r="AG4" s="13">
        <v>3.3038758569293498</v>
      </c>
      <c r="AH4" s="13">
        <v>3.2165308793385798</v>
      </c>
      <c r="AI4" s="13">
        <v>3.17230423291524</v>
      </c>
      <c r="AJ4" s="13">
        <v>3.1456589698791499</v>
      </c>
      <c r="AK4" s="13">
        <v>3.1369977527194499</v>
      </c>
      <c r="AL4" s="13">
        <v>3.1182607014973902</v>
      </c>
      <c r="AM4" s="13">
        <v>3.1109674109352898</v>
      </c>
      <c r="AR4" s="4">
        <v>1.2</v>
      </c>
      <c r="AS4" s="13">
        <v>3.99096674389309</v>
      </c>
      <c r="AT4" s="13">
        <v>3.5641004641850702</v>
      </c>
      <c r="AU4" s="13">
        <v>3.3976236979166599</v>
      </c>
      <c r="AV4" s="13">
        <v>3.3055596881442599</v>
      </c>
      <c r="AW4" s="13">
        <v>3.2701830069223998</v>
      </c>
      <c r="AX4" s="13">
        <v>3.2459600104225999</v>
      </c>
      <c r="AY4" s="13">
        <v>3.1648867660098601</v>
      </c>
      <c r="AZ4" s="13">
        <v>3.1454983684751698</v>
      </c>
      <c r="BA4" s="13">
        <v>3.1397349304622999</v>
      </c>
    </row>
    <row r="5" spans="1:53">
      <c r="A5" s="34"/>
      <c r="B5" s="4">
        <v>1.5</v>
      </c>
      <c r="C5" s="13">
        <v>3.87091409592401</v>
      </c>
      <c r="D5" s="13">
        <v>3.5973985989888502</v>
      </c>
      <c r="E5" s="13">
        <v>3.4669492925916301</v>
      </c>
      <c r="F5" s="13">
        <v>3.40322029022943</v>
      </c>
      <c r="G5" s="13">
        <v>3.3689944517044701</v>
      </c>
      <c r="H5" s="13">
        <v>3.3484206313178602</v>
      </c>
      <c r="I5" s="13">
        <v>3.33575521196637</v>
      </c>
      <c r="J5" s="13">
        <v>3.3296184880392801</v>
      </c>
      <c r="K5" s="13">
        <v>3.32528210821605</v>
      </c>
      <c r="P5" s="4">
        <v>1.5</v>
      </c>
      <c r="Q5" s="13">
        <v>3.9522704623994298</v>
      </c>
      <c r="R5" s="13">
        <v>3.6686562356494701</v>
      </c>
      <c r="S5" s="13">
        <v>3.5548164730980201</v>
      </c>
      <c r="T5" s="13">
        <v>3.4635072662716802</v>
      </c>
      <c r="U5" s="13">
        <v>3.3962045397077198</v>
      </c>
      <c r="V5" s="13">
        <v>3.3679930936722502</v>
      </c>
      <c r="W5" s="13">
        <v>3.35057576497395</v>
      </c>
      <c r="X5" s="13">
        <v>3.3393536295209598</v>
      </c>
      <c r="Y5" s="13">
        <v>3.3334663936069999</v>
      </c>
      <c r="AD5" s="4">
        <v>1.5</v>
      </c>
      <c r="AE5" s="13">
        <v>4.0886683123452299</v>
      </c>
      <c r="AF5" s="13">
        <v>3.7542587234860298</v>
      </c>
      <c r="AG5" s="13">
        <v>3.6036616279965301</v>
      </c>
      <c r="AH5" s="13">
        <v>3.50228150685628</v>
      </c>
      <c r="AI5" s="13">
        <v>3.4407360213143399</v>
      </c>
      <c r="AJ5" s="13">
        <v>3.4039378166198699</v>
      </c>
      <c r="AK5" s="13">
        <v>3.3908869538988302</v>
      </c>
      <c r="AL5" s="13">
        <v>3.3608277638753199</v>
      </c>
      <c r="AM5" s="13">
        <v>3.3480854261489101</v>
      </c>
      <c r="AR5" s="4">
        <v>1.5</v>
      </c>
      <c r="AS5" s="13">
        <v>4.2753177029745899</v>
      </c>
      <c r="AT5" s="13">
        <v>3.86756005741301</v>
      </c>
      <c r="AU5" s="13">
        <v>3.7085283370245001</v>
      </c>
      <c r="AV5" s="13">
        <v>3.59718260310945</v>
      </c>
      <c r="AW5" s="13">
        <v>3.5789838859013101</v>
      </c>
      <c r="AX5" s="13">
        <v>3.5163797083355099</v>
      </c>
      <c r="AY5" s="13">
        <v>3.49210869698297</v>
      </c>
      <c r="AZ5" s="13">
        <v>3.46348342441377</v>
      </c>
      <c r="BA5" s="13">
        <v>3.3826649188995299</v>
      </c>
    </row>
    <row r="6" spans="1:53">
      <c r="A6" s="34"/>
      <c r="B6" s="4">
        <v>1.8</v>
      </c>
      <c r="C6" s="13">
        <v>4.0915255745251899</v>
      </c>
      <c r="D6" s="13">
        <v>3.8369926313559199</v>
      </c>
      <c r="E6" s="13">
        <v>3.68975922465324</v>
      </c>
      <c r="F6" s="13">
        <v>3.6096294720967599</v>
      </c>
      <c r="G6" s="13">
        <v>3.5644498964150699</v>
      </c>
      <c r="H6" s="13">
        <v>3.5358799000581098</v>
      </c>
      <c r="I6" s="18">
        <v>3.5176292061805698</v>
      </c>
      <c r="J6" s="13">
        <v>3.5056799650192199</v>
      </c>
      <c r="K6" s="13">
        <v>3.4977279603481199</v>
      </c>
      <c r="P6" s="4">
        <v>1.8</v>
      </c>
      <c r="Q6" s="13">
        <v>4.1709254185358597</v>
      </c>
      <c r="R6" s="13">
        <v>3.9068775872389399</v>
      </c>
      <c r="S6" s="13">
        <v>3.7916061778863202</v>
      </c>
      <c r="T6" s="13">
        <v>3.6741174757480599</v>
      </c>
      <c r="U6" s="13">
        <v>3.6004448930422401</v>
      </c>
      <c r="V6" s="13">
        <v>3.5641930997371598</v>
      </c>
      <c r="W6" s="18">
        <v>3.53971570730209</v>
      </c>
      <c r="X6" s="13">
        <v>3.5613921781380902</v>
      </c>
      <c r="Y6" s="13">
        <v>3.5118244588374998</v>
      </c>
      <c r="AD6" s="4">
        <v>1.8</v>
      </c>
      <c r="AE6" s="13">
        <v>4.2969291408856698</v>
      </c>
      <c r="AF6" s="13">
        <v>3.9947425325711499</v>
      </c>
      <c r="AG6" s="13">
        <v>3.8455078999201402</v>
      </c>
      <c r="AH6" s="13">
        <v>3.7302436927954301</v>
      </c>
      <c r="AI6" s="13">
        <v>3.6574179927507999</v>
      </c>
      <c r="AJ6" s="13">
        <v>3.6099697152773502</v>
      </c>
      <c r="AK6" s="18">
        <v>3.5797983407974199</v>
      </c>
      <c r="AL6" s="13">
        <v>3.55306838949521</v>
      </c>
      <c r="AM6" s="13">
        <v>3.53628769516944</v>
      </c>
      <c r="AR6" s="4">
        <v>1.8</v>
      </c>
      <c r="AS6" s="13">
        <v>4.1706646482149701</v>
      </c>
      <c r="AT6" s="13">
        <v>4.0919870138168299</v>
      </c>
      <c r="AU6" s="13">
        <v>3.9475172758102399</v>
      </c>
      <c r="AV6" s="13">
        <v>3.8389280438423099</v>
      </c>
      <c r="AW6" s="13">
        <v>3.79745736718177</v>
      </c>
      <c r="AX6" s="13">
        <v>3.6899693310260702</v>
      </c>
      <c r="AY6" s="18">
        <v>3.6818300684293099</v>
      </c>
      <c r="AZ6" s="13">
        <v>3.6456704139709402</v>
      </c>
      <c r="BA6" s="13">
        <v>3.5826625923315598</v>
      </c>
    </row>
    <row r="7" spans="1:53">
      <c r="A7" s="34"/>
      <c r="B7" s="4">
        <v>2.1</v>
      </c>
      <c r="C7" s="13">
        <v>4.26573223537868</v>
      </c>
      <c r="D7" s="13">
        <v>4.0285516668249004</v>
      </c>
      <c r="E7" s="13">
        <v>3.9260859842653599</v>
      </c>
      <c r="F7" s="13">
        <v>3.7810347698352902</v>
      </c>
      <c r="G7" s="13">
        <v>3.7273053769711999</v>
      </c>
      <c r="H7" s="13">
        <v>3.6902467409769599</v>
      </c>
      <c r="I7" s="13">
        <v>3.6655465761820398</v>
      </c>
      <c r="J7" s="13">
        <v>3.6495014473243899</v>
      </c>
      <c r="K7" s="13">
        <v>3.63817281193203</v>
      </c>
      <c r="P7" s="4">
        <v>2.1</v>
      </c>
      <c r="Q7" s="13">
        <v>4.1456354988945803</v>
      </c>
      <c r="R7" s="13">
        <v>4.0972241648921202</v>
      </c>
      <c r="S7" s="13">
        <v>3.9763799420109498</v>
      </c>
      <c r="T7" s="13">
        <v>3.8460493087768501</v>
      </c>
      <c r="U7" s="13">
        <v>3.7696886945653798</v>
      </c>
      <c r="V7" s="13">
        <v>3.7251679985611501</v>
      </c>
      <c r="W7" s="13">
        <v>3.6951102592326901</v>
      </c>
      <c r="X7" s="13">
        <v>3.67285101502029</v>
      </c>
      <c r="Y7" s="13">
        <v>3.6564626075603299</v>
      </c>
      <c r="AD7" s="4">
        <v>2.1</v>
      </c>
      <c r="AE7" s="13">
        <v>3.8164103472674298</v>
      </c>
      <c r="AF7" s="13">
        <v>4.1759270208853199</v>
      </c>
      <c r="AG7" s="13">
        <v>4.0345951362892398</v>
      </c>
      <c r="AH7" s="13">
        <v>3.9177841610378601</v>
      </c>
      <c r="AI7" s="13">
        <v>3.8376220950373798</v>
      </c>
      <c r="AJ7" s="13">
        <v>3.7814127074347601</v>
      </c>
      <c r="AK7" s="13">
        <v>3.7440216099774299</v>
      </c>
      <c r="AL7" s="13">
        <v>3.7116306799429402</v>
      </c>
      <c r="AM7" s="13">
        <v>3.6898131723757102</v>
      </c>
      <c r="AR7" s="4">
        <v>2.1</v>
      </c>
      <c r="AS7" s="13">
        <v>3.7055991314075598</v>
      </c>
      <c r="AT7" s="13">
        <v>4.0730834007263104</v>
      </c>
      <c r="AU7" s="13">
        <v>4.1361133257548</v>
      </c>
      <c r="AV7" s="13">
        <v>4.0597098845022597</v>
      </c>
      <c r="AW7" s="13">
        <v>3.9892633756001699</v>
      </c>
      <c r="AX7" s="13">
        <v>3.8747986157735101</v>
      </c>
      <c r="AY7" s="13">
        <v>3.8539608319600398</v>
      </c>
      <c r="AZ7" s="13">
        <v>3.8123943187572298</v>
      </c>
      <c r="BA7" s="13">
        <v>3.7468186131230099</v>
      </c>
    </row>
    <row r="8" spans="1:53">
      <c r="A8" s="34"/>
      <c r="B8" s="4">
        <v>2.4</v>
      </c>
      <c r="C8" s="13">
        <v>3.8571055730183899</v>
      </c>
      <c r="D8" s="13">
        <v>4.1860322157541896</v>
      </c>
      <c r="E8" s="13">
        <v>4.0631306171417201</v>
      </c>
      <c r="F8" s="13">
        <v>3.9275626341501799</v>
      </c>
      <c r="G8" s="13">
        <v>3.8620042800903298</v>
      </c>
      <c r="H8" s="13">
        <v>3.8202460606892799</v>
      </c>
      <c r="I8" s="13">
        <v>3.7914713223775198</v>
      </c>
      <c r="J8" s="13">
        <v>3.7716472148895201</v>
      </c>
      <c r="K8" s="13">
        <v>3.7549960613250701</v>
      </c>
      <c r="P8" s="4">
        <v>2.4</v>
      </c>
      <c r="Q8" s="13">
        <v>3.7644088268279998</v>
      </c>
      <c r="R8" s="13">
        <v>4.2702372868855702</v>
      </c>
      <c r="S8" s="13">
        <v>4.1322084267934098</v>
      </c>
      <c r="T8" s="13">
        <v>3.9905039469401</v>
      </c>
      <c r="U8" s="13">
        <v>3.9146069685618001</v>
      </c>
      <c r="V8" s="13">
        <v>3.8623515764872201</v>
      </c>
      <c r="W8" s="13">
        <v>3.8254380226135201</v>
      </c>
      <c r="X8" s="13">
        <v>3.7992060184478702</v>
      </c>
      <c r="Y8" s="13">
        <v>3.7791450818379699</v>
      </c>
      <c r="AD8" s="4">
        <v>2.4</v>
      </c>
      <c r="AE8" s="13">
        <v>3.6606093247731502</v>
      </c>
      <c r="AF8" s="13">
        <v>4.2095534006754498</v>
      </c>
      <c r="AG8" s="13">
        <v>4.1900841395060198</v>
      </c>
      <c r="AH8" s="13">
        <v>4.0770975748697902</v>
      </c>
      <c r="AI8" s="13">
        <v>3.9905015627543099</v>
      </c>
      <c r="AJ8" s="13">
        <v>3.9281491438547702</v>
      </c>
      <c r="AK8" s="13">
        <v>3.88523817062377</v>
      </c>
      <c r="AL8" s="13">
        <v>3.8473077615102098</v>
      </c>
      <c r="AM8" s="13">
        <v>3.8186721007029201</v>
      </c>
      <c r="AR8" s="4">
        <v>2.4</v>
      </c>
      <c r="AS8" s="13">
        <v>3.3921988805134999</v>
      </c>
      <c r="AT8" s="13">
        <v>4.0188427766164097</v>
      </c>
      <c r="AU8" s="13">
        <v>4.3028442064921002</v>
      </c>
      <c r="AV8" s="13">
        <v>4.2160654067993102</v>
      </c>
      <c r="AW8" s="13">
        <v>4.1692499319712297</v>
      </c>
      <c r="AX8" s="13">
        <v>4.0925371646880997</v>
      </c>
      <c r="AY8" s="13">
        <v>3.9998249212900698</v>
      </c>
      <c r="AZ8" s="13">
        <v>3.9507186412811199</v>
      </c>
      <c r="BA8" s="13">
        <v>3.9413623015085801</v>
      </c>
    </row>
    <row r="9" spans="1:53">
      <c r="A9" s="34"/>
      <c r="B9" s="4">
        <v>2.7</v>
      </c>
      <c r="C9" s="13">
        <v>3.3986304745529599</v>
      </c>
      <c r="D9" s="13">
        <v>3.9314978050463099</v>
      </c>
      <c r="E9" s="13">
        <v>3.93810091596661</v>
      </c>
      <c r="F9" s="13">
        <v>3.92416390505704</v>
      </c>
      <c r="G9" s="13">
        <v>3.9207545193758802</v>
      </c>
      <c r="H9" s="13">
        <v>3.9150006843335698</v>
      </c>
      <c r="I9" s="13">
        <v>3.8975881807731798</v>
      </c>
      <c r="J9" s="13">
        <v>3.8730487678990202</v>
      </c>
      <c r="K9" s="13">
        <v>3.85430437145811</v>
      </c>
      <c r="P9" s="4">
        <v>2.7</v>
      </c>
      <c r="Q9" s="13">
        <v>3.2567479393698902</v>
      </c>
      <c r="R9" s="13">
        <v>3.8893508188652199</v>
      </c>
      <c r="S9" s="13">
        <v>3.9347691969438001</v>
      </c>
      <c r="T9" s="13">
        <v>3.9279832984461902</v>
      </c>
      <c r="U9" s="13">
        <v>3.9260625839233398</v>
      </c>
      <c r="V9" s="13">
        <v>3.9202411969502702</v>
      </c>
      <c r="W9" s="13">
        <v>3.9163614764357999</v>
      </c>
      <c r="X9" s="13">
        <v>3.90812411452784</v>
      </c>
      <c r="Y9" s="13">
        <v>3.8838234814730499</v>
      </c>
      <c r="AD9" s="4">
        <v>2.7</v>
      </c>
      <c r="AE9" s="13">
        <v>3.3224821090698198</v>
      </c>
      <c r="AF9" s="13">
        <v>3.8317958513895598</v>
      </c>
      <c r="AG9" s="13">
        <v>4.0782531102498298</v>
      </c>
      <c r="AH9" s="13">
        <v>3.9381655779751799</v>
      </c>
      <c r="AI9" s="13">
        <v>3.92714811093879</v>
      </c>
      <c r="AJ9" s="13">
        <v>3.9283539309646098</v>
      </c>
      <c r="AK9" s="13">
        <v>3.9196346745346502</v>
      </c>
      <c r="AL9" s="13">
        <v>3.9637702884096</v>
      </c>
      <c r="AM9" s="13">
        <v>3.9353482650988001</v>
      </c>
      <c r="AR9" s="4">
        <v>2.7</v>
      </c>
      <c r="AS9" s="13">
        <v>3.0561580802455</v>
      </c>
      <c r="AT9" s="13">
        <v>3.5230362054073399</v>
      </c>
      <c r="AU9" s="13">
        <v>3.94841540943492</v>
      </c>
      <c r="AV9" s="13">
        <v>4.0188637646761798</v>
      </c>
      <c r="AW9" s="13">
        <v>4.0847771095506999</v>
      </c>
      <c r="AX9" s="13">
        <v>3.99336634260235</v>
      </c>
      <c r="AY9" s="13">
        <v>3.9788394263296398</v>
      </c>
      <c r="AZ9" s="13">
        <v>4.0129199172511196</v>
      </c>
      <c r="BA9" s="13">
        <v>4.0092713905103201</v>
      </c>
    </row>
    <row r="10" spans="1:53">
      <c r="A10" s="34"/>
      <c r="B10" s="4">
        <v>3</v>
      </c>
      <c r="C10" s="13">
        <v>3.3200989166895498</v>
      </c>
      <c r="D10" s="13">
        <v>3.59525382518768</v>
      </c>
      <c r="E10" s="13">
        <v>3.6262793673409299</v>
      </c>
      <c r="F10" s="13">
        <v>3.6178873644934701</v>
      </c>
      <c r="G10" s="13">
        <v>3.6219951179292398</v>
      </c>
      <c r="H10" s="13">
        <v>3.6184483104281902</v>
      </c>
      <c r="I10" s="13">
        <v>3.6136484808391902</v>
      </c>
      <c r="J10" s="13">
        <v>3.6088397105534802</v>
      </c>
      <c r="K10" s="13">
        <v>3.7056757344139899</v>
      </c>
      <c r="P10" s="4">
        <v>3</v>
      </c>
      <c r="Q10" s="13">
        <v>3.12860012054443</v>
      </c>
      <c r="R10" s="13">
        <v>3.5901417334874401</v>
      </c>
      <c r="S10" s="13">
        <v>3.6185933483971402</v>
      </c>
      <c r="T10" s="13">
        <v>3.6292079422208898</v>
      </c>
      <c r="U10" s="13">
        <v>3.6211858193079598</v>
      </c>
      <c r="V10" s="13">
        <v>3.6176257663302902</v>
      </c>
      <c r="W10" s="13">
        <v>3.61584756109449</v>
      </c>
      <c r="X10" s="13">
        <v>3.6382479800118301</v>
      </c>
      <c r="Y10" s="13">
        <v>3.7217640214496099</v>
      </c>
      <c r="AD10" s="4">
        <v>3</v>
      </c>
      <c r="AE10" s="13">
        <v>2.9893692996766799</v>
      </c>
      <c r="AF10" s="13">
        <v>3.5745114088058401</v>
      </c>
      <c r="AG10" s="13">
        <v>3.8310014539294701</v>
      </c>
      <c r="AH10" s="13">
        <v>3.6508891317579399</v>
      </c>
      <c r="AI10" s="13">
        <v>3.6382300986184002</v>
      </c>
      <c r="AJ10" s="13">
        <v>3.6232435041003699</v>
      </c>
      <c r="AK10" s="13">
        <v>3.6182532707850101</v>
      </c>
      <c r="AL10" s="13">
        <v>3.6946935786141202</v>
      </c>
      <c r="AM10" s="13">
        <v>3.80968219704098</v>
      </c>
      <c r="AR10" s="4">
        <v>3</v>
      </c>
      <c r="AS10" s="13">
        <v>2.8484059704674598</v>
      </c>
      <c r="AT10" s="13">
        <v>3.2353874709870998</v>
      </c>
      <c r="AU10" s="13">
        <v>3.7180956867005999</v>
      </c>
      <c r="AV10" s="13">
        <v>3.7066509326299002</v>
      </c>
      <c r="AW10" s="13">
        <v>3.7631074587504001</v>
      </c>
      <c r="AX10" s="13">
        <v>3.6764340268240998</v>
      </c>
      <c r="AY10" s="13">
        <v>3.67704033851623</v>
      </c>
      <c r="AZ10" s="13">
        <v>3.7184711959626902</v>
      </c>
      <c r="BA10" s="13">
        <v>3.9398090706931201</v>
      </c>
    </row>
    <row r="11" spans="1:53">
      <c r="A11" s="35" t="s">
        <v>1</v>
      </c>
      <c r="B11" s="5">
        <f>B1</f>
        <v>3.6</v>
      </c>
      <c r="C11" s="23">
        <f>0.1*B11</f>
        <v>0.36000000000000004</v>
      </c>
      <c r="D11" s="23">
        <f>0.2*B11</f>
        <v>0.72000000000000008</v>
      </c>
      <c r="E11" s="23">
        <f>0.3*B11</f>
        <v>1.08</v>
      </c>
      <c r="F11" s="23">
        <f>0.4*B11</f>
        <v>1.4400000000000002</v>
      </c>
      <c r="G11" s="23">
        <f>0.5*B11</f>
        <v>1.8</v>
      </c>
      <c r="H11" s="23">
        <f>0.6*B11</f>
        <v>2.16</v>
      </c>
      <c r="I11" s="23">
        <f>0.7*B11</f>
        <v>2.52</v>
      </c>
      <c r="J11" s="23">
        <f>0.8*B11</f>
        <v>2.8800000000000003</v>
      </c>
      <c r="K11" s="23">
        <f>0.9*B11</f>
        <v>3.24</v>
      </c>
      <c r="P11" s="5">
        <f>P1</f>
        <v>3</v>
      </c>
      <c r="Q11" s="23">
        <f>0.1*P11</f>
        <v>0.30000000000000004</v>
      </c>
      <c r="R11" s="23">
        <f>0.2*P11</f>
        <v>0.60000000000000009</v>
      </c>
      <c r="S11" s="23">
        <f>0.3*P11</f>
        <v>0.89999999999999991</v>
      </c>
      <c r="T11" s="23">
        <f>0.4*P11</f>
        <v>1.2000000000000002</v>
      </c>
      <c r="U11" s="23">
        <f>0.5*P11</f>
        <v>1.5</v>
      </c>
      <c r="V11" s="23">
        <f>0.6*P11</f>
        <v>1.7999999999999998</v>
      </c>
      <c r="W11" s="23">
        <f>0.7*P11</f>
        <v>2.0999999999999996</v>
      </c>
      <c r="X11" s="23">
        <f>0.8*P11</f>
        <v>2.4000000000000004</v>
      </c>
      <c r="Y11" s="23">
        <f>0.9*P11</f>
        <v>2.7</v>
      </c>
      <c r="AD11" s="5">
        <f>AD1</f>
        <v>2.4</v>
      </c>
      <c r="AE11" s="23">
        <f>0.1*AD11</f>
        <v>0.24</v>
      </c>
      <c r="AF11" s="23">
        <f>0.2*AD11</f>
        <v>0.48</v>
      </c>
      <c r="AG11" s="23">
        <f>0.3*AD11</f>
        <v>0.72</v>
      </c>
      <c r="AH11" s="23">
        <f>0.4*AD11</f>
        <v>0.96</v>
      </c>
      <c r="AI11" s="23">
        <f>0.5*AD11</f>
        <v>1.2</v>
      </c>
      <c r="AJ11" s="23">
        <f>0.6*AD11</f>
        <v>1.44</v>
      </c>
      <c r="AK11" s="23">
        <f>0.7*AD11</f>
        <v>1.68</v>
      </c>
      <c r="AL11" s="23">
        <f>0.8*AD11</f>
        <v>1.92</v>
      </c>
      <c r="AM11" s="23">
        <f>0.9*AD11</f>
        <v>2.16</v>
      </c>
      <c r="AR11" s="5">
        <f>AR1</f>
        <v>1.8</v>
      </c>
      <c r="AS11" s="23">
        <f>0.1*AR11</f>
        <v>0.18000000000000002</v>
      </c>
      <c r="AT11" s="23">
        <f>0.2*AR11</f>
        <v>0.36000000000000004</v>
      </c>
      <c r="AU11" s="23">
        <f>0.3*AR11</f>
        <v>0.54</v>
      </c>
      <c r="AV11" s="23">
        <f>0.4*AR11</f>
        <v>0.72000000000000008</v>
      </c>
      <c r="AW11" s="23">
        <f>0.5*AR11</f>
        <v>0.9</v>
      </c>
      <c r="AX11" s="23">
        <f>0.6*AR11</f>
        <v>1.08</v>
      </c>
      <c r="AY11" s="23">
        <f>0.7*AR11</f>
        <v>1.26</v>
      </c>
      <c r="AZ11" s="23">
        <f>0.8*AR11</f>
        <v>1.4400000000000002</v>
      </c>
      <c r="BA11" s="23">
        <f>0.9*AR11</f>
        <v>1.62</v>
      </c>
    </row>
    <row r="12" spans="1:53">
      <c r="A12" s="35"/>
      <c r="B12" s="6">
        <v>0.6</v>
      </c>
      <c r="C12" s="14">
        <v>3.4791717926661101</v>
      </c>
      <c r="D12" s="14">
        <v>3.2086984978781801</v>
      </c>
      <c r="E12" s="14">
        <v>3.1500210364659602</v>
      </c>
      <c r="F12" s="14">
        <v>3.10686826705932</v>
      </c>
      <c r="G12" s="14">
        <v>3.0993822548124501</v>
      </c>
      <c r="H12" s="14">
        <v>3.0981133381525598</v>
      </c>
      <c r="I12" s="14">
        <v>3.0958791573842301</v>
      </c>
      <c r="J12" s="14">
        <v>3.0973954333199298</v>
      </c>
      <c r="K12" s="14">
        <v>3.0993216567569299</v>
      </c>
      <c r="P12" s="6">
        <v>0.6</v>
      </c>
      <c r="Q12" s="14">
        <v>3.6141640610165</v>
      </c>
      <c r="R12" s="14">
        <v>3.23648386531405</v>
      </c>
      <c r="S12" s="14">
        <v>3.1654391023847701</v>
      </c>
      <c r="T12" s="14">
        <v>3.1328707933425899</v>
      </c>
      <c r="U12" s="14">
        <v>3.1058884329266001</v>
      </c>
      <c r="V12" s="14">
        <v>3.1227333678139502</v>
      </c>
      <c r="W12" s="14">
        <v>3.1175255775451598</v>
      </c>
      <c r="X12" s="14">
        <v>3.12496920426686</v>
      </c>
      <c r="Y12" s="14">
        <v>3.12523576948377</v>
      </c>
      <c r="AD12" s="6">
        <v>0.6</v>
      </c>
      <c r="AE12" s="14">
        <v>3.8423624303605801</v>
      </c>
      <c r="AF12" s="14">
        <v>3.31789718733893</v>
      </c>
      <c r="AG12" s="14">
        <v>3.1366470787260199</v>
      </c>
      <c r="AH12" s="14">
        <v>3.1366470787260199</v>
      </c>
      <c r="AI12" s="14">
        <v>3.1296998262405298</v>
      </c>
      <c r="AJ12" s="14">
        <v>3.11097204685211</v>
      </c>
      <c r="AK12" s="14">
        <v>3.1109409199820601</v>
      </c>
      <c r="AL12" s="14">
        <v>3.1004657347997</v>
      </c>
      <c r="AM12" s="14">
        <v>3.1295170386632201</v>
      </c>
      <c r="AR12" s="6">
        <v>0.6</v>
      </c>
      <c r="AS12" s="14">
        <v>4.11008596420288</v>
      </c>
      <c r="AT12" s="14">
        <v>3.4789956278271101</v>
      </c>
      <c r="AU12" s="14">
        <v>3.2897243897120099</v>
      </c>
      <c r="AV12" s="14">
        <v>3.1829595565795801</v>
      </c>
      <c r="AW12" s="14">
        <v>3.1749983628590899</v>
      </c>
      <c r="AX12" s="14">
        <v>3.1830410162607801</v>
      </c>
      <c r="AY12" s="14">
        <v>3.16743155320485</v>
      </c>
      <c r="AZ12" s="14">
        <v>3.1406664186053801</v>
      </c>
      <c r="BA12" s="14">
        <v>3.0955920616785599</v>
      </c>
    </row>
    <row r="13" spans="1:53">
      <c r="A13" s="35"/>
      <c r="B13" s="6">
        <v>0.9</v>
      </c>
      <c r="C13" s="14">
        <v>4.3226835462782098</v>
      </c>
      <c r="D13" s="14">
        <v>3.8983657624986399</v>
      </c>
      <c r="E13" s="14">
        <v>3.7964932123819901</v>
      </c>
      <c r="F13" s="14">
        <v>3.7478084034389898</v>
      </c>
      <c r="G13" s="14">
        <v>3.7302547030978701</v>
      </c>
      <c r="H13" s="14">
        <v>3.7223108609517399</v>
      </c>
      <c r="I13" s="14">
        <v>3.7185282177395198</v>
      </c>
      <c r="J13" s="14">
        <v>3.7157331572638599</v>
      </c>
      <c r="K13" s="14">
        <v>3.7152324782477399</v>
      </c>
      <c r="P13" s="6">
        <v>0.9</v>
      </c>
      <c r="Q13" s="14">
        <v>4.5050239562988201</v>
      </c>
      <c r="R13" s="14">
        <v>3.9777694808112201</v>
      </c>
      <c r="S13" s="14">
        <v>3.8561662038167301</v>
      </c>
      <c r="T13" s="14">
        <v>3.7821186913384301</v>
      </c>
      <c r="U13" s="14">
        <v>3.7432991133795799</v>
      </c>
      <c r="V13" s="14">
        <v>3.73015350765652</v>
      </c>
      <c r="W13" s="14">
        <v>3.7238772710164301</v>
      </c>
      <c r="X13" s="14">
        <v>3.7209979693094799</v>
      </c>
      <c r="Y13" s="14">
        <v>3.71703227361043</v>
      </c>
      <c r="AD13" s="6">
        <v>0.9</v>
      </c>
      <c r="AE13" s="14">
        <v>4.6388986375596701</v>
      </c>
      <c r="AF13" s="14">
        <v>4.1077494621276802</v>
      </c>
      <c r="AG13" s="14">
        <v>3.8124235471089598</v>
      </c>
      <c r="AH13" s="14">
        <v>3.8124235471089598</v>
      </c>
      <c r="AI13" s="14">
        <v>3.7712094518873398</v>
      </c>
      <c r="AJ13" s="14">
        <v>3.7479654947916599</v>
      </c>
      <c r="AK13" s="14">
        <v>3.7512983216179698</v>
      </c>
      <c r="AL13" s="14">
        <v>3.72750441233317</v>
      </c>
      <c r="AM13" s="14">
        <v>3.7275242805480899</v>
      </c>
      <c r="AR13" s="6">
        <v>0.9</v>
      </c>
      <c r="AS13" s="14">
        <v>4.3448514408535397</v>
      </c>
      <c r="AT13" s="14">
        <v>4.3170801798502598</v>
      </c>
      <c r="AU13" s="14">
        <v>4.0496569209628603</v>
      </c>
      <c r="AV13" s="14">
        <v>3.9028771718342998</v>
      </c>
      <c r="AW13" s="14">
        <v>3.8810621367560398</v>
      </c>
      <c r="AX13" s="14">
        <v>3.8651972346835599</v>
      </c>
      <c r="AY13" s="14">
        <v>3.76653353373209</v>
      </c>
      <c r="AZ13" s="14">
        <v>3.7553903791639498</v>
      </c>
      <c r="BA13" s="14">
        <v>3.7271343337164899</v>
      </c>
    </row>
    <row r="14" spans="1:53">
      <c r="A14" s="35"/>
      <c r="B14" s="6">
        <v>1.2</v>
      </c>
      <c r="C14" s="14">
        <v>4.5629629382380701</v>
      </c>
      <c r="D14" s="14">
        <v>4.4205864270528101</v>
      </c>
      <c r="E14" s="14">
        <v>4.2644915757355797</v>
      </c>
      <c r="F14" s="14">
        <v>4.1983895831637899</v>
      </c>
      <c r="G14" s="14">
        <v>4.1661973352785404</v>
      </c>
      <c r="H14" s="14">
        <v>4.1493892669677699</v>
      </c>
      <c r="I14" s="14">
        <v>4.1406079574867496</v>
      </c>
      <c r="J14" s="14">
        <v>4.13436977951614</v>
      </c>
      <c r="K14" s="14">
        <v>4.1305802486560896</v>
      </c>
      <c r="P14" s="6">
        <v>1.2</v>
      </c>
      <c r="Q14" s="14">
        <v>4.5288266959013699</v>
      </c>
      <c r="R14" s="14">
        <v>4.5225302378336503</v>
      </c>
      <c r="S14" s="14">
        <v>4.3535139825608899</v>
      </c>
      <c r="T14" s="14">
        <v>4.2421650003503801</v>
      </c>
      <c r="U14" s="14">
        <v>4.1911518132245096</v>
      </c>
      <c r="V14" s="14">
        <v>4.1658984290228904</v>
      </c>
      <c r="W14" s="14">
        <v>4.1526242538734701</v>
      </c>
      <c r="X14" s="14">
        <v>4.1420199252940897</v>
      </c>
      <c r="Y14" s="14">
        <v>4.1359543800354004</v>
      </c>
      <c r="AD14" s="6">
        <v>1.2</v>
      </c>
      <c r="AE14" s="14">
        <v>3.9982623524136001</v>
      </c>
      <c r="AF14" s="14">
        <v>4.6739066088641099</v>
      </c>
      <c r="AG14" s="14">
        <v>4.3020508907459396</v>
      </c>
      <c r="AH14" s="14">
        <v>4.3020508907459396</v>
      </c>
      <c r="AI14" s="14">
        <v>4.23643633171364</v>
      </c>
      <c r="AJ14" s="14">
        <v>4.1977807327552998</v>
      </c>
      <c r="AK14" s="14">
        <v>4.1861609176353101</v>
      </c>
      <c r="AL14" s="14">
        <v>4.1590319739447699</v>
      </c>
      <c r="AM14" s="14">
        <v>4.1462818781534798</v>
      </c>
      <c r="AR14" s="6">
        <v>1.2</v>
      </c>
      <c r="AS14" s="14">
        <v>3.7331488397386301</v>
      </c>
      <c r="AT14" s="14">
        <v>4.5479549301995101</v>
      </c>
      <c r="AU14" s="14">
        <v>4.5893770677071997</v>
      </c>
      <c r="AV14" s="14">
        <v>4.4226257889358997</v>
      </c>
      <c r="AW14" s="14">
        <v>4.3761513851306999</v>
      </c>
      <c r="AX14" s="14">
        <v>4.2640920038576402</v>
      </c>
      <c r="AY14" s="14">
        <v>4.2571394531815097</v>
      </c>
      <c r="AZ14" s="14">
        <v>4.2076936474552804</v>
      </c>
      <c r="BA14" s="14">
        <v>4.16747552377206</v>
      </c>
    </row>
    <row r="15" spans="1:53">
      <c r="A15" s="35"/>
      <c r="B15" s="6">
        <v>1.5</v>
      </c>
      <c r="C15" s="14">
        <v>3.92875444321405</v>
      </c>
      <c r="D15" s="14">
        <v>4.8252347915891596</v>
      </c>
      <c r="E15" s="14">
        <v>4.6318875418768899</v>
      </c>
      <c r="F15" s="14">
        <v>4.5416453528025702</v>
      </c>
      <c r="G15" s="14">
        <v>4.4927782482570997</v>
      </c>
      <c r="H15" s="14">
        <v>4.4648927355569397</v>
      </c>
      <c r="I15" s="14">
        <v>4.44895842718699</v>
      </c>
      <c r="J15" s="14">
        <v>4.4391147674076104</v>
      </c>
      <c r="K15" s="14">
        <v>4.4327016860719697</v>
      </c>
      <c r="P15" s="6">
        <v>1.5</v>
      </c>
      <c r="Q15" s="14">
        <v>4.0688450374300498</v>
      </c>
      <c r="R15" s="14">
        <v>4.9413317725771897</v>
      </c>
      <c r="S15" s="14">
        <v>4.7421519718472904</v>
      </c>
      <c r="T15" s="14">
        <v>4.59556882343594</v>
      </c>
      <c r="U15" s="14">
        <v>4.53036966777983</v>
      </c>
      <c r="V15" s="14">
        <v>4.49269991072397</v>
      </c>
      <c r="W15" s="14">
        <v>4.4694101999676397</v>
      </c>
      <c r="X15" s="14">
        <v>4.4537033353532998</v>
      </c>
      <c r="Y15" s="14">
        <v>4.4429305999997997</v>
      </c>
      <c r="AD15" s="6">
        <v>1.5</v>
      </c>
      <c r="AE15" s="14">
        <v>3.42155486818343</v>
      </c>
      <c r="AF15" s="14">
        <v>4.5584300207713202</v>
      </c>
      <c r="AG15" s="14">
        <v>4.6816602585807603</v>
      </c>
      <c r="AH15" s="14">
        <v>4.6816602585807603</v>
      </c>
      <c r="AI15" s="14">
        <v>4.5933469893440302</v>
      </c>
      <c r="AJ15" s="14">
        <v>4.5412612339806904</v>
      </c>
      <c r="AK15" s="14">
        <v>4.5135823507157502</v>
      </c>
      <c r="AL15" s="14">
        <v>4.4817837457808203</v>
      </c>
      <c r="AM15" s="14">
        <v>4.4640033964126804</v>
      </c>
      <c r="AR15" s="6">
        <v>1.5</v>
      </c>
      <c r="AS15" s="14">
        <v>3.19565364292689</v>
      </c>
      <c r="AT15" s="14">
        <v>3.9247130590771802</v>
      </c>
      <c r="AU15" s="14">
        <v>5.0005984684777598</v>
      </c>
      <c r="AV15" s="14">
        <v>4.8258323518056701</v>
      </c>
      <c r="AW15" s="14">
        <v>4.7652581381419301</v>
      </c>
      <c r="AX15" s="14">
        <v>4.66716251676044</v>
      </c>
      <c r="AY15" s="14">
        <v>4.5920754235888204</v>
      </c>
      <c r="AZ15" s="14">
        <v>4.5391029781765404</v>
      </c>
      <c r="BA15" s="14">
        <v>4.4877828113616403</v>
      </c>
    </row>
    <row r="16" spans="1:53">
      <c r="A16" s="35"/>
      <c r="B16" s="6">
        <v>1.8</v>
      </c>
      <c r="C16" s="14">
        <v>3.7040577994452502</v>
      </c>
      <c r="D16" s="14">
        <v>5.1469375689824401</v>
      </c>
      <c r="E16" s="14">
        <v>4.9281481239530702</v>
      </c>
      <c r="F16" s="14">
        <v>4.8165102799733397</v>
      </c>
      <c r="G16" s="14">
        <v>4.7524134318033804</v>
      </c>
      <c r="H16" s="14">
        <v>4.7142184442943904</v>
      </c>
      <c r="I16" s="14">
        <v>4.6911276049084103</v>
      </c>
      <c r="J16" s="14">
        <v>4.6744886371824403</v>
      </c>
      <c r="K16" s="14">
        <v>4.6638124518924204</v>
      </c>
      <c r="P16" s="6">
        <v>1.8</v>
      </c>
      <c r="Q16" s="14">
        <v>3.5138375229305598</v>
      </c>
      <c r="R16" s="14">
        <v>4.5498708883921299</v>
      </c>
      <c r="S16" s="14">
        <v>5.03789252705044</v>
      </c>
      <c r="T16" s="14">
        <v>4.8824532164467698</v>
      </c>
      <c r="U16" s="14">
        <v>4.8024617963366998</v>
      </c>
      <c r="V16" s="14">
        <v>4.7528323200013798</v>
      </c>
      <c r="W16" s="14">
        <v>4.7196398178736301</v>
      </c>
      <c r="X16" s="14">
        <v>4.6976357698440498</v>
      </c>
      <c r="Y16" s="14">
        <v>4.6804593669043602</v>
      </c>
      <c r="AD16" s="6">
        <v>1.8</v>
      </c>
      <c r="AE16" s="14">
        <v>3.2757838567097899</v>
      </c>
      <c r="AF16" s="14">
        <v>4.0217018789715198</v>
      </c>
      <c r="AG16" s="14">
        <v>4.9851891067292904</v>
      </c>
      <c r="AH16" s="14">
        <v>4.9851891067292904</v>
      </c>
      <c r="AI16" s="14">
        <v>4.88623413774702</v>
      </c>
      <c r="AJ16" s="14">
        <v>4.8152430189980304</v>
      </c>
      <c r="AK16" s="14">
        <v>4.7732124725977503</v>
      </c>
      <c r="AL16" s="14">
        <v>4.7384444210264398</v>
      </c>
      <c r="AM16" s="14">
        <v>4.71028321319156</v>
      </c>
      <c r="AR16" s="6">
        <v>1.8</v>
      </c>
      <c r="AS16" s="14">
        <v>2.7762782242563002</v>
      </c>
      <c r="AT16" s="14">
        <v>3.47876681221855</v>
      </c>
      <c r="AU16" s="14">
        <v>4.1425953308741201</v>
      </c>
      <c r="AV16" s="14">
        <v>5.1770965258280404</v>
      </c>
      <c r="AW16" s="14">
        <v>5.0712856981489303</v>
      </c>
      <c r="AX16" s="14">
        <v>4.9595654010772696</v>
      </c>
      <c r="AY16" s="14">
        <v>4.8668781916300397</v>
      </c>
      <c r="AZ16" s="14">
        <v>4.8130790392557703</v>
      </c>
      <c r="BA16" s="14">
        <v>4.7347346941630004</v>
      </c>
    </row>
    <row r="17" spans="1:53">
      <c r="A17" s="35"/>
      <c r="B17" s="6">
        <v>2.1</v>
      </c>
      <c r="C17" s="14">
        <v>3.2217749842890901</v>
      </c>
      <c r="D17" s="14">
        <v>4.8287918538222998</v>
      </c>
      <c r="E17" s="14">
        <v>5.19177707625024</v>
      </c>
      <c r="F17" s="14">
        <v>5.0492004111961002</v>
      </c>
      <c r="G17" s="14">
        <v>4.9668482792230204</v>
      </c>
      <c r="H17" s="14">
        <v>4.91936530595944</v>
      </c>
      <c r="I17" s="14">
        <v>4.8875361313054499</v>
      </c>
      <c r="J17" s="14">
        <v>4.8656616681887703</v>
      </c>
      <c r="K17" s="14">
        <v>4.8500723308987004</v>
      </c>
      <c r="P17" s="6">
        <v>2.1</v>
      </c>
      <c r="Q17" s="14">
        <v>3.2139869383823698</v>
      </c>
      <c r="R17" s="14">
        <v>3.9758031750902698</v>
      </c>
      <c r="S17" s="14">
        <v>5.2807095610065202</v>
      </c>
      <c r="T17" s="14">
        <v>5.1480305047682702</v>
      </c>
      <c r="U17" s="14">
        <v>5.0285639586272</v>
      </c>
      <c r="V17" s="14">
        <v>4.9669301068341198</v>
      </c>
      <c r="W17" s="14">
        <v>4.9255429962534896</v>
      </c>
      <c r="X17" s="14">
        <v>4.8970711084059699</v>
      </c>
      <c r="Y17" s="14">
        <v>4.8952535346702204</v>
      </c>
      <c r="AD17" s="6">
        <v>2.1</v>
      </c>
      <c r="AE17" s="14">
        <v>2.71658014368127</v>
      </c>
      <c r="AF17" s="14">
        <v>3.6143753263685401</v>
      </c>
      <c r="AG17" s="14">
        <v>5.2405163093849403</v>
      </c>
      <c r="AH17" s="14">
        <v>5.2405163093849403</v>
      </c>
      <c r="AI17" s="14">
        <v>5.1245212554931596</v>
      </c>
      <c r="AJ17" s="14">
        <v>5.0439192924970397</v>
      </c>
      <c r="AK17" s="14">
        <v>4.9932544614061802</v>
      </c>
      <c r="AL17" s="14">
        <v>4.9480803218888596</v>
      </c>
      <c r="AM17" s="14">
        <v>4.9125906861858502</v>
      </c>
      <c r="AR17" s="6">
        <v>2.1</v>
      </c>
      <c r="AS17" s="14">
        <v>2.6287758791888098</v>
      </c>
      <c r="AT17" s="14">
        <v>3.0611856484118798</v>
      </c>
      <c r="AU17" s="14">
        <v>3.8290859740457401</v>
      </c>
      <c r="AV17" s="14">
        <v>4.6262576256269199</v>
      </c>
      <c r="AW17" s="14">
        <v>5.3109004173749703</v>
      </c>
      <c r="AX17" s="14">
        <v>5.1955293726037999</v>
      </c>
      <c r="AY17" s="14">
        <v>5.10016252965102</v>
      </c>
      <c r="AZ17" s="14">
        <v>5.0404083581618302</v>
      </c>
      <c r="BA17" s="14">
        <v>4.8617580790578501</v>
      </c>
    </row>
    <row r="18" spans="1:53">
      <c r="A18" s="35"/>
      <c r="B18" s="6">
        <v>2.4</v>
      </c>
      <c r="C18" s="14">
        <v>2.9612069659762899</v>
      </c>
      <c r="D18" s="14">
        <v>4.1849544313218798</v>
      </c>
      <c r="E18" s="14">
        <v>5.3849924935234901</v>
      </c>
      <c r="F18" s="14">
        <v>5.2392329110039597</v>
      </c>
      <c r="G18" s="14">
        <v>5.1509147220187703</v>
      </c>
      <c r="H18" s="14">
        <v>5.09214560190836</v>
      </c>
      <c r="I18" s="14">
        <v>5.0529172685411199</v>
      </c>
      <c r="J18" s="14">
        <v>5.0254864162868902</v>
      </c>
      <c r="K18" s="14">
        <v>5.0050968594021201</v>
      </c>
      <c r="P18" s="6">
        <v>2.4</v>
      </c>
      <c r="Q18" s="14">
        <v>2.9235474268595301</v>
      </c>
      <c r="R18" s="14">
        <v>3.59249194463094</v>
      </c>
      <c r="S18" s="14">
        <v>5.1420434315999302</v>
      </c>
      <c r="T18" s="14">
        <v>5.3276480568779796</v>
      </c>
      <c r="U18" s="14">
        <v>5.2209716373019699</v>
      </c>
      <c r="V18" s="14">
        <v>5.1498047510782801</v>
      </c>
      <c r="W18" s="14">
        <v>5.1005845599704296</v>
      </c>
      <c r="X18" s="14">
        <v>5.0646723641289597</v>
      </c>
      <c r="Y18" s="14">
        <v>5.0384563869900099</v>
      </c>
      <c r="AD18" s="6">
        <v>2.4</v>
      </c>
      <c r="AE18" s="14">
        <v>2.4497069252861801</v>
      </c>
      <c r="AF18" s="14">
        <v>3.09304210874769</v>
      </c>
      <c r="AG18" s="14">
        <v>5.4291539722018696</v>
      </c>
      <c r="AH18" s="14">
        <v>5.4291539722018696</v>
      </c>
      <c r="AI18" s="14">
        <v>5.3307983610365097</v>
      </c>
      <c r="AJ18" s="14">
        <v>5.2387698491414296</v>
      </c>
      <c r="AK18" s="14">
        <v>5.1810095045301603</v>
      </c>
      <c r="AL18" s="14">
        <v>5.1339149475097603</v>
      </c>
      <c r="AM18" s="14">
        <v>5.08260515001085</v>
      </c>
      <c r="AR18" s="6">
        <v>2.4</v>
      </c>
      <c r="AS18" s="14">
        <v>2.3351253403557601</v>
      </c>
      <c r="AT18" s="14">
        <v>2.8637560208638502</v>
      </c>
      <c r="AU18" s="14">
        <v>3.5138008329603401</v>
      </c>
      <c r="AV18" s="14">
        <v>4.1873611344231403</v>
      </c>
      <c r="AW18" s="14">
        <v>4.9472877714369003</v>
      </c>
      <c r="AX18" s="14">
        <v>5.3907065921359498</v>
      </c>
      <c r="AY18" s="14">
        <v>5.3032520082261803</v>
      </c>
      <c r="AZ18" s="14">
        <v>5.2350393931070904</v>
      </c>
      <c r="BA18" s="14">
        <v>5.0552728441026398</v>
      </c>
    </row>
    <row r="19" spans="1:53">
      <c r="A19" s="35"/>
      <c r="B19" s="6">
        <v>2.7</v>
      </c>
      <c r="C19" s="14">
        <v>2.7293118563565302</v>
      </c>
      <c r="D19" s="14">
        <v>3.7752124998304502</v>
      </c>
      <c r="E19" s="14">
        <v>5.1663206081197703</v>
      </c>
      <c r="F19" s="14">
        <v>5.18961867900809</v>
      </c>
      <c r="G19" s="14">
        <v>5.19679339245112</v>
      </c>
      <c r="H19" s="14">
        <v>5.1976218368067801</v>
      </c>
      <c r="I19" s="14">
        <v>5.1883943153150103</v>
      </c>
      <c r="J19" s="14">
        <v>5.1629037568063403</v>
      </c>
      <c r="K19" s="14">
        <v>5.13764535537873</v>
      </c>
      <c r="P19" s="6">
        <v>2.7</v>
      </c>
      <c r="Q19" s="14">
        <v>2.5547111877287199</v>
      </c>
      <c r="R19" s="14">
        <v>3.25664992284293</v>
      </c>
      <c r="S19" s="14">
        <v>4.6018152525930596</v>
      </c>
      <c r="T19" s="14">
        <v>5.1851219601101297</v>
      </c>
      <c r="U19" s="14">
        <v>5.2061331392538603</v>
      </c>
      <c r="V19" s="14">
        <v>5.19580407576127</v>
      </c>
      <c r="W19" s="14">
        <v>5.1940253286650604</v>
      </c>
      <c r="X19" s="14">
        <v>5.2094825590499703</v>
      </c>
      <c r="Y19" s="14">
        <v>5.1749152366561102</v>
      </c>
      <c r="AD19" s="6">
        <v>2.7</v>
      </c>
      <c r="AE19" s="14">
        <v>2.2397231574010301</v>
      </c>
      <c r="AF19" s="14">
        <v>2.9342044483531602</v>
      </c>
      <c r="AG19" s="14">
        <v>4.8476936841251801</v>
      </c>
      <c r="AH19" s="14">
        <v>4.8476936841251801</v>
      </c>
      <c r="AI19" s="14">
        <v>5.1893807420826903</v>
      </c>
      <c r="AJ19" s="14">
        <v>5.2000994634146602</v>
      </c>
      <c r="AK19" s="14">
        <v>5.22838120508675</v>
      </c>
      <c r="AL19" s="14">
        <v>5.2853174883909801</v>
      </c>
      <c r="AM19" s="14">
        <v>5.2300626581365401</v>
      </c>
      <c r="AR19" s="6">
        <v>2.7</v>
      </c>
      <c r="AS19" s="14">
        <v>2.0382958229142001</v>
      </c>
      <c r="AT19" s="14">
        <v>2.6304252219922599</v>
      </c>
      <c r="AU19" s="14">
        <v>3.2404882739288601</v>
      </c>
      <c r="AV19" s="14">
        <v>3.8384603731559901</v>
      </c>
      <c r="AW19" s="14">
        <v>4.5296948365490799</v>
      </c>
      <c r="AX19" s="14">
        <v>5.2339361171529699</v>
      </c>
      <c r="AY19" s="14">
        <v>5.2856488661332497</v>
      </c>
      <c r="AZ19" s="14">
        <v>5.4015453415687604</v>
      </c>
      <c r="BA19" s="14">
        <v>5.1843831033417596</v>
      </c>
    </row>
    <row r="20" spans="1:53">
      <c r="A20" s="35"/>
      <c r="B20" s="6">
        <v>3</v>
      </c>
      <c r="C20" s="14">
        <v>2.4099762792940398</v>
      </c>
      <c r="D20" s="14">
        <v>3.5462867330621699</v>
      </c>
      <c r="E20" s="14">
        <v>4.7519688253049397</v>
      </c>
      <c r="F20" s="14">
        <v>4.8000000141285</v>
      </c>
      <c r="G20" s="14">
        <v>4.7940037868641001</v>
      </c>
      <c r="H20" s="14">
        <v>4.8020239229555397</v>
      </c>
      <c r="I20" s="14">
        <v>4.7941291773760701</v>
      </c>
      <c r="J20" s="14">
        <v>4.8132728647302603</v>
      </c>
      <c r="K20" s="14">
        <v>5.0240340056242703</v>
      </c>
      <c r="P20" s="6">
        <v>3</v>
      </c>
      <c r="Q20" s="14">
        <v>2.4206814942536501</v>
      </c>
      <c r="R20" s="14">
        <v>3.1242593570991701</v>
      </c>
      <c r="S20" s="14">
        <v>4.17521264817979</v>
      </c>
      <c r="T20" s="14">
        <v>4.7713345951504103</v>
      </c>
      <c r="U20" s="14">
        <v>4.79391283459133</v>
      </c>
      <c r="V20" s="14">
        <v>4.7923926953916096</v>
      </c>
      <c r="W20" s="14">
        <v>4.7987297729209599</v>
      </c>
      <c r="X20" s="14">
        <v>4.8468987147013296</v>
      </c>
      <c r="Y20" s="14">
        <v>5.1111027046486104</v>
      </c>
      <c r="AD20" s="6">
        <v>3</v>
      </c>
      <c r="AE20" s="14">
        <v>2.15631833782902</v>
      </c>
      <c r="AF20" s="14">
        <v>2.6676354584870499</v>
      </c>
      <c r="AG20" s="14">
        <v>4.39995615570633</v>
      </c>
      <c r="AH20" s="14">
        <v>4.39995615570633</v>
      </c>
      <c r="AI20" s="14">
        <v>4.8326836691962303</v>
      </c>
      <c r="AJ20" s="14">
        <v>4.7984595651979696</v>
      </c>
      <c r="AK20" s="14">
        <v>4.8695330266599202</v>
      </c>
      <c r="AL20" s="14">
        <v>4.9284466990718103</v>
      </c>
      <c r="AM20" s="14">
        <v>5.26825233742042</v>
      </c>
      <c r="AR20" s="6">
        <v>3</v>
      </c>
      <c r="AS20" s="14">
        <v>1.89689464039272</v>
      </c>
      <c r="AT20" s="14">
        <v>2.3899327825616901</v>
      </c>
      <c r="AU20" s="14">
        <v>2.8827117549048502</v>
      </c>
      <c r="AV20" s="14">
        <v>3.2954352873342998</v>
      </c>
      <c r="AW20" s="14">
        <v>4.0633236920391997</v>
      </c>
      <c r="AX20" s="14">
        <v>4.5977791150410896</v>
      </c>
      <c r="AY20" s="14">
        <v>4.8679325315687301</v>
      </c>
      <c r="AZ20" s="14">
        <v>5.03675937652587</v>
      </c>
      <c r="BA20" s="14">
        <v>5.3327653143140896</v>
      </c>
    </row>
    <row r="21" spans="1:53">
      <c r="A21" s="36" t="s">
        <v>2</v>
      </c>
      <c r="B21" s="7">
        <f>B11</f>
        <v>3.6</v>
      </c>
      <c r="C21" s="24">
        <f>0.1*B21</f>
        <v>0.36000000000000004</v>
      </c>
      <c r="D21" s="24">
        <f>0.2*B21</f>
        <v>0.72000000000000008</v>
      </c>
      <c r="E21" s="24">
        <f>0.3*B21</f>
        <v>1.08</v>
      </c>
      <c r="F21" s="24">
        <f>0.4*B21</f>
        <v>1.4400000000000002</v>
      </c>
      <c r="G21" s="24">
        <f>0.5*B21</f>
        <v>1.8</v>
      </c>
      <c r="H21" s="24">
        <f>0.6*B21</f>
        <v>2.16</v>
      </c>
      <c r="I21" s="24">
        <f>0.7*B21</f>
        <v>2.52</v>
      </c>
      <c r="J21" s="24">
        <f>0.8*B21</f>
        <v>2.8800000000000003</v>
      </c>
      <c r="K21" s="24">
        <f>0.9*B21</f>
        <v>3.24</v>
      </c>
      <c r="P21" s="7">
        <f>P11</f>
        <v>3</v>
      </c>
      <c r="Q21" s="24">
        <f>0.1*P21</f>
        <v>0.30000000000000004</v>
      </c>
      <c r="R21" s="24">
        <f>0.2*P21</f>
        <v>0.60000000000000009</v>
      </c>
      <c r="S21" s="24">
        <f>0.3*P21</f>
        <v>0.89999999999999991</v>
      </c>
      <c r="T21" s="24">
        <f>0.4*P21</f>
        <v>1.2000000000000002</v>
      </c>
      <c r="U21" s="24">
        <f>0.5*P21</f>
        <v>1.5</v>
      </c>
      <c r="V21" s="24">
        <f>0.6*P21</f>
        <v>1.7999999999999998</v>
      </c>
      <c r="W21" s="24">
        <f>0.7*P21</f>
        <v>2.0999999999999996</v>
      </c>
      <c r="X21" s="24">
        <f>0.8*P21</f>
        <v>2.4000000000000004</v>
      </c>
      <c r="Y21" s="24">
        <f>0.9*P21</f>
        <v>2.7</v>
      </c>
      <c r="AD21" s="7">
        <f>AD11</f>
        <v>2.4</v>
      </c>
      <c r="AE21" s="24">
        <f>0.1*AD21</f>
        <v>0.24</v>
      </c>
      <c r="AF21" s="24">
        <f>0.2*AD21</f>
        <v>0.48</v>
      </c>
      <c r="AG21" s="24">
        <f>0.3*AD21</f>
        <v>0.72</v>
      </c>
      <c r="AH21" s="24">
        <f>0.4*AD21</f>
        <v>0.96</v>
      </c>
      <c r="AI21" s="24">
        <f>0.5*AD21</f>
        <v>1.2</v>
      </c>
      <c r="AJ21" s="24">
        <f>0.6*AD21</f>
        <v>1.44</v>
      </c>
      <c r="AK21" s="24">
        <f>0.7*AD21</f>
        <v>1.68</v>
      </c>
      <c r="AL21" s="24">
        <f>0.8*AD21</f>
        <v>1.92</v>
      </c>
      <c r="AM21" s="24">
        <f>0.9*AD21</f>
        <v>2.16</v>
      </c>
      <c r="AR21" s="7">
        <f>AR11</f>
        <v>1.8</v>
      </c>
      <c r="AS21" s="24">
        <f>0.1*AR21</f>
        <v>0.18000000000000002</v>
      </c>
      <c r="AT21" s="24">
        <f>0.2*AR21</f>
        <v>0.36000000000000004</v>
      </c>
      <c r="AU21" s="24">
        <f>0.3*AR21</f>
        <v>0.54</v>
      </c>
      <c r="AV21" s="24">
        <f>0.4*AR21</f>
        <v>0.72000000000000008</v>
      </c>
      <c r="AW21" s="24">
        <f>0.5*AR21</f>
        <v>0.9</v>
      </c>
      <c r="AX21" s="24">
        <f>0.6*AR21</f>
        <v>1.08</v>
      </c>
      <c r="AY21" s="24">
        <f>0.7*AR21</f>
        <v>1.26</v>
      </c>
      <c r="AZ21" s="24">
        <f>0.8*AR21</f>
        <v>1.4400000000000002</v>
      </c>
      <c r="BA21" s="24">
        <f>0.9*AR21</f>
        <v>1.62</v>
      </c>
    </row>
    <row r="22" spans="1:53">
      <c r="A22" s="36"/>
      <c r="B22" s="8">
        <v>0.6</v>
      </c>
      <c r="C22" s="15">
        <v>3.97518153315856</v>
      </c>
      <c r="D22" s="15">
        <v>3.6185397430116102</v>
      </c>
      <c r="E22" s="15">
        <v>3.5284246642745201</v>
      </c>
      <c r="F22" s="15">
        <v>3.5009620864322</v>
      </c>
      <c r="G22" s="15">
        <v>3.4890898299011202</v>
      </c>
      <c r="H22" s="15">
        <v>3.4846675902830802</v>
      </c>
      <c r="I22" s="15">
        <v>3.4822418032148801</v>
      </c>
      <c r="J22" s="15">
        <v>3.4809820045595399</v>
      </c>
      <c r="K22" s="15">
        <v>3.4808020186629101</v>
      </c>
      <c r="P22" s="8">
        <v>0.6</v>
      </c>
      <c r="Q22" s="15">
        <v>4.1277195016543002</v>
      </c>
      <c r="R22" s="15">
        <v>3.6855980753898598</v>
      </c>
      <c r="S22" s="15">
        <v>3.6131960650285002</v>
      </c>
      <c r="T22" s="15">
        <v>3.53130797545115</v>
      </c>
      <c r="U22" s="15">
        <v>3.49974781274795</v>
      </c>
      <c r="V22" s="15">
        <v>3.49099362889925</v>
      </c>
      <c r="W22" s="15">
        <v>3.5017530123392699</v>
      </c>
      <c r="X22" s="15">
        <v>3.4873649477958599</v>
      </c>
      <c r="Y22" s="15">
        <v>3.48901798327763</v>
      </c>
      <c r="AD22" s="8">
        <v>0.6</v>
      </c>
      <c r="AE22" s="15">
        <v>4.3408185243606496</v>
      </c>
      <c r="AF22" s="15">
        <v>3.7934121986230198</v>
      </c>
      <c r="AG22" s="15">
        <v>3.6234716574350898</v>
      </c>
      <c r="AH22" s="15">
        <v>3.5534697274367</v>
      </c>
      <c r="AI22" s="15">
        <v>3.5177091757456398</v>
      </c>
      <c r="AJ22" s="15">
        <v>3.5071137050787602</v>
      </c>
      <c r="AK22" s="15">
        <v>3.4966376920541098</v>
      </c>
      <c r="AL22" s="15">
        <v>3.4924738109111702</v>
      </c>
      <c r="AM22" s="15">
        <v>3.1990647315978999</v>
      </c>
      <c r="AR22" s="8">
        <v>0.6</v>
      </c>
      <c r="AS22" s="15">
        <v>4.1463032364845196</v>
      </c>
      <c r="AT22" s="15">
        <v>3.9813704788684801</v>
      </c>
      <c r="AU22" s="15">
        <v>3.7553186217943799</v>
      </c>
      <c r="AV22" s="15">
        <v>3.6392539739608698</v>
      </c>
      <c r="AW22" s="15">
        <v>3.5992518067359902</v>
      </c>
      <c r="AX22" s="15">
        <v>3.5844673713048301</v>
      </c>
      <c r="AY22" s="15">
        <v>3.5286724567413299</v>
      </c>
      <c r="AZ22" s="15">
        <v>3.50834305087725</v>
      </c>
      <c r="BA22" s="15">
        <v>2.6145311693350402</v>
      </c>
    </row>
    <row r="23" spans="1:53">
      <c r="A23" s="36"/>
      <c r="B23" s="8">
        <v>0.9</v>
      </c>
      <c r="C23" s="15">
        <v>4.2922520006436304</v>
      </c>
      <c r="D23" s="15">
        <v>4.4214537565620997</v>
      </c>
      <c r="E23" s="15">
        <v>4.2788912711919602</v>
      </c>
      <c r="F23" s="15">
        <v>4.22379756716595</v>
      </c>
      <c r="G23" s="15">
        <v>4.2005566545316402</v>
      </c>
      <c r="H23" s="15">
        <v>4.18911880550022</v>
      </c>
      <c r="I23" s="15">
        <v>4.1835360755815199</v>
      </c>
      <c r="J23" s="15">
        <v>4.1802737138609798</v>
      </c>
      <c r="K23" s="15">
        <v>4.1786498153997904</v>
      </c>
      <c r="P23" s="8">
        <v>0.9</v>
      </c>
      <c r="Q23" s="15">
        <v>4.1275564829508404</v>
      </c>
      <c r="R23" s="15">
        <v>4.5221527417500802</v>
      </c>
      <c r="S23" s="15">
        <v>4.3539782365163102</v>
      </c>
      <c r="T23" s="15">
        <v>4.2574282487233397</v>
      </c>
      <c r="U23" s="15">
        <v>4.2204296588897696</v>
      </c>
      <c r="V23" s="15">
        <v>4.2035241921742701</v>
      </c>
      <c r="W23" s="15">
        <v>4.1924659411112399</v>
      </c>
      <c r="X23" s="15">
        <v>4.1895302136739003</v>
      </c>
      <c r="Y23" s="15">
        <v>4.1838343938191702</v>
      </c>
      <c r="AD23" s="8">
        <v>0.9</v>
      </c>
      <c r="AE23" s="15">
        <v>4.1096361478169703</v>
      </c>
      <c r="AF23" s="15">
        <v>4.6752556165059396</v>
      </c>
      <c r="AG23" s="15">
        <v>4.4348343213399204</v>
      </c>
      <c r="AH23" s="15">
        <v>4.3124496936797998</v>
      </c>
      <c r="AI23" s="15">
        <v>4.2594150702158604</v>
      </c>
      <c r="AJ23" s="15">
        <v>4.2282505830128896</v>
      </c>
      <c r="AK23" s="15">
        <v>4.21572883923848</v>
      </c>
      <c r="AL23" s="15">
        <v>4.1993920008341403</v>
      </c>
      <c r="AM23" s="15">
        <v>3.8602308432261099</v>
      </c>
      <c r="AR23" s="8">
        <v>0.9</v>
      </c>
      <c r="AS23" s="15">
        <v>3.4486230214436802</v>
      </c>
      <c r="AT23" s="15">
        <v>4.3639985720316501</v>
      </c>
      <c r="AU23" s="15">
        <v>4.6030521392822203</v>
      </c>
      <c r="AV23" s="15">
        <v>4.4454328219095798</v>
      </c>
      <c r="AW23" s="15">
        <v>4.3737240632374998</v>
      </c>
      <c r="AX23" s="15">
        <v>4.3149602413177401</v>
      </c>
      <c r="AY23" s="15">
        <v>4.2497670650482098</v>
      </c>
      <c r="AZ23" s="15">
        <v>4.2316989103953002</v>
      </c>
      <c r="BA23" s="15">
        <v>3.2482552528381299</v>
      </c>
    </row>
    <row r="24" spans="1:53">
      <c r="A24" s="36"/>
      <c r="B24" s="8">
        <v>1.2</v>
      </c>
      <c r="C24" s="15">
        <v>3.66205028882628</v>
      </c>
      <c r="D24" s="15">
        <v>5.0066578278941503</v>
      </c>
      <c r="E24" s="15">
        <v>4.8113795724458903</v>
      </c>
      <c r="F24" s="15">
        <v>4.7301626293294499</v>
      </c>
      <c r="G24" s="15">
        <v>4.6901272764662201</v>
      </c>
      <c r="H24" s="15">
        <v>4.6695385085602696</v>
      </c>
      <c r="I24" s="15">
        <v>4.6576957685510001</v>
      </c>
      <c r="J24" s="15">
        <v>4.6514441225096697</v>
      </c>
      <c r="K24" s="15">
        <v>4.6467672363245303</v>
      </c>
      <c r="P24" s="8">
        <v>1.2</v>
      </c>
      <c r="Q24" s="15">
        <v>3.5482105281617899</v>
      </c>
      <c r="R24" s="15">
        <v>4.9948960542678797</v>
      </c>
      <c r="S24" s="15">
        <v>4.9212286869684796</v>
      </c>
      <c r="T24" s="15">
        <v>4.78070676326751</v>
      </c>
      <c r="U24" s="15">
        <v>4.7231660948859302</v>
      </c>
      <c r="V24" s="15">
        <v>4.6922975116305796</v>
      </c>
      <c r="W24" s="15">
        <v>4.6743267112308002</v>
      </c>
      <c r="X24" s="15">
        <v>4.66307202974955</v>
      </c>
      <c r="Y24" s="15">
        <v>4.6536316474278703</v>
      </c>
      <c r="AD24" s="8">
        <v>1.2</v>
      </c>
      <c r="AE24" s="15">
        <v>3.2083723280164902</v>
      </c>
      <c r="AF24" s="15">
        <v>4.0800475411944896</v>
      </c>
      <c r="AG24" s="15">
        <v>5.0153331624137003</v>
      </c>
      <c r="AH24" s="15">
        <v>4.8596137099795804</v>
      </c>
      <c r="AI24" s="15">
        <v>4.7787874937057397</v>
      </c>
      <c r="AJ24" s="15">
        <v>4.7314014699723899</v>
      </c>
      <c r="AK24" s="15">
        <v>4.7126270002788901</v>
      </c>
      <c r="AL24" s="15">
        <v>4.6843909555011303</v>
      </c>
      <c r="AM24" s="15">
        <v>4.3163739972644297</v>
      </c>
      <c r="AR24" s="8">
        <v>1.2</v>
      </c>
      <c r="AS24" s="15">
        <v>2.86416146490309</v>
      </c>
      <c r="AT24" s="15">
        <v>3.5877433088090598</v>
      </c>
      <c r="AU24" s="15">
        <v>4.5063793659210196</v>
      </c>
      <c r="AV24" s="15">
        <v>5.0414923164579601</v>
      </c>
      <c r="AW24" s="15">
        <v>4.9395951959821902</v>
      </c>
      <c r="AX24" s="15">
        <v>4.8319879505369396</v>
      </c>
      <c r="AY24" s="15">
        <v>4.7643211152818399</v>
      </c>
      <c r="AZ24" s="15">
        <v>5.08496430185106</v>
      </c>
      <c r="BA24" s="15">
        <v>3.5983320739534101</v>
      </c>
    </row>
    <row r="25" spans="1:53">
      <c r="A25" s="36"/>
      <c r="B25" s="8">
        <v>1.5</v>
      </c>
      <c r="C25" s="15">
        <v>2.9357339024973301</v>
      </c>
      <c r="D25" s="15">
        <v>4.7555121564996901</v>
      </c>
      <c r="E25" s="15">
        <v>5.2221566712734004</v>
      </c>
      <c r="F25" s="15">
        <v>5.1134851682455196</v>
      </c>
      <c r="G25" s="15">
        <v>5.057130104374</v>
      </c>
      <c r="H25" s="15">
        <v>5.0250045465572004</v>
      </c>
      <c r="I25" s="15">
        <v>5.0058028188578501</v>
      </c>
      <c r="J25" s="15">
        <v>4.9944190972399003</v>
      </c>
      <c r="K25" s="15">
        <v>4.9857427683877997</v>
      </c>
      <c r="P25" s="8">
        <v>1.5</v>
      </c>
      <c r="Q25" s="15">
        <v>3.1486721265883602</v>
      </c>
      <c r="R25" s="15">
        <v>4.0622577780768898</v>
      </c>
      <c r="S25" s="15">
        <v>5.3247610727945904</v>
      </c>
      <c r="T25" s="15">
        <v>5.2239565622238802</v>
      </c>
      <c r="U25" s="15">
        <v>5.1030601773943198</v>
      </c>
      <c r="V25" s="15">
        <v>5.0601170176551404</v>
      </c>
      <c r="W25" s="15">
        <v>5.0319064231145898</v>
      </c>
      <c r="X25" s="15">
        <v>5.0124242192222903</v>
      </c>
      <c r="Y25" s="15">
        <v>5.0455422628493496</v>
      </c>
      <c r="AD25" s="8">
        <v>1.5</v>
      </c>
      <c r="AE25" s="15">
        <v>2.71263037409101</v>
      </c>
      <c r="AF25" s="15">
        <v>3.59345220384143</v>
      </c>
      <c r="AG25" s="15">
        <v>4.8655362356276699</v>
      </c>
      <c r="AH25" s="15">
        <v>5.2807370821634896</v>
      </c>
      <c r="AI25" s="15">
        <v>5.1791906356811497</v>
      </c>
      <c r="AJ25" s="15">
        <v>5.1154999505905803</v>
      </c>
      <c r="AK25" s="15">
        <v>5.0779711632501501</v>
      </c>
      <c r="AL25" s="15">
        <v>5.0452453749520396</v>
      </c>
      <c r="AM25" s="15">
        <v>4.7115561507996997</v>
      </c>
      <c r="AR25" s="8">
        <v>1.5</v>
      </c>
      <c r="AS25" s="15">
        <v>2.48472804114932</v>
      </c>
      <c r="AT25" s="15">
        <v>3.0620952447255401</v>
      </c>
      <c r="AU25" s="15">
        <v>3.6769381591251902</v>
      </c>
      <c r="AV25" s="15">
        <v>4.76188460985819</v>
      </c>
      <c r="AW25" s="15">
        <v>5.3553076017470502</v>
      </c>
      <c r="AX25" s="15">
        <v>5.2270202409653397</v>
      </c>
      <c r="AY25" s="15">
        <v>5.16022557304019</v>
      </c>
      <c r="AZ25" s="15">
        <v>5.1045974095662396</v>
      </c>
      <c r="BA25" s="15">
        <v>3.9128612904321498</v>
      </c>
    </row>
    <row r="26" spans="1:53">
      <c r="A26" s="36"/>
      <c r="B26" s="8">
        <v>1.8</v>
      </c>
      <c r="C26" s="15">
        <v>2.59009246508159</v>
      </c>
      <c r="D26" s="15">
        <v>4.1244670816611704</v>
      </c>
      <c r="E26" s="15">
        <v>5.5546832560029102</v>
      </c>
      <c r="F26" s="15">
        <v>5.4214257914754302</v>
      </c>
      <c r="G26" s="15">
        <v>5.3478857716137398</v>
      </c>
      <c r="H26" s="15">
        <v>5.3050974281716998</v>
      </c>
      <c r="I26" s="15">
        <v>5.27723034060985</v>
      </c>
      <c r="J26" s="15">
        <v>5.2596623877409598</v>
      </c>
      <c r="K26" s="15">
        <v>5.2456866791405199</v>
      </c>
      <c r="P26" s="8">
        <v>1.8</v>
      </c>
      <c r="Q26" s="15">
        <v>2.7228482067584898</v>
      </c>
      <c r="R26" s="15">
        <v>3.5079556206862099</v>
      </c>
      <c r="S26" s="15">
        <v>5.0624842445055602</v>
      </c>
      <c r="T26" s="15">
        <v>5.5017158389091403</v>
      </c>
      <c r="U26" s="15">
        <v>5.4102738698323503</v>
      </c>
      <c r="V26" s="15">
        <v>5.3487688302993703</v>
      </c>
      <c r="W26" s="15">
        <v>5.3123682737350402</v>
      </c>
      <c r="X26" s="15">
        <v>5.2857254942258196</v>
      </c>
      <c r="Y26" s="15">
        <v>5.2606299519538799</v>
      </c>
      <c r="AD26" s="8">
        <v>1.8</v>
      </c>
      <c r="AE26" s="15">
        <v>2.6219973961512202</v>
      </c>
      <c r="AF26" s="15">
        <v>3.1165937582651702</v>
      </c>
      <c r="AG26" s="15">
        <v>4.2289778590202296</v>
      </c>
      <c r="AH26" s="15">
        <v>5.40317793687184</v>
      </c>
      <c r="AI26" s="15">
        <v>5.5033296346664402</v>
      </c>
      <c r="AJ26" s="15">
        <v>5.4241170485814401</v>
      </c>
      <c r="AK26" s="15">
        <v>5.3739969929059299</v>
      </c>
      <c r="AL26" s="15">
        <v>5.3315172592798801</v>
      </c>
      <c r="AM26" s="15">
        <v>4.8986216386159196</v>
      </c>
      <c r="AR26" s="8">
        <v>1.8</v>
      </c>
      <c r="AS26" s="15">
        <v>2.1723310152689601</v>
      </c>
      <c r="AT26" s="15">
        <v>2.66150509317715</v>
      </c>
      <c r="AU26" s="15">
        <v>3.3498488366603798</v>
      </c>
      <c r="AV26" s="15">
        <v>4.0368589262167598</v>
      </c>
      <c r="AW26" s="15">
        <v>4.9253230293591796</v>
      </c>
      <c r="AX26" s="15">
        <v>5.5543030301729797</v>
      </c>
      <c r="AY26" s="15">
        <v>5.4758598407109504</v>
      </c>
      <c r="AZ26" s="15">
        <v>5.4059217373530002</v>
      </c>
      <c r="BA26" s="15">
        <v>4.1612011690934496</v>
      </c>
    </row>
    <row r="27" spans="1:53">
      <c r="A27" s="36"/>
      <c r="B27" s="8">
        <v>2.1</v>
      </c>
      <c r="C27" s="15">
        <v>2.6249901069525499</v>
      </c>
      <c r="D27" s="15">
        <v>3.4376248773950202</v>
      </c>
      <c r="E27" s="15">
        <v>5.2021591068339701</v>
      </c>
      <c r="F27" s="15">
        <v>5.6761370070287196</v>
      </c>
      <c r="G27" s="15">
        <v>5.5876434790855303</v>
      </c>
      <c r="H27" s="15">
        <v>5.5341138540219701</v>
      </c>
      <c r="I27" s="15">
        <v>5.4979158178773302</v>
      </c>
      <c r="J27" s="15">
        <v>5.4736132264702304</v>
      </c>
      <c r="K27" s="15">
        <v>5.4537916517149903</v>
      </c>
      <c r="L27" s="1"/>
      <c r="P27" s="8">
        <v>2.1</v>
      </c>
      <c r="Q27" s="15">
        <v>2.4220758014255099</v>
      </c>
      <c r="R27" s="15">
        <v>3.1998590186790099</v>
      </c>
      <c r="S27" s="15">
        <v>4.4215740980925302</v>
      </c>
      <c r="T27" s="15">
        <v>5.7710603431419001</v>
      </c>
      <c r="U27" s="15">
        <v>5.6600707548635896</v>
      </c>
      <c r="V27" s="15">
        <v>5.5915563194839999</v>
      </c>
      <c r="W27" s="15">
        <v>5.5430006097864197</v>
      </c>
      <c r="X27" s="15">
        <v>5.5088414086235797</v>
      </c>
      <c r="Y27" s="15">
        <v>5.4743682896649304</v>
      </c>
      <c r="AD27" s="8">
        <v>2.1</v>
      </c>
      <c r="AE27" s="15">
        <v>2.14132048465587</v>
      </c>
      <c r="AF27" s="15">
        <v>2.8050868599503098</v>
      </c>
      <c r="AG27" s="15">
        <v>3.6711553732554099</v>
      </c>
      <c r="AH27" s="15">
        <v>4.6876554135923003</v>
      </c>
      <c r="AI27" s="15">
        <v>5.7403732229162099</v>
      </c>
      <c r="AJ27" s="15">
        <v>5.7210410082781697</v>
      </c>
      <c r="AK27" s="15">
        <v>5.6202742788526701</v>
      </c>
      <c r="AL27" s="15">
        <v>5.5655580979806398</v>
      </c>
      <c r="AM27" s="15">
        <v>5.0813467414290798</v>
      </c>
      <c r="AR27" s="8">
        <v>2.1</v>
      </c>
      <c r="AS27" s="15">
        <v>1.95678891959013</v>
      </c>
      <c r="AT27" s="15">
        <v>2.30634344948662</v>
      </c>
      <c r="AU27" s="15">
        <v>2.9348240958319698</v>
      </c>
      <c r="AV27" s="15">
        <v>3.5233672018404301</v>
      </c>
      <c r="AW27" s="15">
        <v>4.2894155890853298</v>
      </c>
      <c r="AX27" s="15">
        <v>5.0037348711932097</v>
      </c>
      <c r="AY27" s="15">
        <v>5.6765092743767598</v>
      </c>
      <c r="AZ27" s="15">
        <v>5.6553041493451097</v>
      </c>
      <c r="BA27" s="15">
        <v>4.3183167775472002</v>
      </c>
    </row>
    <row r="28" spans="1:53">
      <c r="A28" s="36"/>
      <c r="B28" s="8">
        <v>2.4</v>
      </c>
      <c r="C28" s="15">
        <v>2.3099801946754699</v>
      </c>
      <c r="D28" s="15">
        <v>3.0749955750288298</v>
      </c>
      <c r="E28" s="15">
        <v>4.5676312416264597</v>
      </c>
      <c r="F28" s="15">
        <v>5.8913640102066802</v>
      </c>
      <c r="G28" s="15">
        <v>5.79115777978119</v>
      </c>
      <c r="H28" s="15">
        <v>5.7269608415353499</v>
      </c>
      <c r="I28" s="15">
        <v>5.6832086036156797</v>
      </c>
      <c r="J28" s="15">
        <v>5.65299396919613</v>
      </c>
      <c r="K28" s="15">
        <v>5.6260147377769902</v>
      </c>
      <c r="P28" s="8">
        <v>2.4</v>
      </c>
      <c r="Q28" s="15">
        <v>2.15980768203735</v>
      </c>
      <c r="R28" s="15">
        <v>2.7641616264978999</v>
      </c>
      <c r="S28" s="15">
        <v>3.9406617482503199</v>
      </c>
      <c r="T28" s="15">
        <v>5.1797155539194701</v>
      </c>
      <c r="U28" s="15">
        <v>5.87583184242248</v>
      </c>
      <c r="V28" s="15">
        <v>5.7962763309478698</v>
      </c>
      <c r="W28" s="15">
        <v>5.7389724254608101</v>
      </c>
      <c r="X28" s="15">
        <v>5.6961635748545296</v>
      </c>
      <c r="Y28" s="15">
        <v>5.6529792149861597</v>
      </c>
      <c r="AD28" s="8">
        <v>2.4</v>
      </c>
      <c r="AE28" s="15">
        <v>1.94563249746958</v>
      </c>
      <c r="AF28" s="15">
        <v>2.4921298027038499</v>
      </c>
      <c r="AG28" s="15">
        <v>3.4238143761952702</v>
      </c>
      <c r="AH28" s="15">
        <v>4.1615601380665996</v>
      </c>
      <c r="AI28" s="15">
        <v>5.1494216918945304</v>
      </c>
      <c r="AJ28" s="15">
        <v>5.8968011538187604</v>
      </c>
      <c r="AK28" s="15">
        <v>5.8272838592529199</v>
      </c>
      <c r="AL28" s="15">
        <v>5.7844682534535696</v>
      </c>
      <c r="AM28" s="15">
        <v>5.2271882692972804</v>
      </c>
      <c r="AR28" s="8">
        <v>2.4</v>
      </c>
      <c r="AS28" s="15">
        <v>1.77447497844696</v>
      </c>
      <c r="AT28" s="15">
        <v>2.2267440954844102</v>
      </c>
      <c r="AU28" s="15">
        <v>2.7222907543182302</v>
      </c>
      <c r="AV28" s="15">
        <v>3.2640099525451598</v>
      </c>
      <c r="AW28" s="15">
        <v>3.73508652051289</v>
      </c>
      <c r="AX28" s="15">
        <v>4.45905764897664</v>
      </c>
      <c r="AY28" s="15">
        <v>5.0204944610595597</v>
      </c>
      <c r="AZ28" s="15">
        <v>5.4996244112650503</v>
      </c>
      <c r="BA28" s="15">
        <v>4.4668443997700997</v>
      </c>
    </row>
    <row r="29" spans="1:53">
      <c r="A29" s="36"/>
      <c r="B29" s="8">
        <v>2.7</v>
      </c>
      <c r="C29" s="15">
        <v>2.0904725212208</v>
      </c>
      <c r="D29" s="15">
        <v>2.7589758328166898</v>
      </c>
      <c r="E29" s="15">
        <v>4.0475344482219899</v>
      </c>
      <c r="F29" s="15">
        <v>5.4618693956040296</v>
      </c>
      <c r="G29" s="15">
        <v>5.7596910251041002</v>
      </c>
      <c r="H29" s="15">
        <v>5.7709872225754602</v>
      </c>
      <c r="I29" s="15">
        <v>5.7639431913136603</v>
      </c>
      <c r="J29" s="19">
        <v>5.8062009747881502</v>
      </c>
      <c r="K29" s="19">
        <v>5.7740164690200704</v>
      </c>
      <c r="P29" s="8">
        <v>2.7</v>
      </c>
      <c r="Q29" s="15">
        <v>1.96099895419496</v>
      </c>
      <c r="R29" s="15">
        <v>2.6212777152205899</v>
      </c>
      <c r="S29" s="15">
        <v>3.5183512803279902</v>
      </c>
      <c r="T29" s="15">
        <v>4.6108130252722503</v>
      </c>
      <c r="U29" s="15">
        <v>5.6678750298239899</v>
      </c>
      <c r="V29" s="15">
        <v>5.7650681697961002</v>
      </c>
      <c r="W29" s="15">
        <v>5.7952790549307096</v>
      </c>
      <c r="X29" s="15">
        <v>5.8690573229934202</v>
      </c>
      <c r="Y29" s="15">
        <v>5.8033444664695004</v>
      </c>
      <c r="AD29" s="8">
        <v>2.7</v>
      </c>
      <c r="AE29" s="15">
        <v>1.79188630797646</v>
      </c>
      <c r="AF29" s="15">
        <v>2.27850025350397</v>
      </c>
      <c r="AG29" s="15">
        <v>2.9599681045069799</v>
      </c>
      <c r="AH29" s="15">
        <v>3.6997358004252101</v>
      </c>
      <c r="AI29" s="15">
        <v>4.5526161338343698</v>
      </c>
      <c r="AJ29" s="15">
        <v>5.4122780308578902</v>
      </c>
      <c r="AK29" s="15">
        <v>5.89865120974454</v>
      </c>
      <c r="AL29" s="15">
        <v>5.9446407086921402</v>
      </c>
      <c r="AM29" s="15">
        <v>5.3345893368576496</v>
      </c>
      <c r="AR29" s="8">
        <v>2.7</v>
      </c>
      <c r="AS29" s="15">
        <v>1.67619026068485</v>
      </c>
      <c r="AT29" s="15">
        <v>2.0421878858046099</v>
      </c>
      <c r="AU29" s="15">
        <v>2.28209856784704</v>
      </c>
      <c r="AV29" s="15">
        <v>2.9751871571396298</v>
      </c>
      <c r="AW29" s="15">
        <v>3.5298860434329802</v>
      </c>
      <c r="AX29" s="15">
        <v>4.0260412476279503</v>
      </c>
      <c r="AY29" s="15">
        <v>4.4481367775888101</v>
      </c>
      <c r="AZ29" s="15">
        <v>4.9298683802286698</v>
      </c>
      <c r="BA29" s="15">
        <v>4.4929215402314098</v>
      </c>
    </row>
    <row r="30" spans="1:53">
      <c r="A30" s="36"/>
      <c r="B30" s="8">
        <v>3</v>
      </c>
      <c r="C30" s="15">
        <v>1.9596436221008999</v>
      </c>
      <c r="D30" s="15">
        <v>2.5567199200065698</v>
      </c>
      <c r="E30" s="15">
        <v>3.63720591594481</v>
      </c>
      <c r="F30" s="15">
        <v>4.8696754464947603</v>
      </c>
      <c r="G30" s="15">
        <v>5.30498407595356</v>
      </c>
      <c r="H30" s="15">
        <v>5.3207439151948703</v>
      </c>
      <c r="I30" s="15">
        <v>5.3336062256741403</v>
      </c>
      <c r="J30" s="15">
        <v>5.38428999804764</v>
      </c>
      <c r="K30" s="21">
        <v>5.7241511390870103</v>
      </c>
      <c r="P30" s="8">
        <v>3</v>
      </c>
      <c r="Q30" s="15">
        <v>1.8668754233254301</v>
      </c>
      <c r="R30" s="15">
        <v>2.4035319685935899</v>
      </c>
      <c r="S30" s="15">
        <v>3.18872034549713</v>
      </c>
      <c r="T30" s="15">
        <v>4.14925350083245</v>
      </c>
      <c r="U30" s="15">
        <v>5.1227105988396504</v>
      </c>
      <c r="V30" s="15">
        <v>5.3461892737282604</v>
      </c>
      <c r="W30" s="15">
        <v>5.36777741379208</v>
      </c>
      <c r="X30" s="15">
        <v>5.4769953091939199</v>
      </c>
      <c r="Y30" s="21">
        <v>5.8078083727094798</v>
      </c>
      <c r="AD30" s="8">
        <v>3</v>
      </c>
      <c r="AE30" s="15">
        <v>1.63013686736424</v>
      </c>
      <c r="AF30" s="15">
        <v>2.1438289019796501</v>
      </c>
      <c r="AG30" s="15">
        <v>2.80183023876614</v>
      </c>
      <c r="AH30" s="15">
        <v>3.47925490803188</v>
      </c>
      <c r="AI30" s="15">
        <v>4.1642205582724596</v>
      </c>
      <c r="AJ30" s="15">
        <v>4.8180202643076502</v>
      </c>
      <c r="AK30" s="15">
        <v>5.4213292068905297</v>
      </c>
      <c r="AL30" s="15">
        <v>5.6212511327531596</v>
      </c>
      <c r="AM30" s="21">
        <v>5.2045934730105898</v>
      </c>
      <c r="AR30" s="8">
        <v>3</v>
      </c>
      <c r="AS30" s="15">
        <v>1.4612467752562599</v>
      </c>
      <c r="AT30" s="15">
        <v>1.84570981396569</v>
      </c>
      <c r="AU30" s="15">
        <v>2.0881442560089898</v>
      </c>
      <c r="AV30" s="15">
        <v>2.70429816510942</v>
      </c>
      <c r="AW30" s="15">
        <v>3.0137032270431501</v>
      </c>
      <c r="AX30" s="15">
        <v>3.64565849304199</v>
      </c>
      <c r="AY30" s="15">
        <v>4.0282752778794997</v>
      </c>
      <c r="AZ30" s="15">
        <v>4.46601841184828</v>
      </c>
      <c r="BA30" s="21">
        <v>4.5770717991722902</v>
      </c>
    </row>
    <row r="31" spans="1:53">
      <c r="A31" s="37" t="s">
        <v>3</v>
      </c>
      <c r="B31" s="9">
        <f>B21</f>
        <v>3.6</v>
      </c>
      <c r="C31" s="25">
        <f>0.1*B31</f>
        <v>0.36000000000000004</v>
      </c>
      <c r="D31" s="25">
        <f>0.2*B31</f>
        <v>0.72000000000000008</v>
      </c>
      <c r="E31" s="25">
        <f>0.3*B31</f>
        <v>1.08</v>
      </c>
      <c r="F31" s="25">
        <f>0.4*B31</f>
        <v>1.4400000000000002</v>
      </c>
      <c r="G31" s="25">
        <f>0.5*B31</f>
        <v>1.8</v>
      </c>
      <c r="H31" s="25">
        <f>0.6*B31</f>
        <v>2.16</v>
      </c>
      <c r="I31" s="25">
        <f>0.7*B31</f>
        <v>2.52</v>
      </c>
      <c r="J31" s="25">
        <f>0.8*B31</f>
        <v>2.8800000000000003</v>
      </c>
      <c r="K31" s="25">
        <f>0.9*B31</f>
        <v>3.24</v>
      </c>
      <c r="P31" s="9">
        <f>P21</f>
        <v>3</v>
      </c>
      <c r="Q31" s="25">
        <f>0.1*P31</f>
        <v>0.30000000000000004</v>
      </c>
      <c r="R31" s="25">
        <f>0.2*P31</f>
        <v>0.60000000000000009</v>
      </c>
      <c r="S31" s="25">
        <f>0.3*P31</f>
        <v>0.89999999999999991</v>
      </c>
      <c r="T31" s="25">
        <f>0.4*P31</f>
        <v>1.2000000000000002</v>
      </c>
      <c r="U31" s="25">
        <f>0.5*P31</f>
        <v>1.5</v>
      </c>
      <c r="V31" s="25">
        <f>0.6*P31</f>
        <v>1.7999999999999998</v>
      </c>
      <c r="W31" s="25">
        <f>0.7*P31</f>
        <v>2.0999999999999996</v>
      </c>
      <c r="X31" s="25">
        <f>0.8*P31</f>
        <v>2.4000000000000004</v>
      </c>
      <c r="Y31" s="25">
        <f>0.9*P31</f>
        <v>2.7</v>
      </c>
      <c r="AD31" s="9">
        <f>AD21</f>
        <v>2.4</v>
      </c>
      <c r="AE31" s="25">
        <f>0.1*AD31</f>
        <v>0.24</v>
      </c>
      <c r="AF31" s="25">
        <f>0.2*AD31</f>
        <v>0.48</v>
      </c>
      <c r="AG31" s="25">
        <f>0.3*AD31</f>
        <v>0.72</v>
      </c>
      <c r="AH31" s="25">
        <f>0.4*AD31</f>
        <v>0.96</v>
      </c>
      <c r="AI31" s="25">
        <f>0.5*AD31</f>
        <v>1.2</v>
      </c>
      <c r="AJ31" s="25">
        <f>0.6*AD31</f>
        <v>1.44</v>
      </c>
      <c r="AK31" s="25">
        <f>0.7*AD31</f>
        <v>1.68</v>
      </c>
      <c r="AL31" s="25">
        <f>0.8*AD31</f>
        <v>1.92</v>
      </c>
      <c r="AM31" s="25">
        <f>0.9*AD31</f>
        <v>2.16</v>
      </c>
      <c r="AR31" s="9">
        <f>AR21</f>
        <v>1.8</v>
      </c>
      <c r="AS31" s="25">
        <f>0.1*AR31</f>
        <v>0.18000000000000002</v>
      </c>
      <c r="AT31" s="25">
        <f>0.2*AR31</f>
        <v>0.36000000000000004</v>
      </c>
      <c r="AU31" s="25">
        <f>0.3*AR31</f>
        <v>0.54</v>
      </c>
      <c r="AV31" s="25">
        <f>0.4*AR31</f>
        <v>0.72000000000000008</v>
      </c>
      <c r="AW31" s="25">
        <f>0.5*AR31</f>
        <v>0.9</v>
      </c>
      <c r="AX31" s="25">
        <f>0.6*AR31</f>
        <v>1.08</v>
      </c>
      <c r="AY31" s="25">
        <f>0.7*AR31</f>
        <v>1.26</v>
      </c>
      <c r="AZ31" s="25">
        <f>0.8*AR31</f>
        <v>1.4400000000000002</v>
      </c>
      <c r="BA31" s="25">
        <f>0.9*AR31</f>
        <v>1.62</v>
      </c>
    </row>
    <row r="32" spans="1:53">
      <c r="A32" s="37"/>
      <c r="B32" s="10">
        <v>0.6</v>
      </c>
      <c r="C32" s="16">
        <v>4.2737928678985604</v>
      </c>
      <c r="D32" s="16">
        <v>3.8956273573649001</v>
      </c>
      <c r="E32" s="16">
        <v>3.7893126551967899</v>
      </c>
      <c r="F32" s="16">
        <v>3.7467695552866802</v>
      </c>
      <c r="G32" s="16">
        <v>3.7278581118567602</v>
      </c>
      <c r="H32" s="16">
        <v>3.7211652301293801</v>
      </c>
      <c r="I32" s="16">
        <v>3.7185748418172202</v>
      </c>
      <c r="J32" s="16">
        <v>3.72149387995402</v>
      </c>
      <c r="K32" s="16">
        <v>3.2637304067611601</v>
      </c>
      <c r="P32" s="10">
        <v>0.6</v>
      </c>
      <c r="Q32" s="16">
        <v>4.2558666070302298</v>
      </c>
      <c r="R32" s="16">
        <v>3.9782643318176198</v>
      </c>
      <c r="S32" s="16">
        <v>3.8687777519225999</v>
      </c>
      <c r="T32" s="16">
        <v>3.77434452374776</v>
      </c>
      <c r="U32" s="16">
        <v>3.7468675772348998</v>
      </c>
      <c r="V32" s="16">
        <v>3.7314049402872702</v>
      </c>
      <c r="W32" s="16">
        <v>3.7536589304606101</v>
      </c>
      <c r="X32" s="16">
        <v>3.72165282567342</v>
      </c>
      <c r="Y32" s="16">
        <v>2.9320691029230699</v>
      </c>
      <c r="AD32" s="10">
        <v>0.6</v>
      </c>
      <c r="AE32" s="16">
        <v>4.1878529389699297</v>
      </c>
      <c r="AF32" s="16">
        <v>4.1034646828969299</v>
      </c>
      <c r="AG32" s="16">
        <v>3.91665339469909</v>
      </c>
      <c r="AH32" s="16">
        <v>3.8152376810709598</v>
      </c>
      <c r="AI32" s="16">
        <v>3.7740528583526598</v>
      </c>
      <c r="AJ32" s="16">
        <v>3.7527211507161402</v>
      </c>
      <c r="AK32" s="16">
        <v>3.7409424781799299</v>
      </c>
      <c r="AL32" s="16">
        <v>3.75314513842264</v>
      </c>
      <c r="AM32" s="16">
        <v>2.53593603769938</v>
      </c>
      <c r="AR32" s="10">
        <v>0.6</v>
      </c>
      <c r="AS32" s="16">
        <v>3.4299715360005698</v>
      </c>
      <c r="AT32" s="16">
        <v>4.2704852422078403</v>
      </c>
      <c r="AU32" s="16">
        <v>4.0542320410410504</v>
      </c>
      <c r="AV32" s="16">
        <v>3.9376437664031898</v>
      </c>
      <c r="AW32" s="16">
        <v>3.8745772838592498</v>
      </c>
      <c r="AX32" s="16">
        <v>3.809042374293</v>
      </c>
      <c r="AY32" s="16">
        <v>3.78146251042683</v>
      </c>
      <c r="AZ32" s="16">
        <v>3.3050201336542702</v>
      </c>
      <c r="BA32" s="16">
        <v>2.0846303304036402</v>
      </c>
    </row>
    <row r="33" spans="1:62">
      <c r="A33" s="37"/>
      <c r="B33" s="10">
        <v>0.9</v>
      </c>
      <c r="C33" s="16">
        <v>3.6062579317454002</v>
      </c>
      <c r="D33" s="16">
        <v>4.7502915179274297</v>
      </c>
      <c r="E33" s="16">
        <v>4.5859881428904803</v>
      </c>
      <c r="F33" s="16">
        <v>4.5187608823236598</v>
      </c>
      <c r="G33" s="16">
        <v>4.4888869422515301</v>
      </c>
      <c r="H33" s="16">
        <v>4.4739157043102198</v>
      </c>
      <c r="I33" s="16">
        <v>4.4676491419474198</v>
      </c>
      <c r="J33" s="16">
        <v>4.4635276794433496</v>
      </c>
      <c r="K33" s="16">
        <v>3.97047519683837</v>
      </c>
      <c r="P33" s="10">
        <v>0.9</v>
      </c>
      <c r="Q33" s="16">
        <v>3.5027860005696598</v>
      </c>
      <c r="R33" s="16">
        <v>4.8776445388793901</v>
      </c>
      <c r="S33" s="16">
        <v>4.6503899892171203</v>
      </c>
      <c r="T33" s="16">
        <v>4.5630184809366803</v>
      </c>
      <c r="U33" s="16">
        <v>4.5145231882731096</v>
      </c>
      <c r="V33" s="16">
        <v>4.4906393686930297</v>
      </c>
      <c r="W33" s="16">
        <v>4.4819911321004202</v>
      </c>
      <c r="X33" s="16">
        <v>4.47050635019938</v>
      </c>
      <c r="Y33" s="16">
        <v>3.61065578460693</v>
      </c>
      <c r="AD33" s="10">
        <v>0.9</v>
      </c>
      <c r="AE33" s="16">
        <v>3.1410048802693602</v>
      </c>
      <c r="AF33" s="16">
        <v>4.27279694875081</v>
      </c>
      <c r="AG33" s="16">
        <v>4.7605644861857099</v>
      </c>
      <c r="AH33" s="16">
        <v>4.6276601155598902</v>
      </c>
      <c r="AI33" s="16">
        <v>4.5626503626505501</v>
      </c>
      <c r="AJ33" s="16">
        <v>4.5245876312255797</v>
      </c>
      <c r="AK33" s="16">
        <v>4.50810400644938</v>
      </c>
      <c r="AL33" s="16">
        <v>4.4993289311726796</v>
      </c>
      <c r="AM33" s="16">
        <v>3.1399666468302398</v>
      </c>
      <c r="AR33" s="10">
        <v>0.9</v>
      </c>
      <c r="AS33" s="16">
        <v>2.7821305592854801</v>
      </c>
      <c r="AT33" s="16">
        <v>3.6040738423665299</v>
      </c>
      <c r="AU33" s="16">
        <v>4.5181185404459603</v>
      </c>
      <c r="AV33" s="16">
        <v>4.8013016382853104</v>
      </c>
      <c r="AW33" s="16">
        <v>4.66131941477457</v>
      </c>
      <c r="AX33" s="16">
        <v>4.5868097941080697</v>
      </c>
      <c r="AY33" s="16">
        <v>4.6743055979410801</v>
      </c>
      <c r="AZ33" s="16">
        <v>4.0127204259236597</v>
      </c>
      <c r="BA33" s="16">
        <v>2.5932801564534498</v>
      </c>
    </row>
    <row r="34" spans="1:62">
      <c r="A34" s="37"/>
      <c r="B34" s="10">
        <v>1.2</v>
      </c>
      <c r="C34" s="16">
        <v>3.1120809056917298</v>
      </c>
      <c r="D34" s="16">
        <v>4.7347594189799898</v>
      </c>
      <c r="E34" s="16">
        <v>5.15210177793334</v>
      </c>
      <c r="F34" s="16">
        <v>5.0589631252329701</v>
      </c>
      <c r="G34" s="16">
        <v>5.0107564962478399</v>
      </c>
      <c r="H34" s="16">
        <v>4.9861011861192299</v>
      </c>
      <c r="I34" s="16">
        <v>4.97358269161648</v>
      </c>
      <c r="J34" s="16">
        <v>4.9672799640231604</v>
      </c>
      <c r="K34" s="16">
        <v>4.4277339511447398</v>
      </c>
      <c r="P34" s="10">
        <v>1.2</v>
      </c>
      <c r="Q34" s="16">
        <v>2.9890939924451998</v>
      </c>
      <c r="R34" s="16">
        <v>4.0025348133511001</v>
      </c>
      <c r="S34" s="16">
        <v>5.2545240190294003</v>
      </c>
      <c r="T34" s="16">
        <v>5.1160711712307396</v>
      </c>
      <c r="U34" s="16">
        <v>5.0498231252034502</v>
      </c>
      <c r="V34" s="16">
        <v>5.01179960038926</v>
      </c>
      <c r="W34" s="16">
        <v>4.9928453233506902</v>
      </c>
      <c r="X34" s="16">
        <v>4.9786689546373104</v>
      </c>
      <c r="Y34" s="16">
        <v>4.0375645955403598</v>
      </c>
      <c r="AD34" s="10">
        <v>1.2</v>
      </c>
      <c r="AE34" s="16">
        <v>2.5905691252814398</v>
      </c>
      <c r="AF34" s="16">
        <v>3.5345519913567398</v>
      </c>
      <c r="AG34" s="16">
        <v>4.77165910932752</v>
      </c>
      <c r="AH34" s="16">
        <v>5.2015844980875601</v>
      </c>
      <c r="AI34" s="16">
        <v>5.1186847686767498</v>
      </c>
      <c r="AJ34" s="16">
        <v>5.0599617428249699</v>
      </c>
      <c r="AK34" s="16">
        <v>5.0372648239135698</v>
      </c>
      <c r="AL34" s="16">
        <v>4.9991061952378999</v>
      </c>
      <c r="AM34" s="16">
        <v>3.5119197103712199</v>
      </c>
      <c r="AR34" s="10">
        <v>1.2</v>
      </c>
      <c r="AS34" s="16">
        <v>2.3500233226352201</v>
      </c>
      <c r="AT34" s="16">
        <v>2.91979233423868</v>
      </c>
      <c r="AU34" s="16">
        <v>3.6369575394524398</v>
      </c>
      <c r="AV34" s="16">
        <v>4.7961256239149304</v>
      </c>
      <c r="AW34" s="16">
        <v>5.2255254321628097</v>
      </c>
      <c r="AX34" s="16">
        <v>5.1511192321777299</v>
      </c>
      <c r="AY34" s="16">
        <v>5.0924391216701901</v>
      </c>
      <c r="AZ34" s="16">
        <v>4.47782145606147</v>
      </c>
      <c r="BA34" s="16">
        <v>2.9573059082031201</v>
      </c>
    </row>
    <row r="35" spans="1:62">
      <c r="A35" s="37"/>
      <c r="B35" s="10">
        <v>1.5</v>
      </c>
      <c r="C35" s="16">
        <v>2.3832401288371501</v>
      </c>
      <c r="D35" s="16">
        <v>3.7378437551962298</v>
      </c>
      <c r="E35" s="16">
        <v>5.5817167982129003</v>
      </c>
      <c r="F35" s="16">
        <v>5.4632684083819898</v>
      </c>
      <c r="G35" s="16">
        <v>5.4014218824841</v>
      </c>
      <c r="H35" s="16">
        <v>5.3633185389667597</v>
      </c>
      <c r="I35" s="16">
        <v>5.3464975811186202</v>
      </c>
      <c r="J35" s="16">
        <v>5.3315285273960598</v>
      </c>
      <c r="K35" s="16">
        <v>4.79330471583775</v>
      </c>
      <c r="P35" s="10">
        <v>1.5</v>
      </c>
      <c r="Q35" s="16">
        <v>2.5829994110833998</v>
      </c>
      <c r="R35" s="16">
        <v>3.3264957155500099</v>
      </c>
      <c r="S35" s="16">
        <v>4.8471028464180996</v>
      </c>
      <c r="T35" s="16">
        <v>5.5361230032784503</v>
      </c>
      <c r="U35" s="16">
        <v>5.4525379907517202</v>
      </c>
      <c r="V35" s="16">
        <v>5.4127279917399003</v>
      </c>
      <c r="W35" s="16">
        <v>5.3721591404506102</v>
      </c>
      <c r="X35" s="16">
        <v>5.3511492411295496</v>
      </c>
      <c r="Y35" s="16">
        <v>4.3482807704380502</v>
      </c>
      <c r="AD35" s="10">
        <v>1.5</v>
      </c>
      <c r="AE35" s="16">
        <v>2.4960629145304298</v>
      </c>
      <c r="AF35" s="16">
        <v>2.9330135527111199</v>
      </c>
      <c r="AG35" s="16">
        <v>3.8308756692068902</v>
      </c>
      <c r="AH35" s="16">
        <v>5.1463690258207704</v>
      </c>
      <c r="AI35" s="16">
        <v>5.5368786766415496</v>
      </c>
      <c r="AJ35" s="16">
        <v>5.4652536483037997</v>
      </c>
      <c r="AK35" s="16">
        <v>5.42221932184128</v>
      </c>
      <c r="AL35" s="16">
        <v>5.3601287660144603</v>
      </c>
      <c r="AM35" s="16">
        <v>3.7901056380498899</v>
      </c>
      <c r="AR35" s="10">
        <v>1.5</v>
      </c>
      <c r="AS35" s="16">
        <v>2.0270308994111499</v>
      </c>
      <c r="AT35" s="16">
        <v>2.6246488661993101</v>
      </c>
      <c r="AU35" s="16">
        <v>3.1394047964186802</v>
      </c>
      <c r="AV35" s="16">
        <v>3.82786069597516</v>
      </c>
      <c r="AW35" s="16">
        <v>4.6489216032482297</v>
      </c>
      <c r="AX35" s="16">
        <v>5.3851277487618496</v>
      </c>
      <c r="AY35" s="22">
        <v>5.4931268237885904</v>
      </c>
      <c r="AZ35" s="16">
        <v>4.8007969629196801</v>
      </c>
      <c r="BA35" s="16">
        <v>3.16757451920282</v>
      </c>
    </row>
    <row r="36" spans="1:62">
      <c r="A36" s="37"/>
      <c r="B36" s="10">
        <v>1.8</v>
      </c>
      <c r="C36" s="16">
        <v>2.2282382703483101</v>
      </c>
      <c r="D36" s="16">
        <v>3.1420784802767701</v>
      </c>
      <c r="E36" s="16">
        <v>4.8039239429774403</v>
      </c>
      <c r="F36" s="16">
        <v>5.7809211152839897</v>
      </c>
      <c r="G36" s="16">
        <v>5.7079661136102002</v>
      </c>
      <c r="H36" s="16">
        <v>5.6590126550407396</v>
      </c>
      <c r="I36" s="16">
        <v>5.6326909859975096</v>
      </c>
      <c r="J36" s="16">
        <v>5.6127647558848004</v>
      </c>
      <c r="K36" s="16">
        <v>5.0505443414052298</v>
      </c>
      <c r="P36" s="10">
        <v>1.8</v>
      </c>
      <c r="Q36" s="16">
        <v>2.2661956151326499</v>
      </c>
      <c r="R36" s="16">
        <v>2.9472637176513601</v>
      </c>
      <c r="S36" s="16">
        <v>4.1582981745402003</v>
      </c>
      <c r="T36" s="16">
        <v>5.4316302140553798</v>
      </c>
      <c r="U36" s="16">
        <v>5.7730042934417698</v>
      </c>
      <c r="V36" s="16">
        <v>5.70904890696207</v>
      </c>
      <c r="W36" s="16">
        <v>5.66836913426717</v>
      </c>
      <c r="X36" s="16">
        <v>5.7434566815694099</v>
      </c>
      <c r="Y36" s="16">
        <v>4.5985571543375601</v>
      </c>
      <c r="AD36" s="10">
        <v>1.8</v>
      </c>
      <c r="AE36" s="16">
        <v>1.97410523891448</v>
      </c>
      <c r="AF36" s="16">
        <v>2.5464435418446798</v>
      </c>
      <c r="AG36" s="16">
        <v>3.3503508567810001</v>
      </c>
      <c r="AH36" s="16">
        <v>4.3470386664072604</v>
      </c>
      <c r="AI36" s="16">
        <v>5.3778374195098797</v>
      </c>
      <c r="AJ36" s="16">
        <v>5.7888285319010402</v>
      </c>
      <c r="AK36" s="16">
        <v>5.7323884963989196</v>
      </c>
      <c r="AL36" s="16">
        <v>5.6232098738352398</v>
      </c>
      <c r="AM36" s="16">
        <v>4.0013889471689801</v>
      </c>
      <c r="AR36" s="10">
        <v>1.8</v>
      </c>
      <c r="AS36" s="16">
        <v>1.7703878879547099</v>
      </c>
      <c r="AT36" s="16">
        <v>2.2853964567184399</v>
      </c>
      <c r="AU36" s="16">
        <v>2.7148787180582601</v>
      </c>
      <c r="AV36" s="16">
        <v>3.3797240257263099</v>
      </c>
      <c r="AW36" s="16">
        <v>3.9426712195078499</v>
      </c>
      <c r="AX36" s="16">
        <v>4.58458105723063</v>
      </c>
      <c r="AY36" s="16">
        <v>5.12673417727152</v>
      </c>
      <c r="AZ36" s="16">
        <v>5.0243862469991001</v>
      </c>
      <c r="BA36" s="16">
        <v>3.3625205357869401</v>
      </c>
    </row>
    <row r="37" spans="1:62">
      <c r="A37" s="37"/>
      <c r="B37" s="10">
        <v>2.1</v>
      </c>
      <c r="C37" s="16">
        <v>1.8818895298926099</v>
      </c>
      <c r="D37" s="16">
        <v>2.7534732308251102</v>
      </c>
      <c r="E37" s="16">
        <v>4.10851522579632</v>
      </c>
      <c r="F37" s="16">
        <v>5.5666361256510299</v>
      </c>
      <c r="G37" s="16">
        <v>5.9594016096652904</v>
      </c>
      <c r="H37" s="16">
        <v>5.9028432187753301</v>
      </c>
      <c r="I37" s="16">
        <v>5.8701900199607504</v>
      </c>
      <c r="J37" s="16">
        <v>5.8417821813512703</v>
      </c>
      <c r="K37" s="16">
        <v>5.24131174440737</v>
      </c>
      <c r="P37" s="10">
        <v>2.1</v>
      </c>
      <c r="Q37" s="16">
        <v>1.96673781783492</v>
      </c>
      <c r="R37" s="16">
        <v>2.4874104393852998</v>
      </c>
      <c r="S37" s="16">
        <v>3.5634312806306001</v>
      </c>
      <c r="T37" s="16">
        <v>4.67988861931694</v>
      </c>
      <c r="U37" s="16">
        <v>5.8205756434687803</v>
      </c>
      <c r="V37" s="16">
        <v>5.96147607873987</v>
      </c>
      <c r="W37" s="16">
        <v>5.91163741217719</v>
      </c>
      <c r="X37" s="16">
        <v>5.8497068617078902</v>
      </c>
      <c r="Y37" s="16">
        <v>4.7748049983271796</v>
      </c>
      <c r="AD37" s="10">
        <v>2.1</v>
      </c>
      <c r="AE37" s="16">
        <v>1.7476756484420199</v>
      </c>
      <c r="AF37" s="16">
        <v>2.21802534880461</v>
      </c>
      <c r="AG37" s="16">
        <v>3.0983306743480501</v>
      </c>
      <c r="AH37" s="16">
        <v>3.7730902212637401</v>
      </c>
      <c r="AI37" s="16">
        <v>4.6578742839671898</v>
      </c>
      <c r="AJ37" s="16">
        <v>5.4735459221733898</v>
      </c>
      <c r="AK37" s="22">
        <v>5.9913931952582402</v>
      </c>
      <c r="AL37" s="16">
        <v>5.6794653998480902</v>
      </c>
      <c r="AM37" s="16">
        <v>4.1453629952889903</v>
      </c>
      <c r="AR37" s="10">
        <v>2.1</v>
      </c>
      <c r="AS37" s="16">
        <v>1.6542417031747301</v>
      </c>
      <c r="AT37" s="16">
        <v>1.95255032292118</v>
      </c>
      <c r="AU37" s="16">
        <v>2.5357110412032502</v>
      </c>
      <c r="AV37" s="16">
        <v>2.95098340069806</v>
      </c>
      <c r="AW37" s="16">
        <v>3.5380218647144401</v>
      </c>
      <c r="AX37" s="16">
        <v>4.0042965500443</v>
      </c>
      <c r="AY37" s="16">
        <v>4.5257487120451696</v>
      </c>
      <c r="AZ37" s="16">
        <v>4.9411551157633404</v>
      </c>
      <c r="BA37" s="16">
        <v>3.4786980240433301</v>
      </c>
    </row>
    <row r="38" spans="1:62">
      <c r="A38" s="37"/>
      <c r="B38" s="10">
        <v>2.4</v>
      </c>
      <c r="C38" s="16">
        <v>1.7131779489043599</v>
      </c>
      <c r="D38" s="16">
        <v>2.4614494213974401</v>
      </c>
      <c r="E38" s="16">
        <v>3.61394711386545</v>
      </c>
      <c r="F38" s="16">
        <v>4.8603274975231097</v>
      </c>
      <c r="G38" s="16">
        <v>5.9723296858625403</v>
      </c>
      <c r="H38" s="16">
        <v>6.1032341458803998</v>
      </c>
      <c r="I38" s="27">
        <v>6.1241614023844404</v>
      </c>
      <c r="J38" s="16">
        <v>6.0323162078857404</v>
      </c>
      <c r="K38" s="16">
        <v>5.3574689229329397</v>
      </c>
      <c r="P38" s="10">
        <v>2.4</v>
      </c>
      <c r="Q38" s="16">
        <v>1.9201877911885501</v>
      </c>
      <c r="R38" s="16">
        <v>2.32397762934366</v>
      </c>
      <c r="S38" s="16">
        <v>3.1651808420816998</v>
      </c>
      <c r="T38" s="16">
        <v>4.1739425659179599</v>
      </c>
      <c r="U38" s="16">
        <v>5.1064656575520804</v>
      </c>
      <c r="V38" s="16">
        <v>5.9424978892008404</v>
      </c>
      <c r="W38" s="22">
        <v>6.1173261006673103</v>
      </c>
      <c r="X38" s="16">
        <v>6.0398941040039</v>
      </c>
      <c r="Y38" s="16">
        <v>4.8968229293823198</v>
      </c>
      <c r="AD38" s="10">
        <v>2.4</v>
      </c>
      <c r="AE38" s="16">
        <v>1.68356784184773</v>
      </c>
      <c r="AF38" s="16">
        <v>2.09072542190551</v>
      </c>
      <c r="AG38" s="16">
        <v>2.7858203252156502</v>
      </c>
      <c r="AH38" s="16">
        <v>3.3513940175374302</v>
      </c>
      <c r="AI38" s="16">
        <v>4.1112972895304303</v>
      </c>
      <c r="AJ38" s="16">
        <v>4.8479690551757804</v>
      </c>
      <c r="AK38" s="16">
        <v>5.4227453867594404</v>
      </c>
      <c r="AL38" s="16">
        <v>5.73253568013509</v>
      </c>
      <c r="AM38" s="16">
        <v>4.2778120040893501</v>
      </c>
      <c r="AR38" s="10">
        <v>2.4</v>
      </c>
      <c r="AS38" s="16">
        <v>1.42185576756795</v>
      </c>
      <c r="AT38" s="16">
        <v>1.7759718894958401</v>
      </c>
      <c r="AU38" s="16">
        <v>2.2111903826395598</v>
      </c>
      <c r="AV38" s="16">
        <v>2.6903966267903598</v>
      </c>
      <c r="AW38" s="16">
        <v>3.2143170038858999</v>
      </c>
      <c r="AX38" s="16">
        <v>3.5598599116007401</v>
      </c>
      <c r="AY38" s="16">
        <v>4.01126956939697</v>
      </c>
      <c r="AZ38" s="16">
        <v>4.4407606124877903</v>
      </c>
      <c r="BA38" s="16">
        <v>3.6028016408284498</v>
      </c>
    </row>
    <row r="39" spans="1:62">
      <c r="A39" s="37"/>
      <c r="B39" s="10">
        <v>2.7</v>
      </c>
      <c r="C39" s="16">
        <v>1.62333705898585</v>
      </c>
      <c r="D39" s="16">
        <v>2.2297985427047098</v>
      </c>
      <c r="E39" s="16">
        <v>3.2383273441809002</v>
      </c>
      <c r="F39" s="16">
        <v>4.3622286016059899</v>
      </c>
      <c r="G39" s="16">
        <v>5.3238194694169696</v>
      </c>
      <c r="H39" s="16">
        <v>6.0064946110392601</v>
      </c>
      <c r="I39" s="16">
        <v>6.0701468496611604</v>
      </c>
      <c r="J39" s="22">
        <v>6.17987257061582</v>
      </c>
      <c r="K39" s="16">
        <v>5.4732022140965304</v>
      </c>
      <c r="P39" s="10">
        <v>2.7</v>
      </c>
      <c r="Q39" s="16">
        <v>1.6772556304931601</v>
      </c>
      <c r="R39" s="16">
        <v>2.1394444956923899</v>
      </c>
      <c r="S39" s="16">
        <v>2.8467837246981502</v>
      </c>
      <c r="T39" s="16">
        <v>3.69679450988769</v>
      </c>
      <c r="U39" s="16">
        <v>4.6136370572176801</v>
      </c>
      <c r="V39" s="16">
        <v>5.3486546603116096</v>
      </c>
      <c r="W39" s="16">
        <v>5.8927345275878897</v>
      </c>
      <c r="X39" s="27">
        <v>6.0441387060916698</v>
      </c>
      <c r="Y39" s="16">
        <v>5.0137618093779599</v>
      </c>
      <c r="AD39" s="10">
        <v>2.7</v>
      </c>
      <c r="AE39" s="16">
        <v>1.42391103686708</v>
      </c>
      <c r="AF39" s="16">
        <v>1.84674523093483</v>
      </c>
      <c r="AG39" s="16">
        <v>2.4394223184296502</v>
      </c>
      <c r="AH39" s="16">
        <v>3.0912196997440202</v>
      </c>
      <c r="AI39" s="16">
        <v>3.6555616783373202</v>
      </c>
      <c r="AJ39" s="16">
        <v>4.3522094957756199</v>
      </c>
      <c r="AK39" s="16">
        <v>4.89505883419152</v>
      </c>
      <c r="AL39" s="16">
        <v>5.2802022298177</v>
      </c>
      <c r="AM39" s="16">
        <v>4.3755797183874803</v>
      </c>
      <c r="AR39" s="10">
        <v>2.7</v>
      </c>
      <c r="AS39" s="16">
        <v>1.30267374443285</v>
      </c>
      <c r="AT39" s="16">
        <v>1.63745258793686</v>
      </c>
      <c r="AU39" s="16">
        <v>1.8414966987840999</v>
      </c>
      <c r="AV39" s="16">
        <v>2.3856850826379001</v>
      </c>
      <c r="AW39" s="16">
        <v>2.8804666345769698</v>
      </c>
      <c r="AX39" s="16">
        <v>3.1650748397364699</v>
      </c>
      <c r="AY39" s="16">
        <v>3.6449761824174298</v>
      </c>
      <c r="AZ39" s="16">
        <v>3.95989042339902</v>
      </c>
      <c r="BA39" s="16">
        <v>3.6766878763834598</v>
      </c>
    </row>
    <row r="40" spans="1:62">
      <c r="A40" s="37"/>
      <c r="B40" s="10">
        <v>3</v>
      </c>
      <c r="C40" s="16">
        <v>1.55184895832076</v>
      </c>
      <c r="D40" s="16">
        <v>2.1131694095893798</v>
      </c>
      <c r="E40" s="16">
        <v>2.9263607445362498</v>
      </c>
      <c r="F40" s="16">
        <v>3.8762940954732699</v>
      </c>
      <c r="G40" s="16">
        <v>4.8245174098507997</v>
      </c>
      <c r="H40" s="16">
        <v>5.5051785682711802</v>
      </c>
      <c r="I40" s="16">
        <v>5.6536319520738303</v>
      </c>
      <c r="J40" s="16">
        <v>5.7714117897881403</v>
      </c>
      <c r="K40" s="16">
        <v>5.54913149939643</v>
      </c>
      <c r="P40" s="10">
        <v>3</v>
      </c>
      <c r="Q40" s="16">
        <v>1.5145564079284599</v>
      </c>
      <c r="R40" s="16">
        <v>1.9360154204898401</v>
      </c>
      <c r="S40" s="16">
        <v>2.6706878344217899</v>
      </c>
      <c r="T40" s="16">
        <v>3.37310923470391</v>
      </c>
      <c r="U40" s="16">
        <v>4.1436327828301298</v>
      </c>
      <c r="V40" s="16">
        <v>4.9032529195149701</v>
      </c>
      <c r="W40" s="16">
        <v>5.38604259490966</v>
      </c>
      <c r="X40" s="16">
        <v>5.6358310911390497</v>
      </c>
      <c r="Y40" s="16">
        <v>5.0870063569810604</v>
      </c>
      <c r="AD40" s="10">
        <v>3</v>
      </c>
      <c r="AE40" s="16">
        <v>1.4233957396613199</v>
      </c>
      <c r="AF40" s="16">
        <v>1.73239549001057</v>
      </c>
      <c r="AG40" s="16">
        <v>2.2997360759311198</v>
      </c>
      <c r="AH40" s="16">
        <v>2.8524888886345701</v>
      </c>
      <c r="AI40" s="16">
        <v>3.3359707726372601</v>
      </c>
      <c r="AJ40" s="16">
        <v>3.9258837699890101</v>
      </c>
      <c r="AK40" s="16">
        <v>4.4580263561672604</v>
      </c>
      <c r="AL40" s="16">
        <v>4.84877586364746</v>
      </c>
      <c r="AM40" s="16">
        <v>4.4588873121473496</v>
      </c>
      <c r="AR40" s="10">
        <v>3</v>
      </c>
      <c r="AS40" s="16">
        <v>1.1941056781344901</v>
      </c>
      <c r="AT40" s="16">
        <v>1.51506145795186</v>
      </c>
      <c r="AU40" s="16">
        <v>1.84091766675313</v>
      </c>
      <c r="AV40" s="16">
        <v>2.2222487131754498</v>
      </c>
      <c r="AW40" s="16">
        <v>2.5771339734395302</v>
      </c>
      <c r="AX40" s="16">
        <v>2.9440249337090298</v>
      </c>
      <c r="AY40" s="16">
        <v>3.28240871429443</v>
      </c>
      <c r="AZ40" s="16">
        <v>3.5946064525180299</v>
      </c>
      <c r="BA40" s="16">
        <v>3.7372718916998902</v>
      </c>
    </row>
    <row r="41" spans="1:62">
      <c r="A41" s="38" t="s">
        <v>4</v>
      </c>
      <c r="B41" s="11">
        <f>B31</f>
        <v>3.6</v>
      </c>
      <c r="C41" s="26">
        <f>0.1*B41</f>
        <v>0.36000000000000004</v>
      </c>
      <c r="D41" s="26">
        <f>0.2*B41</f>
        <v>0.72000000000000008</v>
      </c>
      <c r="E41" s="26">
        <f>0.3*B41</f>
        <v>1.08</v>
      </c>
      <c r="F41" s="26">
        <f>0.4*B41</f>
        <v>1.4400000000000002</v>
      </c>
      <c r="G41" s="26">
        <f>0.5*B41</f>
        <v>1.8</v>
      </c>
      <c r="H41" s="26">
        <f>0.6*B41</f>
        <v>2.16</v>
      </c>
      <c r="I41" s="26">
        <f>0.7*B41</f>
        <v>2.52</v>
      </c>
      <c r="J41" s="26">
        <f>0.8*B41</f>
        <v>2.8800000000000003</v>
      </c>
      <c r="K41" s="26">
        <f>0.9*B41</f>
        <v>3.24</v>
      </c>
      <c r="P41" s="11">
        <f>P31</f>
        <v>3</v>
      </c>
      <c r="Q41" s="26">
        <f>0.1*P41</f>
        <v>0.30000000000000004</v>
      </c>
      <c r="R41" s="26">
        <f>0.2*P41</f>
        <v>0.60000000000000009</v>
      </c>
      <c r="S41" s="26">
        <f>0.3*P41</f>
        <v>0.89999999999999991</v>
      </c>
      <c r="T41" s="26">
        <f>0.4*P41</f>
        <v>1.2000000000000002</v>
      </c>
      <c r="U41" s="26">
        <f>0.5*P41</f>
        <v>1.5</v>
      </c>
      <c r="V41" s="26">
        <f>0.6*P41</f>
        <v>1.7999999999999998</v>
      </c>
      <c r="W41" s="26">
        <f>0.7*P41</f>
        <v>2.0999999999999996</v>
      </c>
      <c r="X41" s="26">
        <f>0.8*P41</f>
        <v>2.4000000000000004</v>
      </c>
      <c r="Y41" s="26">
        <f>0.9*P41</f>
        <v>2.7</v>
      </c>
      <c r="AD41" s="11">
        <f>AD31</f>
        <v>2.4</v>
      </c>
      <c r="AE41" s="26">
        <f>0.1*AD41</f>
        <v>0.24</v>
      </c>
      <c r="AF41" s="26">
        <f>0.2*AD41</f>
        <v>0.48</v>
      </c>
      <c r="AG41" s="26">
        <f>0.3*AD41</f>
        <v>0.72</v>
      </c>
      <c r="AH41" s="26">
        <f>0.4*AD41</f>
        <v>0.96</v>
      </c>
      <c r="AI41" s="26">
        <f>0.5*AD41</f>
        <v>1.2</v>
      </c>
      <c r="AJ41" s="26">
        <f>0.6*AD41</f>
        <v>1.44</v>
      </c>
      <c r="AK41" s="26">
        <f>0.7*AD41</f>
        <v>1.68</v>
      </c>
      <c r="AL41" s="26">
        <f>0.8*AD41</f>
        <v>1.92</v>
      </c>
      <c r="AM41" s="26">
        <f>0.9*AD41</f>
        <v>2.16</v>
      </c>
      <c r="AR41" s="11">
        <f>AR31</f>
        <v>1.8</v>
      </c>
      <c r="AS41" s="26">
        <f>0.1*AR41</f>
        <v>0.18000000000000002</v>
      </c>
      <c r="AT41" s="26">
        <f>0.2*AR41</f>
        <v>0.36000000000000004</v>
      </c>
      <c r="AU41" s="26">
        <f>0.3*AR41</f>
        <v>0.54</v>
      </c>
      <c r="AV41" s="26">
        <f>0.4*AR41</f>
        <v>0.72000000000000008</v>
      </c>
      <c r="AW41" s="26">
        <f>0.5*AR41</f>
        <v>0.9</v>
      </c>
      <c r="AX41" s="26">
        <f>0.6*AR41</f>
        <v>1.08</v>
      </c>
      <c r="AY41" s="26">
        <f>0.7*AR41</f>
        <v>1.26</v>
      </c>
      <c r="AZ41" s="26">
        <f>0.8*AR41</f>
        <v>1.4400000000000002</v>
      </c>
      <c r="BA41" s="26">
        <f>0.9*AR41</f>
        <v>1.62</v>
      </c>
    </row>
    <row r="42" spans="1:62">
      <c r="A42" s="38"/>
      <c r="B42" s="12">
        <v>0.6</v>
      </c>
      <c r="C42" s="17">
        <v>4.0293153789308302</v>
      </c>
      <c r="D42" s="17">
        <v>4.1019449631373002</v>
      </c>
      <c r="E42" s="17">
        <v>3.9802915520138198</v>
      </c>
      <c r="F42" s="17">
        <v>3.92330586910247</v>
      </c>
      <c r="G42" s="17">
        <v>3.8966907395256798</v>
      </c>
      <c r="H42" s="17">
        <v>3.8833051919937098</v>
      </c>
      <c r="I42" s="17">
        <v>3.8798517651028099</v>
      </c>
      <c r="J42" s="17">
        <v>3.8503477970759001</v>
      </c>
      <c r="K42" s="17">
        <v>2.7158035172356501</v>
      </c>
      <c r="P42" s="12">
        <v>0.6</v>
      </c>
      <c r="Q42" s="17">
        <v>3.9072199000252601</v>
      </c>
      <c r="R42" s="17">
        <v>4.2108618550830403</v>
      </c>
      <c r="S42" s="17">
        <v>4.0549473630057404</v>
      </c>
      <c r="T42" s="17">
        <v>3.9500570959514998</v>
      </c>
      <c r="U42" s="17">
        <v>3.9163599411646501</v>
      </c>
      <c r="V42" s="17">
        <v>3.90160547362433</v>
      </c>
      <c r="W42" s="17">
        <v>3.9077169365353002</v>
      </c>
      <c r="X42" s="17">
        <v>3.6423752705256098</v>
      </c>
      <c r="Y42" s="17">
        <v>2.46504429313871</v>
      </c>
      <c r="AD42" s="12">
        <v>0.6</v>
      </c>
      <c r="AE42" s="17">
        <v>3.54424880610572</v>
      </c>
      <c r="AF42" s="17">
        <v>4.3236898051367803</v>
      </c>
      <c r="AG42" s="17">
        <v>4.1064815388785396</v>
      </c>
      <c r="AH42" s="17">
        <v>4.0036025974485598</v>
      </c>
      <c r="AI42" s="17">
        <v>3.9564096265368902</v>
      </c>
      <c r="AJ42" s="17">
        <v>3.9278364843792302</v>
      </c>
      <c r="AK42" s="17">
        <v>3.9165218671162898</v>
      </c>
      <c r="AL42" s="17">
        <v>3.2191948758231201</v>
      </c>
      <c r="AM42" s="17">
        <v>2.09692435132132</v>
      </c>
      <c r="AR42" s="12">
        <v>0.6</v>
      </c>
      <c r="AS42" s="17">
        <v>2.7653081549538499</v>
      </c>
      <c r="AT42" s="17">
        <v>4.1045725345611501</v>
      </c>
      <c r="AU42" s="17">
        <v>4.2386816607581199</v>
      </c>
      <c r="AV42" s="17">
        <v>4.1337003310521396</v>
      </c>
      <c r="AW42" s="17">
        <v>4.01608182324303</v>
      </c>
      <c r="AX42" s="17">
        <v>3.92312142584059</v>
      </c>
      <c r="AY42" s="17">
        <v>3.51539916462368</v>
      </c>
      <c r="AZ42" s="17">
        <v>2.7562946081161499</v>
      </c>
      <c r="BA42" s="17">
        <v>1.7078500654962301</v>
      </c>
    </row>
    <row r="43" spans="1:62">
      <c r="A43" s="38"/>
      <c r="B43" s="12">
        <v>0.9</v>
      </c>
      <c r="C43" s="17">
        <v>3.0492350790235698</v>
      </c>
      <c r="D43" s="17">
        <v>4.9561871422661596</v>
      </c>
      <c r="E43" s="17">
        <v>4.8036564721001502</v>
      </c>
      <c r="F43" s="17">
        <v>4.7245523664686404</v>
      </c>
      <c r="G43" s="17">
        <v>4.6883985731336804</v>
      </c>
      <c r="H43" s="17">
        <v>4.6709897783067396</v>
      </c>
      <c r="I43" s="17">
        <v>4.6603171030680297</v>
      </c>
      <c r="J43" s="17">
        <v>4.5487462149726001</v>
      </c>
      <c r="K43" s="17">
        <v>3.2925261391533698</v>
      </c>
      <c r="P43" s="12">
        <v>0.9</v>
      </c>
      <c r="Q43" s="17">
        <v>3.0007176929049999</v>
      </c>
      <c r="R43" s="17">
        <v>4.4088292121887198</v>
      </c>
      <c r="S43" s="17">
        <v>4.8647303051418698</v>
      </c>
      <c r="T43" s="17">
        <v>4.7660668690999302</v>
      </c>
      <c r="U43" s="17">
        <v>4.7156164381239103</v>
      </c>
      <c r="V43" s="17">
        <v>4.6940125359429201</v>
      </c>
      <c r="W43" s="17">
        <v>4.6764347288343604</v>
      </c>
      <c r="X43" s="17">
        <v>4.2725065019395601</v>
      </c>
      <c r="Y43" s="17">
        <v>3.0142794715033601</v>
      </c>
      <c r="AD43" s="12">
        <v>0.9</v>
      </c>
      <c r="AE43" s="17">
        <v>2.55233075883653</v>
      </c>
      <c r="AF43" s="17">
        <v>3.83492628733317</v>
      </c>
      <c r="AG43" s="17">
        <v>4.9570941925048801</v>
      </c>
      <c r="AH43" s="17">
        <v>4.8387119505140497</v>
      </c>
      <c r="AI43" s="17">
        <v>4.7714090347290004</v>
      </c>
      <c r="AJ43" s="17">
        <v>4.7243727578057104</v>
      </c>
      <c r="AK43" s="17">
        <v>4.5610094070434499</v>
      </c>
      <c r="AL43" s="17">
        <v>3.8844278123643599</v>
      </c>
      <c r="AM43" s="17">
        <v>2.5869252946641699</v>
      </c>
      <c r="AR43" s="12">
        <v>0.9</v>
      </c>
      <c r="AS43" s="17">
        <v>2.3193717002868599</v>
      </c>
      <c r="AT43" s="17">
        <v>3.0360772874620201</v>
      </c>
      <c r="AU43" s="17">
        <v>3.8551325268215599</v>
      </c>
      <c r="AV43" s="17">
        <v>4.8309840096367704</v>
      </c>
      <c r="AW43" s="17">
        <v>4.7874466578165604</v>
      </c>
      <c r="AX43" s="17">
        <v>4.61053636338975</v>
      </c>
      <c r="AY43" s="17">
        <v>4.1148077117072202</v>
      </c>
      <c r="AZ43" s="17">
        <v>3.3709051873948801</v>
      </c>
      <c r="BA43" s="17">
        <v>2.13049491246541</v>
      </c>
    </row>
    <row r="44" spans="1:62">
      <c r="A44" s="38"/>
      <c r="B44" s="12">
        <v>1.2</v>
      </c>
      <c r="C44" s="17">
        <v>2.64599897243358</v>
      </c>
      <c r="D44" s="17">
        <v>4.0151569578382702</v>
      </c>
      <c r="E44" s="17">
        <v>5.3317780847902601</v>
      </c>
      <c r="F44" s="17">
        <v>5.2781100626345001</v>
      </c>
      <c r="G44" s="17">
        <v>5.2281397360342501</v>
      </c>
      <c r="H44" s="17">
        <v>5.2030201311464603</v>
      </c>
      <c r="I44" s="17">
        <v>5.1627852298595203</v>
      </c>
      <c r="J44" s="17">
        <v>4.9465484089321503</v>
      </c>
      <c r="K44" s="17">
        <v>3.6706816267084199</v>
      </c>
      <c r="P44" s="12">
        <v>1.2</v>
      </c>
      <c r="Q44" s="17">
        <v>2.4888990101990802</v>
      </c>
      <c r="R44" s="17">
        <v>3.4859577814737901</v>
      </c>
      <c r="S44" s="17">
        <v>5.0237571751629799</v>
      </c>
      <c r="T44" s="17">
        <v>5.3225124323809503</v>
      </c>
      <c r="U44" s="17">
        <v>5.26212453842163</v>
      </c>
      <c r="V44" s="17">
        <v>5.2293031303970903</v>
      </c>
      <c r="W44" s="17">
        <v>5.0990660985310798</v>
      </c>
      <c r="X44" s="17">
        <v>4.5957300398084797</v>
      </c>
      <c r="Y44" s="17">
        <v>3.3605500503822601</v>
      </c>
      <c r="AD44" s="12">
        <v>1.2</v>
      </c>
      <c r="AE44" s="17">
        <v>2.2809589350664998</v>
      </c>
      <c r="AF44" s="17">
        <v>2.9545143798545501</v>
      </c>
      <c r="AG44" s="17">
        <v>3.9903477386191999</v>
      </c>
      <c r="AH44" s="17">
        <v>5.3417166074117004</v>
      </c>
      <c r="AI44" s="17">
        <v>5.2570263544718401</v>
      </c>
      <c r="AJ44" s="17">
        <v>5.2095386717054497</v>
      </c>
      <c r="AK44" s="17">
        <v>4.9652616182963003</v>
      </c>
      <c r="AL44" s="17">
        <v>4.2853876396461699</v>
      </c>
      <c r="AM44" s="17">
        <v>2.91400838781286</v>
      </c>
      <c r="AR44" s="12">
        <v>1.2</v>
      </c>
      <c r="AS44" s="17">
        <v>1.9586287162922</v>
      </c>
      <c r="AT44" s="17">
        <v>2.4393295800244301</v>
      </c>
      <c r="AU44" s="17">
        <v>3.2116198981249702</v>
      </c>
      <c r="AV44" s="17">
        <v>3.9016410156532499</v>
      </c>
      <c r="AW44" s="17">
        <v>4.7767449308324696</v>
      </c>
      <c r="AX44" s="17">
        <v>4.9973108150340897</v>
      </c>
      <c r="AY44" s="17">
        <v>4.4616597670095901</v>
      </c>
      <c r="AZ44" s="17">
        <v>3.7048370749862101</v>
      </c>
      <c r="BA44" s="17">
        <v>2.3926251464419899</v>
      </c>
      <c r="BI44" s="2"/>
      <c r="BJ44" s="2"/>
    </row>
    <row r="45" spans="1:62">
      <c r="A45" s="38"/>
      <c r="B45" s="12">
        <v>1.5</v>
      </c>
      <c r="C45" s="17">
        <v>2.2046384357270701</v>
      </c>
      <c r="D45" s="17">
        <v>3.3195832419017002</v>
      </c>
      <c r="E45" s="17">
        <v>4.8530071500747898</v>
      </c>
      <c r="F45" s="17">
        <v>5.5639573505946496</v>
      </c>
      <c r="G45" s="17">
        <v>5.5072633046952504</v>
      </c>
      <c r="H45" s="17">
        <v>5.5222246381971498</v>
      </c>
      <c r="I45" s="17">
        <v>5.4202019222198903</v>
      </c>
      <c r="J45" s="17">
        <v>5.1220152113172697</v>
      </c>
      <c r="K45" s="17">
        <v>3.9733122265528098</v>
      </c>
      <c r="P45" s="12">
        <v>1.5</v>
      </c>
      <c r="Q45" s="17">
        <v>2.17385613729083</v>
      </c>
      <c r="R45" s="17">
        <v>2.7655552303980202</v>
      </c>
      <c r="S45" s="17">
        <v>4.0868543443225596</v>
      </c>
      <c r="T45" s="17">
        <v>5.4088664433312701</v>
      </c>
      <c r="U45" s="17">
        <v>5.5376658363947699</v>
      </c>
      <c r="V45" s="17">
        <v>5.4809157810513902</v>
      </c>
      <c r="W45" s="17">
        <v>5.3306443350655597</v>
      </c>
      <c r="X45" s="17">
        <v>4.8727720502823102</v>
      </c>
      <c r="Y45" s="17">
        <v>3.6224864778064498</v>
      </c>
      <c r="AD45" s="12">
        <v>1.5</v>
      </c>
      <c r="AE45" s="17">
        <v>1.83280573950873</v>
      </c>
      <c r="AF45" s="17">
        <v>2.4638694430154402</v>
      </c>
      <c r="AG45" s="17">
        <v>3.3762121957445901</v>
      </c>
      <c r="AH45" s="17">
        <v>4.3007604659549701</v>
      </c>
      <c r="AI45" s="17">
        <v>5.3516982093689904</v>
      </c>
      <c r="AJ45" s="17">
        <v>5.40407460833352</v>
      </c>
      <c r="AK45" s="17">
        <v>5.1706597918555799</v>
      </c>
      <c r="AL45" s="17">
        <v>4.5361575626191604</v>
      </c>
      <c r="AM45" s="17">
        <v>3.14175268960377</v>
      </c>
      <c r="AR45" s="12">
        <v>1.5</v>
      </c>
      <c r="AS45" s="17">
        <v>1.68053536188034</v>
      </c>
      <c r="AT45" s="17">
        <v>2.1127977068461998</v>
      </c>
      <c r="AU45" s="17">
        <v>2.63770459190247</v>
      </c>
      <c r="AV45" s="17">
        <v>3.33720994374108</v>
      </c>
      <c r="AW45" s="17">
        <v>3.87501792302207</v>
      </c>
      <c r="AX45" s="17">
        <v>4.48993009234231</v>
      </c>
      <c r="AY45" s="17">
        <v>4.58984375</v>
      </c>
      <c r="AZ45" s="17">
        <v>3.9893203311496301</v>
      </c>
      <c r="BA45" s="17">
        <v>2.5963077469477498</v>
      </c>
      <c r="BI45" s="2"/>
      <c r="BJ45" s="2"/>
    </row>
    <row r="46" spans="1:62">
      <c r="A46" s="38"/>
      <c r="B46" s="12">
        <v>1.8</v>
      </c>
      <c r="C46" s="17">
        <v>1.9618185030089399</v>
      </c>
      <c r="D46" s="17">
        <v>2.8092751900355002</v>
      </c>
      <c r="E46" s="17">
        <v>4.07928725083669</v>
      </c>
      <c r="F46" s="17">
        <v>5.4460826847288297</v>
      </c>
      <c r="G46" s="17">
        <v>5.6073109308878504</v>
      </c>
      <c r="H46" s="17">
        <v>5.5365393559137903</v>
      </c>
      <c r="I46" s="17">
        <v>5.5601100126902203</v>
      </c>
      <c r="J46" s="17">
        <v>5.2953653865390304</v>
      </c>
      <c r="K46" s="17">
        <v>4.1986813147862696</v>
      </c>
      <c r="P46" s="12">
        <v>1.8</v>
      </c>
      <c r="Q46" s="17">
        <v>1.91962586508856</v>
      </c>
      <c r="R46" s="17">
        <v>2.4983018636703398</v>
      </c>
      <c r="S46" s="17">
        <v>3.4074253506130598</v>
      </c>
      <c r="T46" s="17">
        <v>4.5202920834223397</v>
      </c>
      <c r="U46" s="17">
        <v>5.5690884590148899</v>
      </c>
      <c r="V46" s="17">
        <v>5.61323761940002</v>
      </c>
      <c r="W46" s="17">
        <v>5.4637326134575703</v>
      </c>
      <c r="X46" s="17">
        <v>5.1374183760748897</v>
      </c>
      <c r="Y46" s="17">
        <v>3.8169413805007899</v>
      </c>
      <c r="AD46" s="12">
        <v>1.8</v>
      </c>
      <c r="AE46" s="17">
        <v>1.59271442227893</v>
      </c>
      <c r="AF46" s="17">
        <v>2.1394921673668699</v>
      </c>
      <c r="AG46" s="17">
        <v>2.9435187578201201</v>
      </c>
      <c r="AH46" s="17">
        <v>3.6426951487858998</v>
      </c>
      <c r="AI46" s="17">
        <v>4.4773658116658499</v>
      </c>
      <c r="AJ46" s="17">
        <v>5.2220662434895804</v>
      </c>
      <c r="AK46" s="17">
        <v>5.2881631586286701</v>
      </c>
      <c r="AL46" s="17">
        <v>4.7551648484336004</v>
      </c>
      <c r="AM46" s="17">
        <v>3.2976859145694299</v>
      </c>
      <c r="AR46" s="12">
        <v>1.8</v>
      </c>
      <c r="AS46" s="17">
        <v>1.48815876907772</v>
      </c>
      <c r="AT46" s="17">
        <v>1.96256819698545</v>
      </c>
      <c r="AU46" s="17">
        <v>2.1563447184032798</v>
      </c>
      <c r="AV46" s="17">
        <v>2.8266049093670298</v>
      </c>
      <c r="AW46" s="17">
        <v>3.3892042107052198</v>
      </c>
      <c r="AX46" s="17">
        <v>3.9119233687718702</v>
      </c>
      <c r="AY46" s="17">
        <v>4.3540947967105401</v>
      </c>
      <c r="AZ46" s="17">
        <v>4.2243156168195899</v>
      </c>
      <c r="BA46" s="17">
        <v>2.7491819527414099</v>
      </c>
      <c r="BI46" s="2"/>
      <c r="BJ46" s="2"/>
    </row>
    <row r="47" spans="1:62">
      <c r="A47" s="38"/>
      <c r="B47" s="12">
        <v>2.1</v>
      </c>
      <c r="C47" s="17">
        <v>1.7457536709161401</v>
      </c>
      <c r="D47" s="17">
        <v>2.4205574282893401</v>
      </c>
      <c r="E47" s="17">
        <v>3.5612171078905601</v>
      </c>
      <c r="F47" s="17">
        <v>4.6956524436856402</v>
      </c>
      <c r="G47" s="17">
        <v>5.57339397477514</v>
      </c>
      <c r="H47" s="17">
        <v>5.66103370101363</v>
      </c>
      <c r="I47" s="17">
        <v>5.6005489679030402</v>
      </c>
      <c r="J47" s="17">
        <v>5.4473694459891604</v>
      </c>
      <c r="K47" s="17">
        <v>4.3438384562362797</v>
      </c>
      <c r="P47" s="12">
        <v>2.1</v>
      </c>
      <c r="Q47" s="17">
        <v>1.6792528423262201</v>
      </c>
      <c r="R47" s="17">
        <v>2.20779695628601</v>
      </c>
      <c r="S47" s="17">
        <v>3.0727495381861498</v>
      </c>
      <c r="T47" s="17">
        <v>3.93763265492003</v>
      </c>
      <c r="U47" s="17">
        <v>4.8327222282503799</v>
      </c>
      <c r="V47" s="17">
        <v>5.5955145094129701</v>
      </c>
      <c r="W47" s="17">
        <v>5.6054651001353299</v>
      </c>
      <c r="X47" s="17">
        <v>5.2784972720675896</v>
      </c>
      <c r="Y47" s="17">
        <v>3.95946267210407</v>
      </c>
      <c r="AD47" s="12">
        <v>2.1</v>
      </c>
      <c r="AE47" s="17">
        <v>1.5481885568595199</v>
      </c>
      <c r="AF47" s="17">
        <v>1.92578869101441</v>
      </c>
      <c r="AG47" s="17">
        <v>2.63363167091652</v>
      </c>
      <c r="AH47" s="17">
        <v>3.1781579241340498</v>
      </c>
      <c r="AI47" s="17">
        <v>3.9005968305799601</v>
      </c>
      <c r="AJ47" s="17">
        <v>4.5506921815283503</v>
      </c>
      <c r="AK47" s="17">
        <v>5.0892247094048297</v>
      </c>
      <c r="AL47" s="17">
        <v>5.0299562053915796</v>
      </c>
      <c r="AM47" s="17">
        <v>3.42277685801188</v>
      </c>
      <c r="AR47" s="12">
        <v>2.1</v>
      </c>
      <c r="AS47" s="17">
        <v>1.3006871129259601</v>
      </c>
      <c r="AT47" s="17">
        <v>1.64389654442116</v>
      </c>
      <c r="AU47" s="17">
        <v>2.1167441650673098</v>
      </c>
      <c r="AV47" s="17">
        <v>2.47722466786702</v>
      </c>
      <c r="AW47" s="17">
        <v>2.88814114935604</v>
      </c>
      <c r="AX47" s="17">
        <v>3.4180282074728101</v>
      </c>
      <c r="AY47" s="17">
        <v>3.8405268280594398</v>
      </c>
      <c r="AZ47" s="17">
        <v>4.1158019760508502</v>
      </c>
      <c r="BA47" s="17">
        <v>2.8629052786179501</v>
      </c>
      <c r="BI47" s="2"/>
      <c r="BJ47" s="2"/>
    </row>
    <row r="48" spans="1:62">
      <c r="A48" s="38"/>
      <c r="B48" s="12">
        <v>2.4</v>
      </c>
      <c r="C48" s="17">
        <v>1.4700425995720701</v>
      </c>
      <c r="D48" s="17">
        <v>2.2806384828355499</v>
      </c>
      <c r="E48" s="17">
        <v>3.1649364365471699</v>
      </c>
      <c r="F48" s="17">
        <v>4.1681419478522397</v>
      </c>
      <c r="G48" s="17">
        <v>5.0643804338243203</v>
      </c>
      <c r="H48" s="32">
        <v>5.6987868414984799</v>
      </c>
      <c r="I48" s="17">
        <v>5.6653674443562796</v>
      </c>
      <c r="J48" s="33">
        <v>5.5406098895602698</v>
      </c>
      <c r="K48" s="17">
        <v>4.47075049082438</v>
      </c>
      <c r="P48" s="12">
        <v>2.4</v>
      </c>
      <c r="Q48" s="17">
        <v>1.5003947416941299</v>
      </c>
      <c r="R48" s="17">
        <v>1.9811813036600701</v>
      </c>
      <c r="S48" s="17">
        <v>2.7475113338894301</v>
      </c>
      <c r="T48" s="17">
        <v>3.4957657919989602</v>
      </c>
      <c r="U48" s="17">
        <v>4.3055386013454804</v>
      </c>
      <c r="V48" s="17">
        <v>4.9913862016465904</v>
      </c>
      <c r="W48" s="17">
        <v>5.4543203777737004</v>
      </c>
      <c r="X48" s="17">
        <v>5.3193611568874699</v>
      </c>
      <c r="Y48" s="17">
        <v>4.0780382686191103</v>
      </c>
      <c r="AD48" s="12">
        <v>2.4</v>
      </c>
      <c r="AE48" s="17">
        <v>1.2792024347517199</v>
      </c>
      <c r="AF48" s="17">
        <v>1.7316378487480999</v>
      </c>
      <c r="AG48" s="17">
        <v>2.3676768938700299</v>
      </c>
      <c r="AH48" s="17">
        <v>2.9084364573160801</v>
      </c>
      <c r="AI48" s="17">
        <v>3.4805729654100199</v>
      </c>
      <c r="AJ48" s="17">
        <v>4.0486428472730802</v>
      </c>
      <c r="AK48" s="17">
        <v>4.6369881100124699</v>
      </c>
      <c r="AL48" s="17">
        <v>4.7562450832790804</v>
      </c>
      <c r="AM48" s="17">
        <v>3.5323564211527501</v>
      </c>
      <c r="AR48" s="12">
        <v>2.4</v>
      </c>
      <c r="AS48" s="17">
        <v>1.2222054269578699</v>
      </c>
      <c r="AT48" s="17">
        <v>1.46987398465474</v>
      </c>
      <c r="AU48" s="17">
        <v>1.84342251883612</v>
      </c>
      <c r="AV48" s="17">
        <v>2.2890125380622002</v>
      </c>
      <c r="AW48" s="17">
        <v>2.7076533105638201</v>
      </c>
      <c r="AX48" s="17">
        <v>3.0982497003343301</v>
      </c>
      <c r="AY48" s="17">
        <v>3.4360292222764701</v>
      </c>
      <c r="AZ48" s="17">
        <v>3.6999773979186998</v>
      </c>
      <c r="BA48" s="17">
        <v>2.9522032207912798</v>
      </c>
      <c r="BI48" s="2"/>
      <c r="BJ48" s="2"/>
    </row>
    <row r="49" spans="1:53">
      <c r="A49" s="38"/>
      <c r="B49" s="12">
        <v>2.7</v>
      </c>
      <c r="C49" s="17">
        <v>1.4051597527783299</v>
      </c>
      <c r="D49" s="17">
        <v>2.0792809399691499</v>
      </c>
      <c r="E49" s="17">
        <v>2.8473256814359398</v>
      </c>
      <c r="F49" s="17">
        <v>3.73936446026118</v>
      </c>
      <c r="G49" s="17">
        <v>4.56862449645996</v>
      </c>
      <c r="H49" s="17">
        <v>5.2016879573012798</v>
      </c>
      <c r="I49" s="17">
        <v>5.6873013274838202</v>
      </c>
      <c r="J49" s="17">
        <v>5.4845414980493397</v>
      </c>
      <c r="K49" s="17">
        <v>4.5746100069296398</v>
      </c>
      <c r="P49" s="12">
        <v>2.7</v>
      </c>
      <c r="Q49" s="17">
        <v>1.3783787236069101</v>
      </c>
      <c r="R49" s="17">
        <v>1.72223406608658</v>
      </c>
      <c r="S49" s="17">
        <v>2.4897069642037999</v>
      </c>
      <c r="T49" s="17">
        <v>3.1034007216944799</v>
      </c>
      <c r="U49" s="17">
        <v>3.86081343949443</v>
      </c>
      <c r="V49" s="17">
        <v>4.4911649492051797</v>
      </c>
      <c r="W49" s="17">
        <v>4.98720515858043</v>
      </c>
      <c r="X49" s="17">
        <v>5.1611312712081698</v>
      </c>
      <c r="Y49" s="17">
        <v>4.1995284533259802</v>
      </c>
      <c r="AD49" s="12">
        <v>2.7</v>
      </c>
      <c r="AE49" s="17">
        <v>1.17830989336726</v>
      </c>
      <c r="AF49" s="17">
        <v>1.56746500670307</v>
      </c>
      <c r="AG49" s="17">
        <v>2.1010030399669302</v>
      </c>
      <c r="AH49" s="17">
        <v>2.6071013826312401</v>
      </c>
      <c r="AI49" s="17">
        <v>3.1637791431311402</v>
      </c>
      <c r="AJ49" s="17">
        <v>3.64260215951938</v>
      </c>
      <c r="AK49" s="17">
        <v>4.1317968657522499</v>
      </c>
      <c r="AL49" s="17">
        <v>4.4635016508776699</v>
      </c>
      <c r="AM49" s="17">
        <v>3.6190606126881599</v>
      </c>
      <c r="AR49" s="12">
        <v>2.7</v>
      </c>
      <c r="AS49" s="17">
        <v>1.0984774791833101</v>
      </c>
      <c r="AT49" s="17">
        <v>1.37808178410385</v>
      </c>
      <c r="AU49" s="17">
        <v>1.7046697211988</v>
      </c>
      <c r="AV49" s="17">
        <v>1.91391056234186</v>
      </c>
      <c r="AW49" s="17">
        <v>2.4086191196634301</v>
      </c>
      <c r="AX49" s="17">
        <v>2.66687412454624</v>
      </c>
      <c r="AY49" s="17">
        <v>2.9992048186485198</v>
      </c>
      <c r="AZ49" s="17">
        <v>3.3163554740674499</v>
      </c>
      <c r="BA49" s="17">
        <v>3.03028256002098</v>
      </c>
    </row>
    <row r="50" spans="1:53">
      <c r="A50" s="38"/>
      <c r="B50" s="12">
        <v>3</v>
      </c>
      <c r="C50" s="17">
        <v>1.30735889629081</v>
      </c>
      <c r="D50" s="17">
        <v>1.8803731158927599</v>
      </c>
      <c r="E50" s="17">
        <v>2.6682626318048501</v>
      </c>
      <c r="F50" s="17">
        <v>3.3554693063100101</v>
      </c>
      <c r="G50" s="17">
        <v>4.1333838745399696</v>
      </c>
      <c r="H50" s="17">
        <v>4.77530073236536</v>
      </c>
      <c r="I50" s="17">
        <v>5.1918347676594996</v>
      </c>
      <c r="J50" s="17">
        <v>5.3073392974005804</v>
      </c>
      <c r="K50" s="17">
        <v>4.6607564996789996</v>
      </c>
      <c r="P50" s="12">
        <v>3</v>
      </c>
      <c r="Q50" s="17">
        <v>1.3177355130513499</v>
      </c>
      <c r="R50" s="17">
        <v>1.64362390836079</v>
      </c>
      <c r="S50" s="17">
        <v>2.27782328923543</v>
      </c>
      <c r="T50" s="17">
        <v>2.8211624534041699</v>
      </c>
      <c r="U50" s="17">
        <v>3.4938832124074199</v>
      </c>
      <c r="V50" s="17">
        <v>4.10542090733846</v>
      </c>
      <c r="W50" s="17">
        <v>4.5679410298665299</v>
      </c>
      <c r="X50" s="17">
        <v>4.8113981882731096</v>
      </c>
      <c r="Y50" s="17">
        <v>4.2465395397610104</v>
      </c>
      <c r="AD50" s="12">
        <v>3</v>
      </c>
      <c r="AE50" s="17">
        <v>1.24591213685494</v>
      </c>
      <c r="AF50" s="17">
        <v>1.47550922852975</v>
      </c>
      <c r="AG50" s="17">
        <v>1.9446099245989701</v>
      </c>
      <c r="AH50" s="17">
        <v>2.4283108887849001</v>
      </c>
      <c r="AI50" s="17">
        <v>2.88887774502789</v>
      </c>
      <c r="AJ50" s="17">
        <v>3.28288541899787</v>
      </c>
      <c r="AK50" s="17">
        <v>3.74530288908216</v>
      </c>
      <c r="AL50" s="17">
        <v>4.0715888694480604</v>
      </c>
      <c r="AM50" s="17">
        <v>3.6803770948339301</v>
      </c>
      <c r="AR50" s="12">
        <v>3</v>
      </c>
      <c r="AS50" s="17">
        <v>0.98145990460007204</v>
      </c>
      <c r="AT50" s="17">
        <v>1.2783222728305299</v>
      </c>
      <c r="AU50" s="17">
        <v>1.54928984465422</v>
      </c>
      <c r="AV50" s="17">
        <v>1.85978368476585</v>
      </c>
      <c r="AW50" s="17">
        <v>2.0621800864184299</v>
      </c>
      <c r="AX50" s="17">
        <v>2.4897171391381101</v>
      </c>
      <c r="AY50" s="17">
        <v>2.70598243784021</v>
      </c>
      <c r="AZ50" s="17">
        <v>3.0254979928334498</v>
      </c>
      <c r="BA50" s="17">
        <v>3.1086458100212901</v>
      </c>
    </row>
    <row r="53" spans="1:53">
      <c r="Q53" s="28"/>
      <c r="R53" s="28"/>
      <c r="S53" s="28"/>
      <c r="T53" s="28"/>
      <c r="U53" s="28"/>
      <c r="V53" s="28"/>
      <c r="W53" s="28"/>
      <c r="X53" s="28"/>
      <c r="Y53" s="28"/>
    </row>
    <row r="54" spans="1:53">
      <c r="Q54" s="29"/>
      <c r="R54" s="29"/>
      <c r="S54" s="29"/>
      <c r="T54" s="29"/>
      <c r="U54" s="29"/>
      <c r="V54" s="29"/>
      <c r="W54" s="29"/>
      <c r="X54" s="29"/>
      <c r="Y54" s="29"/>
    </row>
    <row r="55" spans="1:53">
      <c r="Q55" s="29"/>
      <c r="R55" s="29"/>
      <c r="S55" s="29"/>
      <c r="T55" s="29"/>
      <c r="U55" s="29"/>
      <c r="V55" s="29"/>
      <c r="W55" s="29"/>
      <c r="X55" s="29"/>
      <c r="Y55" s="29"/>
    </row>
    <row r="56" spans="1:53">
      <c r="Q56" s="29"/>
      <c r="R56" s="29"/>
      <c r="S56" s="29"/>
      <c r="T56" s="29"/>
      <c r="U56" s="29"/>
      <c r="V56" s="29"/>
      <c r="W56" s="29"/>
      <c r="X56" s="29"/>
      <c r="Y56" s="29"/>
    </row>
    <row r="57" spans="1:53">
      <c r="Q57" s="29"/>
      <c r="R57" s="29"/>
      <c r="S57" s="29"/>
      <c r="T57" s="29"/>
      <c r="U57" s="29"/>
      <c r="V57" s="29"/>
      <c r="W57" s="29"/>
      <c r="X57" s="29"/>
      <c r="Y57" s="29"/>
    </row>
    <row r="58" spans="1:53">
      <c r="Q58" s="29"/>
      <c r="R58" s="29"/>
      <c r="S58" s="29"/>
      <c r="T58" s="29"/>
      <c r="U58" s="30"/>
      <c r="V58" s="29"/>
      <c r="W58" s="29"/>
      <c r="X58" s="29"/>
      <c r="Y58" s="29"/>
    </row>
    <row r="59" spans="1:53">
      <c r="Q59" s="29"/>
      <c r="R59" s="29"/>
      <c r="S59" s="29"/>
      <c r="T59" s="29"/>
      <c r="U59" s="29"/>
      <c r="V59" s="29"/>
      <c r="W59" s="29"/>
      <c r="X59" s="29"/>
      <c r="Y59" s="29"/>
    </row>
    <row r="60" spans="1:53">
      <c r="Q60" s="29"/>
      <c r="R60" s="29"/>
      <c r="S60" s="29"/>
      <c r="T60" s="29"/>
      <c r="U60" s="29"/>
      <c r="V60" s="29"/>
      <c r="W60" s="31"/>
      <c r="X60" s="29"/>
      <c r="Y60" s="29"/>
    </row>
    <row r="61" spans="1:53">
      <c r="Q61" s="29"/>
      <c r="R61" s="29"/>
      <c r="S61" s="29"/>
      <c r="T61" s="29"/>
      <c r="U61" s="29"/>
      <c r="V61" s="29"/>
      <c r="W61" s="29"/>
      <c r="X61" s="29"/>
      <c r="Y61" s="29"/>
    </row>
    <row r="62" spans="1:53">
      <c r="Q62" s="29"/>
      <c r="R62" s="29"/>
      <c r="S62" s="29"/>
      <c r="T62" s="29"/>
      <c r="U62" s="29"/>
      <c r="V62" s="29"/>
      <c r="W62" s="29"/>
      <c r="X62" s="29"/>
      <c r="Y62" s="29"/>
    </row>
  </sheetData>
  <mergeCells count="5">
    <mergeCell ref="A1:A10"/>
    <mergeCell ref="A11:A20"/>
    <mergeCell ref="A21:A30"/>
    <mergeCell ref="A31:A40"/>
    <mergeCell ref="A41:A50"/>
  </mergeCells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MACHENIKE</dc:creator>
  <cp:lastModifiedBy>Tim Kuipers</cp:lastModifiedBy>
  <dcterms:created xsi:type="dcterms:W3CDTF">2015-06-05T18:19:34Z</dcterms:created>
  <dcterms:modified xsi:type="dcterms:W3CDTF">2021-07-07T07:15:24Z</dcterms:modified>
</cp:coreProperties>
</file>