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ndre\Documents\_projects\updmag\asus\"/>
    </mc:Choice>
  </mc:AlternateContent>
  <xr:revisionPtr revIDLastSave="0" documentId="13_ncr:1_{5FEAE4A0-6F66-4849-8607-2A1348130152}" xr6:coauthVersionLast="47" xr6:coauthVersionMax="47" xr10:uidLastSave="{00000000-0000-0000-0000-000000000000}"/>
  <bookViews>
    <workbookView xWindow="-108" yWindow="-108" windowWidth="23256" windowHeight="12576" xr2:uid="{1D978CF5-8749-4765-BEA8-C8C61A7A3230}"/>
  </bookViews>
  <sheets>
    <sheet name="Foglio1" sheetId="6" r:id="rId1"/>
  </sheets>
  <definedNames>
    <definedName name="_xlnm._FilterDatabase" localSheetId="0" hidden="1">Foglio1!$A$1:$K$85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6" l="1"/>
  <c r="H56" i="6"/>
  <c r="H55" i="6"/>
  <c r="H54" i="6"/>
  <c r="H53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<sst xmlns="http://schemas.openxmlformats.org/spreadsheetml/2006/main" count="266" uniqueCount="163">
  <si>
    <t>NOTEBOOK (NB)</t>
  </si>
  <si>
    <t>PRODUCT_MODEL</t>
  </si>
  <si>
    <t>DATE_START</t>
  </si>
  <si>
    <t>DATE_END</t>
  </si>
  <si>
    <t>NEW_DEALER_PRICE</t>
  </si>
  <si>
    <t>STREET_PRICE</t>
  </si>
  <si>
    <t>NEW_STREET_PRICE</t>
  </si>
  <si>
    <t>CLAIM DI RIFERIMENTO</t>
  </si>
  <si>
    <t>E1504FA-NJ119W</t>
  </si>
  <si>
    <t>E1504FA-NJ199W</t>
  </si>
  <si>
    <t>E1504FA-NJ325W</t>
  </si>
  <si>
    <t>F1502VA-BQ309W</t>
  </si>
  <si>
    <t>F1504ZA-NJ1055W</t>
  </si>
  <si>
    <t>H7604JI-MY121X</t>
  </si>
  <si>
    <t>H7604JV-MY083X</t>
  </si>
  <si>
    <t>K3504VA-L1401W</t>
  </si>
  <si>
    <t>K3504VA-MA538W</t>
  </si>
  <si>
    <t>K3504VA-MA539W</t>
  </si>
  <si>
    <t>K3504ZA-NJ311W</t>
  </si>
  <si>
    <t>K3605VU-MB230W</t>
  </si>
  <si>
    <t>K3605VU-MB231W</t>
  </si>
  <si>
    <t>M1502YA-NJ124W</t>
  </si>
  <si>
    <t>M5506NA-MA018W</t>
  </si>
  <si>
    <t>M5506WA-MA024W</t>
  </si>
  <si>
    <t>S5507QA-MA006W</t>
  </si>
  <si>
    <t>S5606MA-MX108W</t>
  </si>
  <si>
    <t>UM3406HA-PP004W</t>
  </si>
  <si>
    <t>UM3406HA-QD065W</t>
  </si>
  <si>
    <t>UX3404VC-M9003W</t>
  </si>
  <si>
    <t>UX3405MA-QD528W</t>
  </si>
  <si>
    <t>UX5304VA-NQ337W</t>
  </si>
  <si>
    <t>UX6404VV-P4050W</t>
  </si>
  <si>
    <t>UX7602VI-ME065W</t>
  </si>
  <si>
    <t>UX8406MA-PZ203W</t>
  </si>
  <si>
    <t>NOTEBOOK GAMING (NR)</t>
  </si>
  <si>
    <t>DEALER_PRICE_T2</t>
  </si>
  <si>
    <t>FX507VV-LP151W</t>
  </si>
  <si>
    <t>FX707VV-HX131W</t>
  </si>
  <si>
    <t>G713PI-HX049W</t>
  </si>
  <si>
    <t>G814JIR-N6009W</t>
  </si>
  <si>
    <t>GA403UI-QS102W</t>
  </si>
  <si>
    <t>GA403UU-QS064W</t>
  </si>
  <si>
    <t>GA403UV-QS038W</t>
  </si>
  <si>
    <t>GA605WI-QR022W</t>
  </si>
  <si>
    <t>GU604VZ-N4031W</t>
  </si>
  <si>
    <t>GU605MI-QR044W</t>
  </si>
  <si>
    <t>GU605MZ-QR037W</t>
  </si>
  <si>
    <t>GV601VU-NF021W</t>
  </si>
  <si>
    <t>FA507NV-LP023W</t>
  </si>
  <si>
    <t>FX507VV-LP139W</t>
  </si>
  <si>
    <t>FX507ZI4-LP031W</t>
  </si>
  <si>
    <t>G834JZR-N6054W</t>
  </si>
  <si>
    <t>S5506MA-MA005W</t>
  </si>
  <si>
    <t>NEW_GAP</t>
  </si>
  <si>
    <t>HN7306WV-LX012W</t>
  </si>
  <si>
    <t>H7606WV-ME040W</t>
  </si>
  <si>
    <t>N6506MV-MA063W</t>
  </si>
  <si>
    <t>S5507QA-MA012W</t>
  </si>
  <si>
    <t>G614JVR-N4050W</t>
  </si>
  <si>
    <t>F1504ZA-NJ906W</t>
  </si>
  <si>
    <t>TP3402VA-LZ336W</t>
  </si>
  <si>
    <t>F515EA-EJ1858W</t>
  </si>
  <si>
    <t>H7606WI-ME045W</t>
  </si>
  <si>
    <t>HT5306QA-LX004WS</t>
  </si>
  <si>
    <t>UX3405MA-PP885W</t>
  </si>
  <si>
    <t>X1605VA-MB211W</t>
  </si>
  <si>
    <t>FA608WV-RL030W</t>
  </si>
  <si>
    <t>FX507ZC4-HN081W</t>
  </si>
  <si>
    <t>K3605VU-RP337W</t>
  </si>
  <si>
    <t>K3605ZC-RP493W</t>
  </si>
  <si>
    <t>K3605ZC-RP515</t>
  </si>
  <si>
    <t>TP3402VA-LZ325W</t>
  </si>
  <si>
    <t>UX8406MA-PZ355X</t>
  </si>
  <si>
    <t>X1704VA-AU196W</t>
  </si>
  <si>
    <t>FA607PI-N3101W</t>
  </si>
  <si>
    <t>FX607JU-N3090W</t>
  </si>
  <si>
    <t>G634JZR-N4049W</t>
  </si>
  <si>
    <t>G713PI-HX129W</t>
  </si>
  <si>
    <t>GU603VI-N4014W</t>
  </si>
  <si>
    <t>GU603VV-N4119W</t>
  </si>
  <si>
    <t>C24C07574 &amp; C24C07573</t>
  </si>
  <si>
    <t>C24C07561</t>
  </si>
  <si>
    <t>C24C07545</t>
  </si>
  <si>
    <t>C24C07748 &amp; C24C07749</t>
  </si>
  <si>
    <t>FA507UI-LP019W</t>
  </si>
  <si>
    <t>FX507VI-LP061W</t>
  </si>
  <si>
    <t>FX507ZI4-LP018W</t>
  </si>
  <si>
    <t>GU605MU-QR020W</t>
  </si>
  <si>
    <t>EAN</t>
  </si>
  <si>
    <t>90NB0ZR1-M01DU0</t>
  </si>
  <si>
    <t>90NB0ZR1-M01VY0</t>
  </si>
  <si>
    <t>90NB0ZR1-M01B30</t>
  </si>
  <si>
    <t>90NB10T2-M00D30</t>
  </si>
  <si>
    <t>90NB1022-M01JM0</t>
  </si>
  <si>
    <t>90NB1022-M01K60</t>
  </si>
  <si>
    <t>90NB0TY2-M03BK0</t>
  </si>
  <si>
    <t>90NB0ZD2-M00580</t>
  </si>
  <si>
    <t>90NB10C2-M00370</t>
  </si>
  <si>
    <t>90NB1421-M00350</t>
  </si>
  <si>
    <t>90NB1411-M001N0</t>
  </si>
  <si>
    <t>90NB14L1-M001D0</t>
  </si>
  <si>
    <t>90NB1441-M000B0</t>
  </si>
  <si>
    <t>90NB10A2-M00FF0</t>
  </si>
  <si>
    <t>90NB10A1-M00MT0</t>
  </si>
  <si>
    <t>90NB10A1-M00MU0</t>
  </si>
  <si>
    <t>90NB11S2-M00D80</t>
  </si>
  <si>
    <t>90NB11Z1-M009Z0</t>
  </si>
  <si>
    <t>90NB11Z1-M00A00</t>
  </si>
  <si>
    <t>90NB0X22-M00E50</t>
  </si>
  <si>
    <t>90NB14D3-M000V0</t>
  </si>
  <si>
    <t>90NB14A2-M003D0</t>
  </si>
  <si>
    <t>90NB12Y3-M00380</t>
  </si>
  <si>
    <t>90NB14E2-M00110</t>
  </si>
  <si>
    <t>90NB14Q2-M00310</t>
  </si>
  <si>
    <t>90NB14Q2-M00320</t>
  </si>
  <si>
    <t>90NB12E3-M00AY0</t>
  </si>
  <si>
    <t>90NB10W2-M00CS0</t>
  </si>
  <si>
    <t>90NB1271-M00920</t>
  </si>
  <si>
    <t>90NB1271-M006A0</t>
  </si>
  <si>
    <t>90NB10H1-M00AB0</t>
  </si>
  <si>
    <t>90NB11R2-M01J70</t>
  </si>
  <si>
    <t>90NB11R2-M00YF0</t>
  </si>
  <si>
    <t>90NB0Z92-M00LU0</t>
  </si>
  <si>
    <t>90NB11J2-M00550</t>
  </si>
  <si>
    <t>90NB10K1-M003S0</t>
  </si>
  <si>
    <t>90NB12U1-M00EX0</t>
  </si>
  <si>
    <t>90NB10N2-M00FF0</t>
  </si>
  <si>
    <t>90NB11Z1-M00HS0</t>
  </si>
  <si>
    <t>90NB11F1-M00T80</t>
  </si>
  <si>
    <t>90NB11F1-M00U70</t>
  </si>
  <si>
    <t>90NB10W2-M00CD0</t>
  </si>
  <si>
    <t>90NB12U1-M00K70</t>
  </si>
  <si>
    <t>90NB10V1-M00760</t>
  </si>
  <si>
    <t>90NR0IV3-M00510</t>
  </si>
  <si>
    <t>90NR0HU7-M005A0</t>
  </si>
  <si>
    <t>90NR0IC2-M00240</t>
  </si>
  <si>
    <t>90NR0GG4-M00BE0</t>
  </si>
  <si>
    <t>90NR0G33-M00670</t>
  </si>
  <si>
    <t>90NR0BL3-M00980</t>
  </si>
  <si>
    <t>90NR0E85-M00260</t>
  </si>
  <si>
    <t>90NR0I68-M000U0</t>
  </si>
  <si>
    <t>90NR0J01-M00460</t>
  </si>
  <si>
    <t>90NR0FH8-M005A0</t>
  </si>
  <si>
    <t>90NR0BV7-M00BS0</t>
  </si>
  <si>
    <t>90NR0BV8-M00BT0</t>
  </si>
  <si>
    <t>90NR0GW1-M00UV0</t>
  </si>
  <si>
    <t>90NR0FV8-M001U0</t>
  </si>
  <si>
    <t>90NR0FV7-M003X0</t>
  </si>
  <si>
    <t>90NR0CH5-M007A0</t>
  </si>
  <si>
    <t>90NR0II5-M007E0</t>
  </si>
  <si>
    <t>90NR0GG4-M00620</t>
  </si>
  <si>
    <t>90NR0ID6-M002A0</t>
  </si>
  <si>
    <t>90NR0IN2-M00290</t>
  </si>
  <si>
    <t>90NR0HX1-M006L0</t>
  </si>
  <si>
    <t>90NR0HZ1-M004Y0</t>
  </si>
  <si>
    <t>90NR0I01-M009V0</t>
  </si>
  <si>
    <t>90NR0J91-M006T0</t>
  </si>
  <si>
    <t>90NR0BK3-M00350</t>
  </si>
  <si>
    <t>90NR0IS1-M00DP0</t>
  </si>
  <si>
    <t>90NR0IU1-M000T0</t>
  </si>
  <si>
    <t>90NR0IR6-M00220</t>
  </si>
  <si>
    <t>90NR0D21-M00270</t>
  </si>
  <si>
    <t>PART NUMBER (P/N)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</si>
</sst>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name val="Aptos Narrow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17" xfId="0" applyNumberFormat="1" applyBorder="1"/>
    <xf numFmtId="44" fontId="4" fillId="3" borderId="17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44" fontId="3" fillId="0" borderId="17" xfId="0" applyNumberFormat="1" applyFont="1" applyBorder="1"/>
    <xf numFmtId="44" fontId="5" fillId="3" borderId="17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3" fillId="0" borderId="11" xfId="0" applyNumberFormat="1" applyFont="1" applyBorder="1"/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44" fontId="4" fillId="3" borderId="11" xfId="0" applyNumberFormat="1" applyFont="1" applyFill="1" applyBorder="1" applyAlignment="1">
      <alignment horizontal="center" vertical="center"/>
    </xf>
    <xf numFmtId="44" fontId="0" fillId="0" borderId="21" xfId="0" applyNumberFormat="1" applyBorder="1"/>
    <xf numFmtId="44" fontId="0" fillId="0" borderId="19" xfId="0" applyNumberFormat="1" applyBorder="1" applyAlignment="1">
      <alignment horizontal="center" vertical="center"/>
    </xf>
    <xf numFmtId="44" fontId="4" fillId="3" borderId="17" xfId="0" applyNumberFormat="1" applyFont="1" applyFill="1" applyBorder="1" applyAlignment="1">
      <alignment horizontal="center" vertical="center" wrapText="1"/>
    </xf>
    <xf numFmtId="164" fontId="4" fillId="3" borderId="17" xfId="0" applyNumberFormat="1" applyFont="1" applyFill="1" applyBorder="1" applyAlignment="1">
      <alignment horizontal="center" vertical="center" wrapText="1"/>
    </xf>
    <xf numFmtId="44" fontId="1" fillId="3" borderId="17" xfId="0" applyNumberFormat="1" applyFont="1" applyFill="1" applyBorder="1" applyAlignment="1">
      <alignment horizontal="center" vertical="center"/>
    </xf>
    <xf numFmtId="44" fontId="0" fillId="0" borderId="11" xfId="0" applyNumberFormat="1" applyBorder="1"/>
    <xf numFmtId="44" fontId="0" fillId="0" borderId="13" xfId="0" applyNumberFormat="1" applyBorder="1" applyAlignment="1">
      <alignment horizontal="center" vertical="center"/>
    </xf>
    <xf numFmtId="44" fontId="4" fillId="3" borderId="11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44" fontId="6" fillId="0" borderId="21" xfId="0" applyNumberFormat="1" applyFont="1" applyBorder="1" applyAlignment="1">
      <alignment horizontal="center" vertical="center"/>
    </xf>
    <xf numFmtId="44" fontId="6" fillId="0" borderId="17" xfId="0" applyNumberFormat="1" applyFont="1" applyBorder="1" applyAlignment="1">
      <alignment horizontal="center" vertical="center"/>
    </xf>
    <xf numFmtId="44" fontId="0" fillId="0" borderId="18" xfId="0" applyNumberFormat="1" applyBorder="1"/>
    <xf numFmtId="44" fontId="1" fillId="3" borderId="17" xfId="0" applyNumberFormat="1" applyFont="1" applyFill="1" applyBorder="1"/>
    <xf numFmtId="44" fontId="0" fillId="0" borderId="12" xfId="0" applyNumberFormat="1" applyBorder="1"/>
    <xf numFmtId="44" fontId="6" fillId="0" borderId="11" xfId="0" applyNumberFormat="1" applyFont="1" applyBorder="1" applyAlignment="1">
      <alignment horizontal="center" vertical="center"/>
    </xf>
    <xf numFmtId="44" fontId="1" fillId="3" borderId="11" xfId="0" applyNumberFormat="1" applyFont="1" applyFill="1" applyBorder="1"/>
    <xf numFmtId="44" fontId="6" fillId="0" borderId="8" xfId="0" applyNumberFormat="1" applyFont="1" applyBorder="1" applyAlignment="1">
      <alignment horizontal="center" vertical="center"/>
    </xf>
    <xf numFmtId="44" fontId="0" fillId="0" borderId="9" xfId="0" applyNumberFormat="1" applyBorder="1"/>
    <xf numFmtId="44" fontId="1" fillId="3" borderId="8" xfId="0" applyNumberFormat="1" applyFont="1" applyFill="1" applyBorder="1"/>
    <xf numFmtId="44" fontId="0" fillId="3" borderId="16" xfId="0" applyNumberFormat="1" applyFill="1" applyBorder="1" applyAlignment="1">
      <alignment horizontal="center" vertical="center"/>
    </xf>
    <xf numFmtId="44" fontId="0" fillId="3" borderId="17" xfId="0" applyNumberFormat="1" applyFill="1" applyBorder="1"/>
    <xf numFmtId="44" fontId="0" fillId="3" borderId="18" xfId="0" applyNumberFormat="1" applyFill="1" applyBorder="1" applyAlignment="1">
      <alignment horizontal="center" vertical="center"/>
    </xf>
    <xf numFmtId="44" fontId="0" fillId="0" borderId="20" xfId="0" applyNumberFormat="1" applyBorder="1" applyAlignment="1">
      <alignment horizontal="center" vertical="center"/>
    </xf>
    <xf numFmtId="44" fontId="0" fillId="0" borderId="21" xfId="0" applyNumberFormat="1" applyBorder="1" applyAlignment="1">
      <alignment horizontal="center" vertical="center"/>
    </xf>
    <xf numFmtId="44" fontId="0" fillId="0" borderId="22" xfId="0" applyNumberFormat="1" applyBorder="1" applyAlignment="1">
      <alignment horizontal="center" vertical="center"/>
    </xf>
    <xf numFmtId="44" fontId="4" fillId="3" borderId="21" xfId="0" applyNumberFormat="1" applyFon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4" fillId="3" borderId="8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1" fontId="1" fillId="3" borderId="14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1" fontId="1" fillId="3" borderId="16" xfId="0" applyNumberFormat="1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/>
    </xf>
    <xf numFmtId="44" fontId="1" fillId="3" borderId="21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44" fontId="0" fillId="4" borderId="16" xfId="0" applyNumberFormat="1" applyFill="1" applyBorder="1" applyAlignment="1">
      <alignment horizontal="center" vertical="center"/>
    </xf>
    <xf numFmtId="44" fontId="0" fillId="4" borderId="17" xfId="0" applyNumberFormat="1" applyFill="1" applyBorder="1"/>
    <xf numFmtId="44" fontId="0" fillId="4" borderId="19" xfId="0" applyNumberFormat="1" applyFill="1" applyBorder="1" applyAlignment="1">
      <alignment horizontal="center" vertical="center"/>
    </xf>
    <xf numFmtId="44" fontId="4" fillId="4" borderId="17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9D04-59C1-4F78-90D5-9CA7F464F120}">
  <dimension ref="A1:K83"/>
  <sheetViews>
    <sheetView tabSelected="1" topLeftCell="A67" workbookViewId="0">
      <selection activeCell="C83" sqref="C83"/>
    </sheetView>
  </sheetViews>
  <sheetFormatPr defaultRowHeight="14.4" x14ac:dyDescent="0.3"/>
  <cols>
    <col min="1" max="1" width="23.44140625" bestFit="1" customWidth="1"/>
    <col min="2" max="2" width="19" bestFit="1" customWidth="1"/>
    <col min="3" max="3" width="14.77734375" bestFit="1" customWidth="1"/>
    <col min="4" max="4" width="11.77734375" bestFit="1" customWidth="1"/>
    <col min="5" max="5" width="11" bestFit="1" customWidth="1"/>
    <col min="6" max="6" width="17.21875" bestFit="1" customWidth="1"/>
    <col min="7" max="7" width="19.5546875" bestFit="1" customWidth="1"/>
    <col min="8" max="8" width="19.109375" bestFit="1" customWidth="1"/>
    <col min="9" max="9" width="13.88671875" bestFit="1" customWidth="1"/>
    <col min="10" max="10" width="19.109375" bestFit="1" customWidth="1"/>
    <col min="11" max="11" width="22.21875" customWidth="1"/>
  </cols>
  <sheetData>
    <row r="1" spans="1:11" ht="15" thickBot="1" x14ac:dyDescent="0.35">
      <c r="A1" s="5" t="s">
        <v>1</v>
      </c>
      <c r="B1" s="5" t="s">
        <v>162</v>
      </c>
      <c r="C1" s="64" t="s">
        <v>88</v>
      </c>
      <c r="D1" s="1" t="s">
        <v>2</v>
      </c>
      <c r="E1" s="2" t="s">
        <v>3</v>
      </c>
      <c r="F1" s="5" t="s">
        <v>35</v>
      </c>
      <c r="G1" s="1" t="s">
        <v>4</v>
      </c>
      <c r="H1" s="1" t="s">
        <v>53</v>
      </c>
      <c r="I1" s="2" t="s">
        <v>5</v>
      </c>
      <c r="J1" s="1" t="s">
        <v>6</v>
      </c>
      <c r="K1" s="3" t="s">
        <v>7</v>
      </c>
    </row>
    <row r="2" spans="1:11" ht="15" thickBot="1" x14ac:dyDescent="0.35">
      <c r="A2" s="37" t="s">
        <v>8</v>
      </c>
      <c r="B2" s="37" t="s">
        <v>89</v>
      </c>
      <c r="C2" s="65">
        <v>4711387326268</v>
      </c>
      <c r="D2" s="38">
        <v>45663</v>
      </c>
      <c r="E2" s="39">
        <v>45677</v>
      </c>
      <c r="F2" s="53">
        <v>427.13</v>
      </c>
      <c r="G2" s="27">
        <v>353.36</v>
      </c>
      <c r="H2" s="54">
        <f>F2-G2</f>
        <v>73.769999999999982</v>
      </c>
      <c r="I2" s="55">
        <v>579</v>
      </c>
      <c r="J2" s="56">
        <v>479</v>
      </c>
      <c r="K2" s="77" t="s">
        <v>80</v>
      </c>
    </row>
    <row r="3" spans="1:11" ht="15" thickBot="1" x14ac:dyDescent="0.35">
      <c r="A3" s="14" t="s">
        <v>9</v>
      </c>
      <c r="B3" s="9" t="s">
        <v>90</v>
      </c>
      <c r="C3" s="66">
        <v>4711387449967</v>
      </c>
      <c r="D3" s="6">
        <v>45663</v>
      </c>
      <c r="E3" s="10">
        <v>45677</v>
      </c>
      <c r="F3" s="15">
        <v>390.25</v>
      </c>
      <c r="G3" s="12">
        <v>257.45901639344265</v>
      </c>
      <c r="H3" s="11">
        <f>F3-G3</f>
        <v>132.79098360655735</v>
      </c>
      <c r="I3" s="17">
        <v>529</v>
      </c>
      <c r="J3" s="13">
        <v>349</v>
      </c>
      <c r="K3" s="77" t="s">
        <v>80</v>
      </c>
    </row>
    <row r="4" spans="1:11" ht="15" thickBot="1" x14ac:dyDescent="0.35">
      <c r="A4" s="14" t="s">
        <v>10</v>
      </c>
      <c r="B4" s="9" t="s">
        <v>91</v>
      </c>
      <c r="C4" s="66">
        <v>4711387554203</v>
      </c>
      <c r="D4" s="6">
        <v>45663</v>
      </c>
      <c r="E4" s="10">
        <v>45677</v>
      </c>
      <c r="F4" s="15">
        <v>390.25</v>
      </c>
      <c r="G4" s="12">
        <v>294.34426229508199</v>
      </c>
      <c r="H4" s="11">
        <f t="shared" ref="H4:H39" si="0">F4-G4</f>
        <v>95.90573770491801</v>
      </c>
      <c r="I4" s="17">
        <v>529</v>
      </c>
      <c r="J4" s="13">
        <v>399</v>
      </c>
      <c r="K4" s="77" t="s">
        <v>80</v>
      </c>
    </row>
    <row r="5" spans="1:11" ht="15" thickBot="1" x14ac:dyDescent="0.35">
      <c r="A5" s="14" t="s">
        <v>11</v>
      </c>
      <c r="B5" s="9" t="s">
        <v>92</v>
      </c>
      <c r="C5" s="66">
        <v>4711387422878</v>
      </c>
      <c r="D5" s="6">
        <v>45663</v>
      </c>
      <c r="E5" s="10">
        <v>45677</v>
      </c>
      <c r="F5" s="15">
        <v>589.42999999999995</v>
      </c>
      <c r="G5" s="12">
        <v>456.64</v>
      </c>
      <c r="H5" s="11">
        <f t="shared" si="0"/>
        <v>132.78999999999996</v>
      </c>
      <c r="I5" s="17">
        <v>799</v>
      </c>
      <c r="J5" s="13">
        <v>619</v>
      </c>
      <c r="K5" s="77" t="s">
        <v>80</v>
      </c>
    </row>
    <row r="6" spans="1:11" ht="15" thickBot="1" x14ac:dyDescent="0.35">
      <c r="A6" s="14" t="s">
        <v>12</v>
      </c>
      <c r="B6" s="9" t="s">
        <v>93</v>
      </c>
      <c r="C6" s="66">
        <v>4711387420508</v>
      </c>
      <c r="D6" s="6">
        <v>45663</v>
      </c>
      <c r="E6" s="10">
        <v>45677</v>
      </c>
      <c r="F6" s="15">
        <v>589.42999999999995</v>
      </c>
      <c r="G6" s="12">
        <v>515.65</v>
      </c>
      <c r="H6" s="11">
        <f t="shared" si="0"/>
        <v>73.779999999999973</v>
      </c>
      <c r="I6" s="17">
        <v>899</v>
      </c>
      <c r="J6" s="13">
        <v>699</v>
      </c>
      <c r="K6" s="77" t="s">
        <v>80</v>
      </c>
    </row>
    <row r="7" spans="1:11" ht="15" thickBot="1" x14ac:dyDescent="0.35">
      <c r="A7" s="14" t="s">
        <v>59</v>
      </c>
      <c r="B7" s="9" t="s">
        <v>94</v>
      </c>
      <c r="C7" s="66">
        <v>4711387420515</v>
      </c>
      <c r="D7" s="6">
        <v>45663</v>
      </c>
      <c r="E7" s="10">
        <v>45677</v>
      </c>
      <c r="F7" s="15">
        <v>736.89</v>
      </c>
      <c r="G7" s="12">
        <v>478.77049180327873</v>
      </c>
      <c r="H7" s="11">
        <f t="shared" si="0"/>
        <v>258.11950819672126</v>
      </c>
      <c r="I7" s="17">
        <v>849</v>
      </c>
      <c r="J7" s="13">
        <v>649</v>
      </c>
      <c r="K7" s="77" t="s">
        <v>80</v>
      </c>
    </row>
    <row r="8" spans="1:11" ht="15" thickBot="1" x14ac:dyDescent="0.35">
      <c r="A8" s="14" t="s">
        <v>61</v>
      </c>
      <c r="B8" s="9" t="s">
        <v>95</v>
      </c>
      <c r="C8" s="66">
        <v>4711081959762</v>
      </c>
      <c r="D8" s="6">
        <v>45663</v>
      </c>
      <c r="E8" s="10">
        <v>45677</v>
      </c>
      <c r="F8" s="15">
        <v>677.93</v>
      </c>
      <c r="G8" s="12">
        <v>294.34426229508199</v>
      </c>
      <c r="H8" s="11">
        <f t="shared" si="0"/>
        <v>383.58573770491796</v>
      </c>
      <c r="I8" s="17">
        <v>899</v>
      </c>
      <c r="J8" s="13">
        <v>399</v>
      </c>
      <c r="K8" s="77" t="s">
        <v>80</v>
      </c>
    </row>
    <row r="9" spans="1:11" ht="15" thickBot="1" x14ac:dyDescent="0.35">
      <c r="A9" s="14" t="s">
        <v>13</v>
      </c>
      <c r="B9" s="9" t="s">
        <v>96</v>
      </c>
      <c r="C9" s="66">
        <v>4711387182154</v>
      </c>
      <c r="D9" s="6">
        <v>45663</v>
      </c>
      <c r="E9" s="10">
        <v>45677</v>
      </c>
      <c r="F9" s="15">
        <v>2249</v>
      </c>
      <c r="G9" s="12">
        <v>2064.8360655737706</v>
      </c>
      <c r="H9" s="11">
        <f t="shared" si="0"/>
        <v>184.16393442622939</v>
      </c>
      <c r="I9" s="17">
        <v>3049</v>
      </c>
      <c r="J9" s="13">
        <v>2799</v>
      </c>
      <c r="K9" s="77" t="s">
        <v>80</v>
      </c>
    </row>
    <row r="10" spans="1:11" ht="15" thickBot="1" x14ac:dyDescent="0.35">
      <c r="A10" s="14" t="s">
        <v>14</v>
      </c>
      <c r="B10" s="9" t="s">
        <v>97</v>
      </c>
      <c r="C10" s="66">
        <v>4711387161234</v>
      </c>
      <c r="D10" s="6">
        <v>45663</v>
      </c>
      <c r="E10" s="10">
        <v>45677</v>
      </c>
      <c r="F10" s="15">
        <v>2049</v>
      </c>
      <c r="G10" s="12">
        <v>1917.3</v>
      </c>
      <c r="H10" s="11">
        <f t="shared" si="0"/>
        <v>131.70000000000005</v>
      </c>
      <c r="I10" s="17">
        <v>2779</v>
      </c>
      <c r="J10" s="13">
        <v>2599</v>
      </c>
      <c r="K10" s="77" t="s">
        <v>80</v>
      </c>
    </row>
    <row r="11" spans="1:11" ht="15" thickBot="1" x14ac:dyDescent="0.35">
      <c r="A11" s="14" t="s">
        <v>62</v>
      </c>
      <c r="B11" s="9" t="s">
        <v>98</v>
      </c>
      <c r="C11" s="66">
        <v>4711387573587</v>
      </c>
      <c r="D11" s="57">
        <v>45663</v>
      </c>
      <c r="E11" s="58">
        <v>45677</v>
      </c>
      <c r="F11" s="50">
        <v>2212.38</v>
      </c>
      <c r="G11" s="51">
        <v>2173.38</v>
      </c>
      <c r="H11" s="59">
        <f t="shared" si="0"/>
        <v>39</v>
      </c>
      <c r="I11" s="52">
        <v>2999</v>
      </c>
      <c r="J11" s="13">
        <v>2999</v>
      </c>
      <c r="K11" s="77" t="s">
        <v>80</v>
      </c>
    </row>
    <row r="12" spans="1:11" ht="15" thickBot="1" x14ac:dyDescent="0.35">
      <c r="A12" s="14" t="s">
        <v>55</v>
      </c>
      <c r="B12" s="9" t="s">
        <v>99</v>
      </c>
      <c r="C12" s="66">
        <v>4711387573600</v>
      </c>
      <c r="D12" s="57">
        <v>45663</v>
      </c>
      <c r="E12" s="58">
        <v>45677</v>
      </c>
      <c r="F12" s="50">
        <v>1843.52</v>
      </c>
      <c r="G12" s="51">
        <v>1804.52</v>
      </c>
      <c r="H12" s="59">
        <f t="shared" si="0"/>
        <v>39</v>
      </c>
      <c r="I12" s="52">
        <v>2499</v>
      </c>
      <c r="J12" s="13">
        <v>2499</v>
      </c>
      <c r="K12" s="77" t="s">
        <v>80</v>
      </c>
    </row>
    <row r="13" spans="1:11" ht="15" thickBot="1" x14ac:dyDescent="0.35">
      <c r="A13" s="14" t="s">
        <v>54</v>
      </c>
      <c r="B13" s="9" t="s">
        <v>100</v>
      </c>
      <c r="C13" s="66">
        <v>4711387573617</v>
      </c>
      <c r="D13" s="6">
        <v>45663</v>
      </c>
      <c r="E13" s="10">
        <v>45677</v>
      </c>
      <c r="F13" s="15">
        <v>1769.75</v>
      </c>
      <c r="G13" s="12">
        <v>1548.44</v>
      </c>
      <c r="H13" s="11">
        <f t="shared" si="0"/>
        <v>221.30999999999995</v>
      </c>
      <c r="I13" s="17">
        <v>2399</v>
      </c>
      <c r="J13" s="13">
        <v>2099</v>
      </c>
      <c r="K13" s="77" t="s">
        <v>80</v>
      </c>
    </row>
    <row r="14" spans="1:11" ht="15" thickBot="1" x14ac:dyDescent="0.35">
      <c r="A14" s="14" t="s">
        <v>63</v>
      </c>
      <c r="B14" s="9" t="s">
        <v>101</v>
      </c>
      <c r="C14" s="66">
        <v>4711387550861</v>
      </c>
      <c r="D14" s="6">
        <v>45663</v>
      </c>
      <c r="E14" s="10">
        <v>45677</v>
      </c>
      <c r="F14" s="15">
        <v>1105.82</v>
      </c>
      <c r="G14" s="12">
        <v>958.27868852459017</v>
      </c>
      <c r="H14" s="11">
        <f t="shared" si="0"/>
        <v>147.54131147540977</v>
      </c>
      <c r="I14" s="17">
        <v>1499</v>
      </c>
      <c r="J14" s="13">
        <v>1299</v>
      </c>
      <c r="K14" s="77" t="s">
        <v>80</v>
      </c>
    </row>
    <row r="15" spans="1:11" ht="15" thickBot="1" x14ac:dyDescent="0.35">
      <c r="A15" s="14" t="s">
        <v>15</v>
      </c>
      <c r="B15" s="9" t="s">
        <v>102</v>
      </c>
      <c r="C15" s="66">
        <v>4711387354865</v>
      </c>
      <c r="D15" s="6">
        <v>45663</v>
      </c>
      <c r="E15" s="10">
        <v>45677</v>
      </c>
      <c r="F15" s="15">
        <v>736.97</v>
      </c>
      <c r="G15" s="12">
        <v>626.30999999999995</v>
      </c>
      <c r="H15" s="11">
        <f t="shared" si="0"/>
        <v>110.66000000000008</v>
      </c>
      <c r="I15" s="17">
        <v>999</v>
      </c>
      <c r="J15" s="13">
        <v>849</v>
      </c>
      <c r="K15" s="77" t="s">
        <v>80</v>
      </c>
    </row>
    <row r="16" spans="1:11" ht="15" thickBot="1" x14ac:dyDescent="0.35">
      <c r="A16" s="14" t="s">
        <v>16</v>
      </c>
      <c r="B16" s="9" t="s">
        <v>103</v>
      </c>
      <c r="C16" s="66">
        <v>4711387553930</v>
      </c>
      <c r="D16" s="6">
        <v>45663</v>
      </c>
      <c r="E16" s="10">
        <v>45677</v>
      </c>
      <c r="F16" s="15">
        <v>626.30999999999995</v>
      </c>
      <c r="G16" s="12">
        <v>515.66</v>
      </c>
      <c r="H16" s="11">
        <f t="shared" si="0"/>
        <v>110.64999999999998</v>
      </c>
      <c r="I16" s="17">
        <v>849</v>
      </c>
      <c r="J16" s="13">
        <v>699</v>
      </c>
      <c r="K16" s="77" t="s">
        <v>80</v>
      </c>
    </row>
    <row r="17" spans="1:11" ht="15" thickBot="1" x14ac:dyDescent="0.35">
      <c r="A17" s="14" t="s">
        <v>17</v>
      </c>
      <c r="B17" s="9" t="s">
        <v>104</v>
      </c>
      <c r="C17" s="66">
        <v>4711387553947</v>
      </c>
      <c r="D17" s="6">
        <v>45663</v>
      </c>
      <c r="E17" s="10">
        <v>45677</v>
      </c>
      <c r="F17" s="15">
        <v>685.33</v>
      </c>
      <c r="G17" s="12">
        <v>611.55999999999995</v>
      </c>
      <c r="H17" s="11">
        <f t="shared" si="0"/>
        <v>73.770000000000095</v>
      </c>
      <c r="I17" s="17">
        <v>929</v>
      </c>
      <c r="J17" s="13">
        <v>829</v>
      </c>
      <c r="K17" s="77" t="s">
        <v>80</v>
      </c>
    </row>
    <row r="18" spans="1:11" ht="15" thickBot="1" x14ac:dyDescent="0.35">
      <c r="A18" s="14" t="s">
        <v>18</v>
      </c>
      <c r="B18" s="9" t="s">
        <v>105</v>
      </c>
      <c r="C18" s="66">
        <v>4711387422885</v>
      </c>
      <c r="D18" s="6">
        <v>45663</v>
      </c>
      <c r="E18" s="10">
        <v>45677</v>
      </c>
      <c r="F18" s="15">
        <v>515.66</v>
      </c>
      <c r="G18" s="12">
        <v>405</v>
      </c>
      <c r="H18" s="11">
        <f t="shared" si="0"/>
        <v>110.65999999999997</v>
      </c>
      <c r="I18" s="17">
        <v>699</v>
      </c>
      <c r="J18" s="13">
        <v>549</v>
      </c>
      <c r="K18" s="77" t="s">
        <v>80</v>
      </c>
    </row>
    <row r="19" spans="1:11" ht="15" thickBot="1" x14ac:dyDescent="0.35">
      <c r="A19" s="14" t="s">
        <v>19</v>
      </c>
      <c r="B19" s="9" t="s">
        <v>106</v>
      </c>
      <c r="C19" s="66">
        <v>4711387407905</v>
      </c>
      <c r="D19" s="6">
        <v>45663</v>
      </c>
      <c r="E19" s="10">
        <v>45677</v>
      </c>
      <c r="F19" s="15">
        <v>999</v>
      </c>
      <c r="G19" s="12">
        <v>958.27868852459017</v>
      </c>
      <c r="H19" s="11">
        <f t="shared" si="0"/>
        <v>40.721311475409834</v>
      </c>
      <c r="I19" s="17">
        <v>1354</v>
      </c>
      <c r="J19" s="13">
        <v>1299</v>
      </c>
      <c r="K19" s="77" t="s">
        <v>80</v>
      </c>
    </row>
    <row r="20" spans="1:11" ht="15" thickBot="1" x14ac:dyDescent="0.35">
      <c r="A20" s="14" t="s">
        <v>20</v>
      </c>
      <c r="B20" s="9" t="s">
        <v>107</v>
      </c>
      <c r="C20" s="66">
        <v>4711387407912</v>
      </c>
      <c r="D20" s="6">
        <v>45663</v>
      </c>
      <c r="E20" s="10">
        <v>45677</v>
      </c>
      <c r="F20" s="15">
        <v>1149</v>
      </c>
      <c r="G20" s="12">
        <v>1032.049180327869</v>
      </c>
      <c r="H20" s="11">
        <f t="shared" si="0"/>
        <v>116.95081967213105</v>
      </c>
      <c r="I20" s="17">
        <v>1559</v>
      </c>
      <c r="J20" s="13">
        <v>1399</v>
      </c>
      <c r="K20" s="77" t="s">
        <v>80</v>
      </c>
    </row>
    <row r="21" spans="1:11" ht="15" thickBot="1" x14ac:dyDescent="0.35">
      <c r="A21" s="14" t="s">
        <v>21</v>
      </c>
      <c r="B21" s="9" t="s">
        <v>108</v>
      </c>
      <c r="C21" s="66">
        <v>4711387422861</v>
      </c>
      <c r="D21" s="6">
        <v>45663</v>
      </c>
      <c r="E21" s="10">
        <v>45677</v>
      </c>
      <c r="F21" s="15">
        <v>515.66</v>
      </c>
      <c r="G21" s="12">
        <v>478.77</v>
      </c>
      <c r="H21" s="11">
        <f t="shared" si="0"/>
        <v>36.889999999999986</v>
      </c>
      <c r="I21" s="17">
        <v>699</v>
      </c>
      <c r="J21" s="13">
        <v>649</v>
      </c>
      <c r="K21" s="77" t="s">
        <v>80</v>
      </c>
    </row>
    <row r="22" spans="1:11" ht="15" thickBot="1" x14ac:dyDescent="0.35">
      <c r="A22" s="14" t="s">
        <v>22</v>
      </c>
      <c r="B22" s="9" t="s">
        <v>109</v>
      </c>
      <c r="C22" s="66">
        <v>4711387390221</v>
      </c>
      <c r="D22" s="6">
        <v>45663</v>
      </c>
      <c r="E22" s="10">
        <v>45677</v>
      </c>
      <c r="F22" s="15">
        <v>663.2</v>
      </c>
      <c r="G22" s="12">
        <v>589.4262295081968</v>
      </c>
      <c r="H22" s="11">
        <f t="shared" si="0"/>
        <v>73.773770491803248</v>
      </c>
      <c r="I22" s="17">
        <v>999</v>
      </c>
      <c r="J22" s="13">
        <v>799</v>
      </c>
      <c r="K22" s="77" t="s">
        <v>80</v>
      </c>
    </row>
    <row r="23" spans="1:11" ht="15" thickBot="1" x14ac:dyDescent="0.35">
      <c r="A23" s="14" t="s">
        <v>23</v>
      </c>
      <c r="B23" s="9" t="s">
        <v>110</v>
      </c>
      <c r="C23" s="66">
        <v>4711387662694</v>
      </c>
      <c r="D23" s="6">
        <v>45663</v>
      </c>
      <c r="E23" s="10">
        <v>45677</v>
      </c>
      <c r="F23" s="15">
        <v>958.28</v>
      </c>
      <c r="G23" s="12">
        <v>884.51</v>
      </c>
      <c r="H23" s="11">
        <f t="shared" si="0"/>
        <v>73.769999999999982</v>
      </c>
      <c r="I23" s="17">
        <v>1299</v>
      </c>
      <c r="J23" s="13">
        <v>1199</v>
      </c>
      <c r="K23" s="77" t="s">
        <v>80</v>
      </c>
    </row>
    <row r="24" spans="1:11" ht="15" thickBot="1" x14ac:dyDescent="0.35">
      <c r="A24" s="14" t="s">
        <v>56</v>
      </c>
      <c r="B24" s="9" t="s">
        <v>111</v>
      </c>
      <c r="C24" s="67">
        <v>4711387407929</v>
      </c>
      <c r="D24" s="6">
        <v>45663</v>
      </c>
      <c r="E24" s="10">
        <v>45677</v>
      </c>
      <c r="F24" s="15">
        <v>1329</v>
      </c>
      <c r="G24" s="12">
        <v>1253.3599999999999</v>
      </c>
      <c r="H24" s="11">
        <f t="shared" si="0"/>
        <v>75.6400000000001</v>
      </c>
      <c r="I24" s="17">
        <v>1799</v>
      </c>
      <c r="J24" s="13">
        <v>1699</v>
      </c>
      <c r="K24" s="77" t="s">
        <v>80</v>
      </c>
    </row>
    <row r="25" spans="1:11" ht="15" thickBot="1" x14ac:dyDescent="0.35">
      <c r="A25" s="14" t="s">
        <v>52</v>
      </c>
      <c r="B25" s="9" t="s">
        <v>112</v>
      </c>
      <c r="C25" s="66">
        <v>4711387390245</v>
      </c>
      <c r="D25" s="6">
        <v>45663</v>
      </c>
      <c r="E25" s="10">
        <v>45677</v>
      </c>
      <c r="F25" s="15">
        <v>929</v>
      </c>
      <c r="G25" s="12">
        <v>884.51</v>
      </c>
      <c r="H25" s="11">
        <f t="shared" si="0"/>
        <v>44.490000000000009</v>
      </c>
      <c r="I25" s="17">
        <v>1259</v>
      </c>
      <c r="J25" s="13">
        <v>1199</v>
      </c>
      <c r="K25" s="77" t="s">
        <v>80</v>
      </c>
    </row>
    <row r="26" spans="1:11" ht="15" thickBot="1" x14ac:dyDescent="0.35">
      <c r="A26" s="14" t="s">
        <v>24</v>
      </c>
      <c r="B26" s="9" t="s">
        <v>113</v>
      </c>
      <c r="C26" s="66">
        <v>4711387545027</v>
      </c>
      <c r="D26" s="6">
        <v>45663</v>
      </c>
      <c r="E26" s="10">
        <v>45677</v>
      </c>
      <c r="F26" s="15">
        <v>958.28</v>
      </c>
      <c r="G26" s="18">
        <v>810.74</v>
      </c>
      <c r="H26" s="11">
        <f t="shared" si="0"/>
        <v>147.53999999999996</v>
      </c>
      <c r="I26" s="17">
        <v>1299</v>
      </c>
      <c r="J26" s="13">
        <v>1099</v>
      </c>
      <c r="K26" s="77" t="s">
        <v>80</v>
      </c>
    </row>
    <row r="27" spans="1:11" ht="15" thickBot="1" x14ac:dyDescent="0.35">
      <c r="A27" s="14" t="s">
        <v>57</v>
      </c>
      <c r="B27" s="9" t="s">
        <v>114</v>
      </c>
      <c r="C27" s="66">
        <v>4711387545263</v>
      </c>
      <c r="D27" s="6">
        <v>45663</v>
      </c>
      <c r="E27" s="10">
        <v>45677</v>
      </c>
      <c r="F27" s="15">
        <v>810.74</v>
      </c>
      <c r="G27" s="18">
        <v>663.2</v>
      </c>
      <c r="H27" s="11">
        <f t="shared" si="0"/>
        <v>147.53999999999996</v>
      </c>
      <c r="I27" s="17">
        <v>1099</v>
      </c>
      <c r="J27" s="13">
        <v>899</v>
      </c>
      <c r="K27" s="77" t="s">
        <v>80</v>
      </c>
    </row>
    <row r="28" spans="1:11" ht="15" thickBot="1" x14ac:dyDescent="0.35">
      <c r="A28" s="14" t="s">
        <v>25</v>
      </c>
      <c r="B28" s="9" t="s">
        <v>115</v>
      </c>
      <c r="C28" s="66">
        <v>4711387649664</v>
      </c>
      <c r="D28" s="6">
        <v>45663</v>
      </c>
      <c r="E28" s="10">
        <v>45677</v>
      </c>
      <c r="F28" s="15">
        <v>1105.82</v>
      </c>
      <c r="G28" s="18">
        <v>1032.05</v>
      </c>
      <c r="H28" s="11">
        <f t="shared" si="0"/>
        <v>73.769999999999982</v>
      </c>
      <c r="I28" s="17">
        <v>1499</v>
      </c>
      <c r="J28" s="13">
        <v>1399</v>
      </c>
      <c r="K28" s="77" t="s">
        <v>80</v>
      </c>
    </row>
    <row r="29" spans="1:11" ht="15" thickBot="1" x14ac:dyDescent="0.35">
      <c r="A29" s="14" t="s">
        <v>60</v>
      </c>
      <c r="B29" s="9" t="s">
        <v>116</v>
      </c>
      <c r="C29" s="66">
        <v>4711387417669</v>
      </c>
      <c r="D29" s="6">
        <v>45663</v>
      </c>
      <c r="E29" s="10">
        <v>45677</v>
      </c>
      <c r="F29" s="15">
        <v>654.91999999999996</v>
      </c>
      <c r="G29" s="18">
        <v>441.88524590163939</v>
      </c>
      <c r="H29" s="11">
        <f t="shared" si="0"/>
        <v>213.03475409836057</v>
      </c>
      <c r="I29" s="17">
        <v>799</v>
      </c>
      <c r="J29" s="13">
        <v>599</v>
      </c>
      <c r="K29" s="77" t="s">
        <v>80</v>
      </c>
    </row>
    <row r="30" spans="1:11" ht="15" thickBot="1" x14ac:dyDescent="0.35">
      <c r="A30" s="14" t="s">
        <v>26</v>
      </c>
      <c r="B30" s="9" t="s">
        <v>117</v>
      </c>
      <c r="C30" s="66">
        <v>4711387679838</v>
      </c>
      <c r="D30" s="6">
        <v>45663</v>
      </c>
      <c r="E30" s="10">
        <v>45677</v>
      </c>
      <c r="F30" s="15">
        <v>884.51</v>
      </c>
      <c r="G30" s="18">
        <v>663.19672131147547</v>
      </c>
      <c r="H30" s="11">
        <f t="shared" si="0"/>
        <v>221.31327868852452</v>
      </c>
      <c r="I30" s="17">
        <v>1199</v>
      </c>
      <c r="J30" s="13">
        <v>899</v>
      </c>
      <c r="K30" s="77" t="s">
        <v>80</v>
      </c>
    </row>
    <row r="31" spans="1:11" ht="15" thickBot="1" x14ac:dyDescent="0.35">
      <c r="A31" s="14" t="s">
        <v>27</v>
      </c>
      <c r="B31" s="9" t="s">
        <v>118</v>
      </c>
      <c r="C31" s="66">
        <v>4711387545706</v>
      </c>
      <c r="D31" s="6">
        <v>45663</v>
      </c>
      <c r="E31" s="10">
        <v>45677</v>
      </c>
      <c r="F31" s="15">
        <v>810.74</v>
      </c>
      <c r="G31" s="18">
        <v>736.96721311475414</v>
      </c>
      <c r="H31" s="11">
        <f t="shared" si="0"/>
        <v>73.772786885245864</v>
      </c>
      <c r="I31" s="17">
        <v>1099</v>
      </c>
      <c r="J31" s="13">
        <v>999</v>
      </c>
      <c r="K31" s="77" t="s">
        <v>80</v>
      </c>
    </row>
    <row r="32" spans="1:11" ht="15" thickBot="1" x14ac:dyDescent="0.35">
      <c r="A32" s="14" t="s">
        <v>28</v>
      </c>
      <c r="B32" s="9" t="s">
        <v>119</v>
      </c>
      <c r="C32" s="66">
        <v>4711387257395</v>
      </c>
      <c r="D32" s="6">
        <v>45663</v>
      </c>
      <c r="E32" s="10">
        <v>45677</v>
      </c>
      <c r="F32" s="15">
        <v>1253.3599999999999</v>
      </c>
      <c r="G32" s="18">
        <v>810.73770491803282</v>
      </c>
      <c r="H32" s="11">
        <f t="shared" si="0"/>
        <v>442.62229508196708</v>
      </c>
      <c r="I32" s="17">
        <v>1699</v>
      </c>
      <c r="J32" s="13">
        <v>1099</v>
      </c>
      <c r="K32" s="77" t="s">
        <v>80</v>
      </c>
    </row>
    <row r="33" spans="1:11" ht="15" thickBot="1" x14ac:dyDescent="0.35">
      <c r="A33" s="14" t="s">
        <v>64</v>
      </c>
      <c r="B33" s="9" t="s">
        <v>120</v>
      </c>
      <c r="C33" s="66">
        <v>4711387679821</v>
      </c>
      <c r="D33" s="6">
        <v>45663</v>
      </c>
      <c r="E33" s="10">
        <v>45677</v>
      </c>
      <c r="F33" s="15">
        <v>1032.05</v>
      </c>
      <c r="G33" s="18">
        <v>973.03278688524597</v>
      </c>
      <c r="H33" s="11">
        <f t="shared" si="0"/>
        <v>59.017213114753986</v>
      </c>
      <c r="I33" s="17">
        <v>1399</v>
      </c>
      <c r="J33" s="13">
        <v>1319</v>
      </c>
      <c r="K33" s="77" t="s">
        <v>80</v>
      </c>
    </row>
    <row r="34" spans="1:11" ht="15" thickBot="1" x14ac:dyDescent="0.35">
      <c r="A34" s="14" t="s">
        <v>29</v>
      </c>
      <c r="B34" s="9" t="s">
        <v>121</v>
      </c>
      <c r="C34" s="66">
        <v>4711387422892</v>
      </c>
      <c r="D34" s="6">
        <v>45663</v>
      </c>
      <c r="E34" s="10">
        <v>45677</v>
      </c>
      <c r="F34" s="15">
        <v>1032.05</v>
      </c>
      <c r="G34" s="18">
        <v>958.28</v>
      </c>
      <c r="H34" s="11">
        <f t="shared" si="0"/>
        <v>73.769999999999982</v>
      </c>
      <c r="I34" s="17">
        <v>1399</v>
      </c>
      <c r="J34" s="13">
        <v>1299</v>
      </c>
      <c r="K34" s="77" t="s">
        <v>80</v>
      </c>
    </row>
    <row r="35" spans="1:11" ht="15" thickBot="1" x14ac:dyDescent="0.35">
      <c r="A35" s="14" t="s">
        <v>30</v>
      </c>
      <c r="B35" s="9" t="s">
        <v>122</v>
      </c>
      <c r="C35" s="66">
        <v>4711387290132</v>
      </c>
      <c r="D35" s="6">
        <v>45663</v>
      </c>
      <c r="E35" s="10">
        <v>45677</v>
      </c>
      <c r="F35" s="15">
        <v>1310.6600000000001</v>
      </c>
      <c r="G35" s="18">
        <v>884.50819672131149</v>
      </c>
      <c r="H35" s="11">
        <f t="shared" si="0"/>
        <v>426.15180327868859</v>
      </c>
      <c r="I35" s="17">
        <v>1599</v>
      </c>
      <c r="J35" s="13">
        <v>1199</v>
      </c>
      <c r="K35" s="77" t="s">
        <v>80</v>
      </c>
    </row>
    <row r="36" spans="1:11" ht="15" thickBot="1" x14ac:dyDescent="0.35">
      <c r="A36" s="14" t="s">
        <v>31</v>
      </c>
      <c r="B36" s="9" t="s">
        <v>123</v>
      </c>
      <c r="C36" s="66">
        <v>4711387354773</v>
      </c>
      <c r="D36" s="6">
        <v>45663</v>
      </c>
      <c r="E36" s="10">
        <v>45677</v>
      </c>
      <c r="F36" s="15">
        <v>1474.67</v>
      </c>
      <c r="G36" s="18">
        <v>1327.1311475409836</v>
      </c>
      <c r="H36" s="11">
        <f t="shared" si="0"/>
        <v>147.53885245901643</v>
      </c>
      <c r="I36" s="17">
        <v>1999</v>
      </c>
      <c r="J36" s="13">
        <v>1799</v>
      </c>
      <c r="K36" s="77" t="s">
        <v>80</v>
      </c>
    </row>
    <row r="37" spans="1:11" ht="15" thickBot="1" x14ac:dyDescent="0.35">
      <c r="A37" s="14" t="s">
        <v>32</v>
      </c>
      <c r="B37" s="9" t="s">
        <v>124</v>
      </c>
      <c r="C37" s="66">
        <v>4711387354780</v>
      </c>
      <c r="D37" s="6">
        <v>45663</v>
      </c>
      <c r="E37" s="10">
        <v>45677</v>
      </c>
      <c r="F37" s="15">
        <v>2433.6999999999998</v>
      </c>
      <c r="G37" s="18">
        <v>1843.5245901639344</v>
      </c>
      <c r="H37" s="11">
        <f t="shared" si="0"/>
        <v>590.17540983606546</v>
      </c>
      <c r="I37" s="17">
        <v>3299</v>
      </c>
      <c r="J37" s="19">
        <v>2499</v>
      </c>
      <c r="K37" s="77" t="s">
        <v>80</v>
      </c>
    </row>
    <row r="38" spans="1:11" ht="15" thickBot="1" x14ac:dyDescent="0.35">
      <c r="A38" s="14" t="s">
        <v>33</v>
      </c>
      <c r="B38" s="9" t="s">
        <v>125</v>
      </c>
      <c r="C38" s="66">
        <v>4711387422908</v>
      </c>
      <c r="D38" s="6">
        <v>45663</v>
      </c>
      <c r="E38" s="10">
        <v>45677</v>
      </c>
      <c r="F38" s="15">
        <v>1769.75</v>
      </c>
      <c r="G38" s="18">
        <v>1622.2131147540983</v>
      </c>
      <c r="H38" s="11">
        <f t="shared" si="0"/>
        <v>147.53688524590166</v>
      </c>
      <c r="I38" s="17">
        <v>2399</v>
      </c>
      <c r="J38" s="13">
        <v>2199</v>
      </c>
      <c r="K38" s="77" t="s">
        <v>80</v>
      </c>
    </row>
    <row r="39" spans="1:11" ht="15" thickBot="1" x14ac:dyDescent="0.35">
      <c r="A39" s="20" t="s">
        <v>65</v>
      </c>
      <c r="B39" s="68" t="s">
        <v>126</v>
      </c>
      <c r="C39" s="69">
        <v>4711387182130</v>
      </c>
      <c r="D39" s="60">
        <v>45663</v>
      </c>
      <c r="E39" s="61">
        <v>45677</v>
      </c>
      <c r="F39" s="22">
        <v>849</v>
      </c>
      <c r="G39" s="23">
        <v>589.4262295081968</v>
      </c>
      <c r="H39" s="62">
        <f t="shared" si="0"/>
        <v>259.5737704918032</v>
      </c>
      <c r="I39" s="25">
        <v>1159</v>
      </c>
      <c r="J39" s="26">
        <v>799</v>
      </c>
      <c r="K39" s="77" t="s">
        <v>80</v>
      </c>
    </row>
    <row r="40" spans="1:11" ht="15" thickBot="1" x14ac:dyDescent="0.35"/>
    <row r="41" spans="1:11" ht="15" thickBot="1" x14ac:dyDescent="0.35">
      <c r="A41" s="4" t="s">
        <v>0</v>
      </c>
      <c r="B41" s="75"/>
      <c r="C41" s="76"/>
      <c r="D41" s="76"/>
      <c r="E41" s="76"/>
      <c r="F41" s="76"/>
      <c r="G41" s="76"/>
      <c r="H41" s="76"/>
      <c r="I41" s="76"/>
      <c r="J41" s="76"/>
      <c r="K41" s="76"/>
    </row>
    <row r="42" spans="1:11" ht="15" thickBot="1" x14ac:dyDescent="0.35">
      <c r="A42" s="35" t="s">
        <v>1</v>
      </c>
      <c r="B42" s="5" t="s">
        <v>162</v>
      </c>
      <c r="C42" s="64" t="s">
        <v>88</v>
      </c>
      <c r="D42" s="8" t="s">
        <v>2</v>
      </c>
      <c r="E42" s="36" t="s">
        <v>3</v>
      </c>
      <c r="F42" s="8" t="s">
        <v>35</v>
      </c>
      <c r="G42" s="36" t="s">
        <v>4</v>
      </c>
      <c r="H42" s="8" t="s">
        <v>53</v>
      </c>
      <c r="I42" s="36" t="s">
        <v>5</v>
      </c>
      <c r="J42" s="8" t="s">
        <v>6</v>
      </c>
      <c r="K42" s="3" t="s">
        <v>7</v>
      </c>
    </row>
    <row r="43" spans="1:11" ht="15" thickBot="1" x14ac:dyDescent="0.35">
      <c r="A43" s="37" t="s">
        <v>68</v>
      </c>
      <c r="B43" s="70" t="s">
        <v>127</v>
      </c>
      <c r="C43" s="65">
        <v>4711387644409</v>
      </c>
      <c r="D43" s="38">
        <v>45656</v>
      </c>
      <c r="E43" s="39">
        <v>45671</v>
      </c>
      <c r="F43" s="40">
        <v>1149</v>
      </c>
      <c r="G43" s="55">
        <v>999</v>
      </c>
      <c r="H43" s="40">
        <v>150</v>
      </c>
      <c r="I43" s="55">
        <v>1559</v>
      </c>
      <c r="J43" s="74">
        <v>1349</v>
      </c>
      <c r="K43" s="78" t="s">
        <v>81</v>
      </c>
    </row>
    <row r="44" spans="1:11" ht="15" thickBot="1" x14ac:dyDescent="0.35">
      <c r="A44" s="14" t="s">
        <v>69</v>
      </c>
      <c r="B44" s="14" t="s">
        <v>128</v>
      </c>
      <c r="C44" s="71">
        <v>4711387630549</v>
      </c>
      <c r="D44" s="7">
        <v>45656</v>
      </c>
      <c r="E44" s="7">
        <v>45671</v>
      </c>
      <c r="F44" s="41">
        <v>829</v>
      </c>
      <c r="G44" s="42">
        <v>709</v>
      </c>
      <c r="H44" s="41">
        <v>120</v>
      </c>
      <c r="I44" s="42">
        <v>1119</v>
      </c>
      <c r="J44" s="43">
        <v>959</v>
      </c>
      <c r="K44" s="78" t="s">
        <v>81</v>
      </c>
    </row>
    <row r="45" spans="1:11" ht="15" thickBot="1" x14ac:dyDescent="0.35">
      <c r="A45" s="14" t="s">
        <v>70</v>
      </c>
      <c r="B45" s="14" t="s">
        <v>129</v>
      </c>
      <c r="C45" s="71">
        <v>4711387643105</v>
      </c>
      <c r="D45" s="7">
        <v>45656</v>
      </c>
      <c r="E45" s="7">
        <v>45671</v>
      </c>
      <c r="F45" s="41">
        <v>769</v>
      </c>
      <c r="G45" s="42">
        <v>649</v>
      </c>
      <c r="H45" s="41">
        <v>120</v>
      </c>
      <c r="I45" s="42">
        <v>1039</v>
      </c>
      <c r="J45" s="43">
        <v>879</v>
      </c>
      <c r="K45" s="78" t="s">
        <v>81</v>
      </c>
    </row>
    <row r="46" spans="1:11" ht="15" thickBot="1" x14ac:dyDescent="0.35">
      <c r="A46" s="14" t="s">
        <v>71</v>
      </c>
      <c r="B46" s="14" t="s">
        <v>130</v>
      </c>
      <c r="C46" s="72">
        <v>4711387407936</v>
      </c>
      <c r="D46" s="7">
        <v>45656</v>
      </c>
      <c r="E46" s="7">
        <v>45671</v>
      </c>
      <c r="F46" s="16">
        <v>649</v>
      </c>
      <c r="G46" s="42">
        <v>619</v>
      </c>
      <c r="H46" s="41">
        <v>30</v>
      </c>
      <c r="I46" s="42">
        <v>879</v>
      </c>
      <c r="J46" s="43">
        <v>839</v>
      </c>
      <c r="K46" s="78" t="s">
        <v>81</v>
      </c>
    </row>
    <row r="47" spans="1:11" ht="15" thickBot="1" x14ac:dyDescent="0.35">
      <c r="A47" s="14" t="s">
        <v>72</v>
      </c>
      <c r="B47" s="14" t="s">
        <v>131</v>
      </c>
      <c r="C47" s="71">
        <v>4711387546673</v>
      </c>
      <c r="D47" s="7">
        <v>45656</v>
      </c>
      <c r="E47" s="7">
        <v>45671</v>
      </c>
      <c r="F47" s="41">
        <v>1599</v>
      </c>
      <c r="G47" s="42">
        <v>1539</v>
      </c>
      <c r="H47" s="41">
        <v>60</v>
      </c>
      <c r="I47" s="42">
        <v>2169</v>
      </c>
      <c r="J47" s="43">
        <v>2099</v>
      </c>
      <c r="K47" s="78" t="s">
        <v>81</v>
      </c>
    </row>
    <row r="48" spans="1:11" ht="15" thickBot="1" x14ac:dyDescent="0.35">
      <c r="A48" s="20" t="s">
        <v>73</v>
      </c>
      <c r="B48" s="20" t="s">
        <v>132</v>
      </c>
      <c r="C48" s="73">
        <v>4711387233955</v>
      </c>
      <c r="D48" s="21">
        <v>45656</v>
      </c>
      <c r="E48" s="21">
        <v>45671</v>
      </c>
      <c r="F48" s="24">
        <v>799</v>
      </c>
      <c r="G48" s="44">
        <v>699</v>
      </c>
      <c r="H48" s="45">
        <v>100</v>
      </c>
      <c r="I48" s="44">
        <v>1079</v>
      </c>
      <c r="J48" s="46">
        <v>949</v>
      </c>
      <c r="K48" s="78" t="s">
        <v>81</v>
      </c>
    </row>
    <row r="49" spans="1:11" ht="15" thickBot="1" x14ac:dyDescent="0.35"/>
    <row r="50" spans="1:11" ht="15" thickBot="1" x14ac:dyDescent="0.35">
      <c r="A50" s="4" t="s">
        <v>34</v>
      </c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15" thickBot="1" x14ac:dyDescent="0.35">
      <c r="A51" s="5" t="s">
        <v>1</v>
      </c>
      <c r="B51" s="5" t="s">
        <v>162</v>
      </c>
      <c r="C51" s="64" t="s">
        <v>88</v>
      </c>
      <c r="D51" s="1" t="s">
        <v>2</v>
      </c>
      <c r="E51" s="1" t="s">
        <v>3</v>
      </c>
      <c r="F51" s="1" t="s">
        <v>35</v>
      </c>
      <c r="G51" s="2" t="s">
        <v>4</v>
      </c>
      <c r="H51" s="1" t="s">
        <v>53</v>
      </c>
      <c r="I51" s="2" t="s">
        <v>5</v>
      </c>
      <c r="J51" s="1" t="s">
        <v>6</v>
      </c>
      <c r="K51" s="3" t="s">
        <v>7</v>
      </c>
    </row>
    <row r="52" spans="1:11" ht="15" thickBot="1" x14ac:dyDescent="0.35">
      <c r="A52" s="37" t="s">
        <v>74</v>
      </c>
      <c r="B52" s="37" t="s">
        <v>133</v>
      </c>
      <c r="C52" s="65">
        <v>4711387676905</v>
      </c>
      <c r="D52" s="38">
        <v>45656</v>
      </c>
      <c r="E52" s="38">
        <v>45671</v>
      </c>
      <c r="F52" s="47">
        <v>1549</v>
      </c>
      <c r="G52" s="48">
        <v>1369</v>
      </c>
      <c r="H52" s="47">
        <v>180</v>
      </c>
      <c r="I52" s="48">
        <v>2099</v>
      </c>
      <c r="J52" s="49">
        <v>1849</v>
      </c>
      <c r="K52" s="77" t="s">
        <v>82</v>
      </c>
    </row>
    <row r="53" spans="1:11" ht="15" thickBot="1" x14ac:dyDescent="0.35">
      <c r="A53" s="9" t="s">
        <v>75</v>
      </c>
      <c r="B53" s="9" t="s">
        <v>134</v>
      </c>
      <c r="C53" s="66">
        <v>4711387436295</v>
      </c>
      <c r="D53" s="6">
        <v>45656</v>
      </c>
      <c r="E53" s="6">
        <v>45671</v>
      </c>
      <c r="F53" s="47">
        <v>1249</v>
      </c>
      <c r="G53" s="48">
        <v>849</v>
      </c>
      <c r="H53" s="47">
        <f>F53-G53</f>
        <v>400</v>
      </c>
      <c r="I53" s="48">
        <v>1694</v>
      </c>
      <c r="J53" s="49">
        <v>1149</v>
      </c>
      <c r="K53" s="77" t="s">
        <v>82</v>
      </c>
    </row>
    <row r="54" spans="1:11" ht="15" thickBot="1" x14ac:dyDescent="0.35">
      <c r="A54" s="14" t="s">
        <v>76</v>
      </c>
      <c r="B54" s="9" t="s">
        <v>135</v>
      </c>
      <c r="C54" s="66">
        <v>4711387432679</v>
      </c>
      <c r="D54" s="6">
        <v>45656</v>
      </c>
      <c r="E54" s="6">
        <v>45671</v>
      </c>
      <c r="F54" s="41">
        <v>2599</v>
      </c>
      <c r="G54" s="42">
        <v>2279</v>
      </c>
      <c r="H54" s="41">
        <f t="shared" ref="H54:H57" si="1">F54-G54</f>
        <v>320</v>
      </c>
      <c r="I54" s="42">
        <v>3524</v>
      </c>
      <c r="J54" s="43">
        <v>3099</v>
      </c>
      <c r="K54" s="77" t="s">
        <v>82</v>
      </c>
    </row>
    <row r="55" spans="1:11" ht="15" thickBot="1" x14ac:dyDescent="0.35">
      <c r="A55" s="14" t="s">
        <v>77</v>
      </c>
      <c r="B55" s="9" t="s">
        <v>136</v>
      </c>
      <c r="C55" s="66">
        <v>4711387676912</v>
      </c>
      <c r="D55" s="6">
        <v>45656</v>
      </c>
      <c r="E55" s="6">
        <v>45671</v>
      </c>
      <c r="F55" s="41">
        <v>1849</v>
      </c>
      <c r="G55" s="42">
        <v>1549</v>
      </c>
      <c r="H55" s="41">
        <f t="shared" si="1"/>
        <v>300</v>
      </c>
      <c r="I55" s="42">
        <v>2509</v>
      </c>
      <c r="J55" s="43">
        <v>2099</v>
      </c>
      <c r="K55" s="77" t="s">
        <v>82</v>
      </c>
    </row>
    <row r="56" spans="1:11" ht="15" thickBot="1" x14ac:dyDescent="0.35">
      <c r="A56" s="14" t="s">
        <v>78</v>
      </c>
      <c r="B56" s="9" t="s">
        <v>137</v>
      </c>
      <c r="C56" s="66">
        <v>4711387436363</v>
      </c>
      <c r="D56" s="6">
        <v>45656</v>
      </c>
      <c r="E56" s="6">
        <v>45671</v>
      </c>
      <c r="F56" s="16">
        <v>1919</v>
      </c>
      <c r="G56" s="42">
        <v>1399</v>
      </c>
      <c r="H56" s="41">
        <f t="shared" si="1"/>
        <v>520</v>
      </c>
      <c r="I56" s="42">
        <v>2599</v>
      </c>
      <c r="J56" s="43">
        <v>1899</v>
      </c>
      <c r="K56" s="77" t="s">
        <v>82</v>
      </c>
    </row>
    <row r="57" spans="1:11" ht="15" thickBot="1" x14ac:dyDescent="0.35">
      <c r="A57" s="20" t="s">
        <v>79</v>
      </c>
      <c r="B57" s="20" t="s">
        <v>138</v>
      </c>
      <c r="C57" s="73">
        <v>4711387765081</v>
      </c>
      <c r="D57" s="21">
        <v>45656</v>
      </c>
      <c r="E57" s="21">
        <v>45671</v>
      </c>
      <c r="F57" s="45">
        <v>1699</v>
      </c>
      <c r="G57" s="44">
        <v>1599</v>
      </c>
      <c r="H57" s="45">
        <f t="shared" si="1"/>
        <v>100</v>
      </c>
      <c r="I57" s="44">
        <v>2299</v>
      </c>
      <c r="J57" s="46">
        <v>2169</v>
      </c>
      <c r="K57" s="77" t="s">
        <v>82</v>
      </c>
    </row>
    <row r="58" spans="1:11" ht="15" thickBot="1" x14ac:dyDescent="0.35"/>
    <row r="59" spans="1:11" ht="15" thickBot="1" x14ac:dyDescent="0.35">
      <c r="A59" s="4" t="s">
        <v>34</v>
      </c>
      <c r="B59" s="75"/>
      <c r="C59" s="76"/>
      <c r="D59" s="76"/>
      <c r="E59" s="76"/>
      <c r="F59" s="76"/>
      <c r="G59" s="76"/>
      <c r="H59" s="76"/>
      <c r="I59" s="76"/>
      <c r="J59" s="76"/>
      <c r="K59" s="76"/>
    </row>
    <row r="60" spans="1:11" ht="15" thickBot="1" x14ac:dyDescent="0.35">
      <c r="A60" s="5" t="s">
        <v>1</v>
      </c>
      <c r="B60" s="5" t="s">
        <v>162</v>
      </c>
      <c r="C60" s="64" t="s">
        <v>88</v>
      </c>
      <c r="D60" s="1" t="s">
        <v>2</v>
      </c>
      <c r="E60" s="1" t="s">
        <v>3</v>
      </c>
      <c r="F60" s="2" t="s">
        <v>35</v>
      </c>
      <c r="G60" s="8" t="s">
        <v>4</v>
      </c>
      <c r="H60" s="2" t="s">
        <v>53</v>
      </c>
      <c r="I60" s="1" t="s">
        <v>5</v>
      </c>
      <c r="J60" s="1" t="s">
        <v>6</v>
      </c>
      <c r="K60" s="3" t="s">
        <v>7</v>
      </c>
    </row>
    <row r="61" spans="1:11" ht="15" thickBot="1" x14ac:dyDescent="0.35">
      <c r="A61" s="14" t="s">
        <v>48</v>
      </c>
      <c r="B61" s="9" t="s">
        <v>139</v>
      </c>
      <c r="C61" s="66">
        <v>4711387108567</v>
      </c>
      <c r="D61" s="6">
        <v>45663</v>
      </c>
      <c r="E61" s="10">
        <v>45677</v>
      </c>
      <c r="F61" s="15">
        <v>1146.72</v>
      </c>
      <c r="G61" s="12">
        <v>736.96721311475414</v>
      </c>
      <c r="H61" s="28">
        <v>409.75</v>
      </c>
      <c r="I61" s="17">
        <v>1399</v>
      </c>
      <c r="J61" s="63">
        <v>999</v>
      </c>
      <c r="K61" s="78" t="s">
        <v>83</v>
      </c>
    </row>
    <row r="62" spans="1:11" ht="15" thickBot="1" x14ac:dyDescent="0.35">
      <c r="A62" s="14" t="s">
        <v>84</v>
      </c>
      <c r="B62" s="9" t="s">
        <v>140</v>
      </c>
      <c r="C62" s="66">
        <v>4711387522424</v>
      </c>
      <c r="D62" s="6">
        <v>45663</v>
      </c>
      <c r="E62" s="10">
        <v>45677</v>
      </c>
      <c r="F62" s="15">
        <v>1720.49</v>
      </c>
      <c r="G62" s="12">
        <v>1068.93</v>
      </c>
      <c r="H62" s="28">
        <v>651.55999999999995</v>
      </c>
      <c r="I62" s="17">
        <v>2099</v>
      </c>
      <c r="J62" s="29">
        <v>1449</v>
      </c>
      <c r="K62" s="78" t="s">
        <v>83</v>
      </c>
    </row>
    <row r="63" spans="1:11" ht="15" thickBot="1" x14ac:dyDescent="0.35">
      <c r="A63" s="14" t="s">
        <v>66</v>
      </c>
      <c r="B63" s="9" t="s">
        <v>141</v>
      </c>
      <c r="C63" s="66">
        <v>4711387643082</v>
      </c>
      <c r="D63" s="6">
        <v>45663</v>
      </c>
      <c r="E63" s="10">
        <v>45677</v>
      </c>
      <c r="F63" s="15">
        <v>1479</v>
      </c>
      <c r="G63" s="12">
        <v>1253.360655737705</v>
      </c>
      <c r="H63" s="28">
        <v>225.64</v>
      </c>
      <c r="I63" s="17">
        <v>1999</v>
      </c>
      <c r="J63" s="13">
        <v>1699</v>
      </c>
      <c r="K63" s="78" t="s">
        <v>83</v>
      </c>
    </row>
    <row r="64" spans="1:11" ht="15" thickBot="1" x14ac:dyDescent="0.35">
      <c r="A64" s="14" t="s">
        <v>85</v>
      </c>
      <c r="B64" s="9" t="s">
        <v>142</v>
      </c>
      <c r="C64" s="66">
        <v>4711387407424</v>
      </c>
      <c r="D64" s="6">
        <v>45663</v>
      </c>
      <c r="E64" s="10">
        <v>45677</v>
      </c>
      <c r="F64" s="15">
        <v>1515.57</v>
      </c>
      <c r="G64" s="12">
        <v>995.16</v>
      </c>
      <c r="H64" s="28">
        <v>520.41</v>
      </c>
      <c r="I64" s="17">
        <v>1849</v>
      </c>
      <c r="J64" s="29">
        <v>1349</v>
      </c>
      <c r="K64" s="78" t="s">
        <v>83</v>
      </c>
    </row>
    <row r="65" spans="1:11" ht="15" thickBot="1" x14ac:dyDescent="0.35">
      <c r="A65" s="14" t="s">
        <v>49</v>
      </c>
      <c r="B65" s="9" t="s">
        <v>143</v>
      </c>
      <c r="C65" s="66">
        <v>4711387407431</v>
      </c>
      <c r="D65" s="6">
        <v>45663</v>
      </c>
      <c r="E65" s="10">
        <v>45677</v>
      </c>
      <c r="F65" s="15">
        <v>1179.5899999999999</v>
      </c>
      <c r="G65" s="12">
        <v>736.96721311475414</v>
      </c>
      <c r="H65" s="28">
        <v>442.62</v>
      </c>
      <c r="I65" s="17">
        <v>1599</v>
      </c>
      <c r="J65" s="30">
        <v>999</v>
      </c>
      <c r="K65" s="78" t="s">
        <v>83</v>
      </c>
    </row>
    <row r="66" spans="1:11" ht="15" thickBot="1" x14ac:dyDescent="0.35">
      <c r="A66" s="14" t="s">
        <v>36</v>
      </c>
      <c r="B66" s="9" t="s">
        <v>144</v>
      </c>
      <c r="C66" s="66">
        <v>4711387367964</v>
      </c>
      <c r="D66" s="6">
        <v>45663</v>
      </c>
      <c r="E66" s="10">
        <v>45677</v>
      </c>
      <c r="F66" s="15">
        <v>1439</v>
      </c>
      <c r="G66" s="12">
        <v>736.96721311475414</v>
      </c>
      <c r="H66" s="28">
        <v>702.03</v>
      </c>
      <c r="I66" s="17">
        <v>1949</v>
      </c>
      <c r="J66" s="29">
        <v>999</v>
      </c>
      <c r="K66" s="78" t="s">
        <v>83</v>
      </c>
    </row>
    <row r="67" spans="1:11" ht="15" thickBot="1" x14ac:dyDescent="0.35">
      <c r="A67" s="14" t="s">
        <v>67</v>
      </c>
      <c r="B67" s="9" t="s">
        <v>145</v>
      </c>
      <c r="C67" s="67">
        <v>4711387658529</v>
      </c>
      <c r="D67" s="6">
        <v>45663</v>
      </c>
      <c r="E67" s="10">
        <v>45677</v>
      </c>
      <c r="F67" s="15">
        <v>589</v>
      </c>
      <c r="G67" s="12">
        <v>515.65573770491801</v>
      </c>
      <c r="H67" s="28">
        <v>73.34</v>
      </c>
      <c r="I67" s="17">
        <v>799</v>
      </c>
      <c r="J67" s="30">
        <v>699</v>
      </c>
      <c r="K67" s="78" t="s">
        <v>83</v>
      </c>
    </row>
    <row r="68" spans="1:11" ht="15" thickBot="1" x14ac:dyDescent="0.35">
      <c r="A68" s="14" t="s">
        <v>86</v>
      </c>
      <c r="B68" s="9" t="s">
        <v>146</v>
      </c>
      <c r="C68" s="66">
        <v>4711387553954</v>
      </c>
      <c r="D68" s="6">
        <v>45663</v>
      </c>
      <c r="E68" s="10">
        <v>45677</v>
      </c>
      <c r="F68" s="15">
        <v>1433.61</v>
      </c>
      <c r="G68" s="12">
        <v>958.28</v>
      </c>
      <c r="H68" s="28">
        <v>475.33</v>
      </c>
      <c r="I68" s="17">
        <v>1749</v>
      </c>
      <c r="J68" s="30">
        <v>1299</v>
      </c>
      <c r="K68" s="78" t="s">
        <v>83</v>
      </c>
    </row>
    <row r="69" spans="1:11" ht="15" thickBot="1" x14ac:dyDescent="0.35">
      <c r="A69" s="14" t="s">
        <v>50</v>
      </c>
      <c r="B69" s="9" t="s">
        <v>147</v>
      </c>
      <c r="C69" s="66">
        <v>4711387625613</v>
      </c>
      <c r="D69" s="6">
        <v>45663</v>
      </c>
      <c r="E69" s="10">
        <v>45677</v>
      </c>
      <c r="F69" s="15">
        <v>1193.49</v>
      </c>
      <c r="G69" s="12">
        <v>958.27868852459017</v>
      </c>
      <c r="H69" s="28">
        <v>235.21</v>
      </c>
      <c r="I69" s="17">
        <v>1549</v>
      </c>
      <c r="J69" s="29">
        <v>1299</v>
      </c>
      <c r="K69" s="78" t="s">
        <v>83</v>
      </c>
    </row>
    <row r="70" spans="1:11" ht="15" thickBot="1" x14ac:dyDescent="0.35">
      <c r="A70" s="14" t="s">
        <v>37</v>
      </c>
      <c r="B70" s="9" t="s">
        <v>148</v>
      </c>
      <c r="C70" s="66">
        <v>4711387444139</v>
      </c>
      <c r="D70" s="6">
        <v>45663</v>
      </c>
      <c r="E70" s="10">
        <v>45677</v>
      </c>
      <c r="F70" s="15">
        <v>1249</v>
      </c>
      <c r="G70" s="12">
        <v>810.73770491803282</v>
      </c>
      <c r="H70" s="28">
        <v>438.26</v>
      </c>
      <c r="I70" s="17">
        <v>1694</v>
      </c>
      <c r="J70" s="29">
        <v>1099</v>
      </c>
      <c r="K70" s="78" t="s">
        <v>83</v>
      </c>
    </row>
    <row r="71" spans="1:11" ht="15" thickBot="1" x14ac:dyDescent="0.35">
      <c r="A71" s="14" t="s">
        <v>58</v>
      </c>
      <c r="B71" s="9" t="s">
        <v>149</v>
      </c>
      <c r="C71" s="66">
        <v>4711387577707</v>
      </c>
      <c r="D71" s="6">
        <v>45663</v>
      </c>
      <c r="E71" s="10">
        <v>45677</v>
      </c>
      <c r="F71" s="15">
        <v>1884.43</v>
      </c>
      <c r="G71" s="12">
        <v>1032.049180327869</v>
      </c>
      <c r="H71" s="28">
        <v>852.38</v>
      </c>
      <c r="I71" s="17">
        <v>2299</v>
      </c>
      <c r="J71" s="30">
        <v>1399</v>
      </c>
      <c r="K71" s="78" t="s">
        <v>83</v>
      </c>
    </row>
    <row r="72" spans="1:11" ht="15" thickBot="1" x14ac:dyDescent="0.35">
      <c r="A72" s="14" t="s">
        <v>38</v>
      </c>
      <c r="B72" s="9" t="s">
        <v>150</v>
      </c>
      <c r="C72" s="66">
        <v>4711387436356</v>
      </c>
      <c r="D72" s="6">
        <v>45663</v>
      </c>
      <c r="E72" s="10">
        <v>45677</v>
      </c>
      <c r="F72" s="15">
        <v>1849</v>
      </c>
      <c r="G72" s="12">
        <v>1327.1311475409836</v>
      </c>
      <c r="H72" s="28">
        <v>521.87</v>
      </c>
      <c r="I72" s="17">
        <v>2509</v>
      </c>
      <c r="J72" s="29">
        <v>1799</v>
      </c>
      <c r="K72" s="78" t="s">
        <v>83</v>
      </c>
    </row>
    <row r="73" spans="1:11" ht="15" thickBot="1" x14ac:dyDescent="0.35">
      <c r="A73" s="14" t="s">
        <v>39</v>
      </c>
      <c r="B73" s="9" t="s">
        <v>151</v>
      </c>
      <c r="C73" s="66">
        <v>4711387444122</v>
      </c>
      <c r="D73" s="6">
        <v>45663</v>
      </c>
      <c r="E73" s="10">
        <v>45677</v>
      </c>
      <c r="F73" s="15">
        <v>2049</v>
      </c>
      <c r="G73" s="12">
        <v>1474.672131147541</v>
      </c>
      <c r="H73" s="28">
        <v>574.33000000000004</v>
      </c>
      <c r="I73" s="17">
        <v>2779</v>
      </c>
      <c r="J73" s="29">
        <v>1999</v>
      </c>
      <c r="K73" s="78" t="s">
        <v>83</v>
      </c>
    </row>
    <row r="74" spans="1:11" ht="15" thickBot="1" x14ac:dyDescent="0.35">
      <c r="A74" s="14" t="s">
        <v>51</v>
      </c>
      <c r="B74" s="9" t="s">
        <v>152</v>
      </c>
      <c r="C74" s="67">
        <v>4711387429198</v>
      </c>
      <c r="D74" s="6">
        <v>45663</v>
      </c>
      <c r="E74" s="10">
        <v>45677</v>
      </c>
      <c r="F74" s="15">
        <v>3277.87</v>
      </c>
      <c r="G74" s="12">
        <v>2138.6065573770493</v>
      </c>
      <c r="H74" s="28">
        <v>1139.26</v>
      </c>
      <c r="I74" s="17">
        <v>3999</v>
      </c>
      <c r="J74" s="31">
        <v>2899</v>
      </c>
      <c r="K74" s="78" t="s">
        <v>83</v>
      </c>
    </row>
    <row r="75" spans="1:11" ht="15" thickBot="1" x14ac:dyDescent="0.35">
      <c r="A75" s="14" t="s">
        <v>40</v>
      </c>
      <c r="B75" s="9" t="s">
        <v>153</v>
      </c>
      <c r="C75" s="66">
        <v>4711387643044</v>
      </c>
      <c r="D75" s="6">
        <v>45663</v>
      </c>
      <c r="E75" s="10">
        <v>45677</v>
      </c>
      <c r="F75" s="15">
        <v>1849</v>
      </c>
      <c r="G75" s="12">
        <v>1548.4426229508199</v>
      </c>
      <c r="H75" s="28">
        <v>300.56</v>
      </c>
      <c r="I75" s="17">
        <v>2509</v>
      </c>
      <c r="J75" s="29">
        <v>2099</v>
      </c>
      <c r="K75" s="78" t="s">
        <v>83</v>
      </c>
    </row>
    <row r="76" spans="1:11" ht="15" thickBot="1" x14ac:dyDescent="0.35">
      <c r="A76" s="14" t="s">
        <v>41</v>
      </c>
      <c r="B76" s="9" t="s">
        <v>154</v>
      </c>
      <c r="C76" s="66">
        <v>4711387485200</v>
      </c>
      <c r="D76" s="6">
        <v>45663</v>
      </c>
      <c r="E76" s="10">
        <v>45677</v>
      </c>
      <c r="F76" s="15">
        <v>1549</v>
      </c>
      <c r="G76" s="12">
        <v>1105.8196721311476</v>
      </c>
      <c r="H76" s="28">
        <v>443.18</v>
      </c>
      <c r="I76" s="17">
        <v>2099</v>
      </c>
      <c r="J76" s="29">
        <v>1499</v>
      </c>
      <c r="K76" s="78" t="s">
        <v>83</v>
      </c>
    </row>
    <row r="77" spans="1:11" ht="15" thickBot="1" x14ac:dyDescent="0.35">
      <c r="A77" s="14" t="s">
        <v>42</v>
      </c>
      <c r="B77" s="9" t="s">
        <v>155</v>
      </c>
      <c r="C77" s="66">
        <v>4711387643051</v>
      </c>
      <c r="D77" s="6">
        <v>45663</v>
      </c>
      <c r="E77" s="10">
        <v>45677</v>
      </c>
      <c r="F77" s="15">
        <v>1699</v>
      </c>
      <c r="G77" s="12">
        <v>1400.9016393442623</v>
      </c>
      <c r="H77" s="28">
        <v>298.10000000000002</v>
      </c>
      <c r="I77" s="17">
        <v>2304</v>
      </c>
      <c r="J77" s="29">
        <v>1899</v>
      </c>
      <c r="K77" s="78" t="s">
        <v>83</v>
      </c>
    </row>
    <row r="78" spans="1:11" ht="15" thickBot="1" x14ac:dyDescent="0.35">
      <c r="A78" s="14" t="s">
        <v>43</v>
      </c>
      <c r="B78" s="9" t="s">
        <v>156</v>
      </c>
      <c r="C78" s="66">
        <v>4711387643068</v>
      </c>
      <c r="D78" s="6">
        <v>45663</v>
      </c>
      <c r="E78" s="10">
        <v>45677</v>
      </c>
      <c r="F78" s="15">
        <v>2219</v>
      </c>
      <c r="G78" s="12">
        <v>1732.8688524590164</v>
      </c>
      <c r="H78" s="28">
        <v>486.13</v>
      </c>
      <c r="I78" s="17">
        <v>3009</v>
      </c>
      <c r="J78" s="29">
        <v>2349</v>
      </c>
      <c r="K78" s="78" t="s">
        <v>83</v>
      </c>
    </row>
    <row r="79" spans="1:11" ht="15" thickBot="1" x14ac:dyDescent="0.35">
      <c r="A79" s="14" t="s">
        <v>44</v>
      </c>
      <c r="B79" s="9" t="s">
        <v>157</v>
      </c>
      <c r="C79" s="66">
        <v>4711387055670</v>
      </c>
      <c r="D79" s="6">
        <v>45663</v>
      </c>
      <c r="E79" s="10">
        <v>45677</v>
      </c>
      <c r="F79" s="15">
        <v>2799</v>
      </c>
      <c r="G79" s="12">
        <v>1769.7540983606559</v>
      </c>
      <c r="H79" s="28">
        <v>1029.25</v>
      </c>
      <c r="I79" s="17">
        <v>3799</v>
      </c>
      <c r="J79" s="29">
        <v>2399</v>
      </c>
      <c r="K79" s="78" t="s">
        <v>83</v>
      </c>
    </row>
    <row r="80" spans="1:11" s="89" customFormat="1" ht="15" thickBot="1" x14ac:dyDescent="0.35">
      <c r="A80" s="79" t="s">
        <v>45</v>
      </c>
      <c r="B80" s="80" t="s">
        <v>158</v>
      </c>
      <c r="C80" s="81">
        <v>4711387643075</v>
      </c>
      <c r="D80" s="82">
        <v>45663</v>
      </c>
      <c r="E80" s="83">
        <v>45677</v>
      </c>
      <c r="F80" s="84">
        <v>2219</v>
      </c>
      <c r="G80" s="85">
        <v>1622.2131147540999</v>
      </c>
      <c r="H80" s="86">
        <v>596.79</v>
      </c>
      <c r="I80" s="86">
        <v>3009</v>
      </c>
      <c r="J80" s="87">
        <v>2199</v>
      </c>
      <c r="K80" s="88" t="s">
        <v>83</v>
      </c>
    </row>
    <row r="81" spans="1:11" ht="15" thickBot="1" x14ac:dyDescent="0.35">
      <c r="A81" s="14" t="s">
        <v>87</v>
      </c>
      <c r="B81" s="9" t="s">
        <v>159</v>
      </c>
      <c r="C81" s="66">
        <v>4711387429204</v>
      </c>
      <c r="D81" s="6">
        <v>45663</v>
      </c>
      <c r="E81" s="10">
        <v>45677</v>
      </c>
      <c r="F81" s="15">
        <v>1925.41</v>
      </c>
      <c r="G81" s="12">
        <v>1141.7</v>
      </c>
      <c r="H81" s="28">
        <v>783.71</v>
      </c>
      <c r="I81" s="17">
        <v>2349</v>
      </c>
      <c r="J81" s="29">
        <v>1549</v>
      </c>
      <c r="K81" s="78" t="s">
        <v>83</v>
      </c>
    </row>
    <row r="82" spans="1:11" ht="15" thickBot="1" x14ac:dyDescent="0.35">
      <c r="A82" s="14" t="s">
        <v>46</v>
      </c>
      <c r="B82" s="9" t="s">
        <v>160</v>
      </c>
      <c r="C82" s="66">
        <v>4711387485101</v>
      </c>
      <c r="D82" s="6">
        <v>45663</v>
      </c>
      <c r="E82" s="10">
        <v>45677</v>
      </c>
      <c r="F82" s="15">
        <v>3029</v>
      </c>
      <c r="G82" s="12">
        <v>2212.377049180328</v>
      </c>
      <c r="H82" s="28">
        <v>816.62</v>
      </c>
      <c r="I82" s="17">
        <v>4109</v>
      </c>
      <c r="J82" s="29">
        <v>2999</v>
      </c>
      <c r="K82" s="78" t="s">
        <v>83</v>
      </c>
    </row>
    <row r="83" spans="1:11" ht="15" thickBot="1" x14ac:dyDescent="0.35">
      <c r="A83" s="20" t="s">
        <v>47</v>
      </c>
      <c r="B83" s="68" t="s">
        <v>161</v>
      </c>
      <c r="C83" s="69">
        <v>4711387103210</v>
      </c>
      <c r="D83" s="60">
        <v>45663</v>
      </c>
      <c r="E83" s="61">
        <v>45677</v>
      </c>
      <c r="F83" s="22">
        <v>1966.39</v>
      </c>
      <c r="G83" s="32">
        <v>1327.1311475409836</v>
      </c>
      <c r="H83" s="33">
        <v>639.26</v>
      </c>
      <c r="I83" s="25">
        <v>2399</v>
      </c>
      <c r="J83" s="34">
        <v>1799</v>
      </c>
      <c r="K83" s="78" t="s">
        <v>83</v>
      </c>
    </row>
  </sheetData>
  <autoFilter ref="A1:K85" xr:uid="{568C9D04-59C1-4F78-90D5-9CA7F464F120}"/>
  <mergeCells count="3">
    <mergeCell ref="B59:K59"/>
    <mergeCell ref="B41:K41"/>
    <mergeCell ref="B50:K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Quabin (ACIT)</dc:creator>
  <cp:lastModifiedBy>Andre Martins</cp:lastModifiedBy>
  <dcterms:created xsi:type="dcterms:W3CDTF">2024-10-31T15:38:49Z</dcterms:created>
  <dcterms:modified xsi:type="dcterms:W3CDTF">2025-01-07T15:15:19Z</dcterms:modified>
</cp:coreProperties>
</file>