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D:\---DATA---\Excel\"/>
    </mc:Choice>
  </mc:AlternateContent>
  <xr:revisionPtr revIDLastSave="0" documentId="13_ncr:1_{5D698FEB-76F7-4C1E-81B9-8F4F567AA6BC}" xr6:coauthVersionLast="47" xr6:coauthVersionMax="47" xr10:uidLastSave="{00000000-0000-0000-0000-000000000000}"/>
  <bookViews>
    <workbookView xWindow="13995" yWindow="1365" windowWidth="26760" windowHeight="17925" activeTab="3" xr2:uid="{00000000-000D-0000-FFFF-FFFF00000000}"/>
  </bookViews>
  <sheets>
    <sheet name="bike_buyers" sheetId="1" r:id="rId1"/>
    <sheet name="WorkingSheet" sheetId="3" r:id="rId2"/>
    <sheet name="PivotTables" sheetId="2" r:id="rId3"/>
    <sheet name="Dashboard" sheetId="4" r:id="rId4"/>
  </sheets>
  <definedNames>
    <definedName name="_xlnm._FilterDatabase" localSheetId="0" hidden="1">bike_buyers!$A$1:$M$1001</definedName>
    <definedName name="_xlnm._FilterDatabase" localSheetId="1" hidden="1">WorkingSheet!$A$1:$N$1027</definedName>
    <definedName name="Slicer_Education">#N/A</definedName>
    <definedName name="Slicer_Marital_Status">#N/A</definedName>
    <definedName name="Slicer_Region">#N/A</definedName>
  </definedNames>
  <calcPr calcId="191029"/>
  <pivotCaches>
    <pivotCache cacheId="2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<sst xmlns="http://schemas.openxmlformats.org/spreadsheetml/2006/main" count="16267" uniqueCount="51">
  <si>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</si>
  <si>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</si>
  <si>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</si>
  <si>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</si>
  <si>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</si>
  <si>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</si>
  <si>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</si>
  <si>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</si>
  <si>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</si>
  <si>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</si>
  <si>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</si>
  <si>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</si>
  <si>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</si>
  <si>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</si>
  <si>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</si>
  <si>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</si>
  <si>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</si>
  <si>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</si>
  <si>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</si>
  <si>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</si>
  <si>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</si>
  <si>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</si>
  <si>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</si>
  <si>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</si>
  <si>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</si>
  <si>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</si>
  <si>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</si>
  <si>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</si>
  <si>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</si>
  <si>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</si>
  <si>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</si>
  <si>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</si>
  <si>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</si>
  <si>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</si>
  <si>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</si>
  <si>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</si>
  <si>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</si>
  <si>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</si>
  <si>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</si>
  <si>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Age Brackets</t>
  </si>
  <si>
    <t>Married</t>
  </si>
  <si>
    <t>Row Labels</t>
  </si>
  <si>
    <t>Grand Total</t>
  </si>
  <si>
    <t>Column Labels</t>
  </si>
  <si>
    <t>Count of Purchased Bike</t>
  </si>
  <si>
    <t>Average of Income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</si>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</sst>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quot;£&quot;* #,##0.00_-;_-&quot;£&quot;* &quot;-&quot;??_-;_-@_-"/>
    <numFmt numFmtId="164" formatCode="&quot;$&quot;#,##0.00"/>
    <numFmt numFmtId="165" formatCode="_-[$$-C09]* #,##0_-;\-[$$-C09]* #,##0_-;_-[$$-C09]*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a:t>
            </a:r>
            <a:r>
              <a:rPr lang="en-AU" baseline="0"/>
              <a:t>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PivotTables!$B$2:$B$3</c:f>
              <c:strCache>
                <c:ptCount val="1"/>
                <c:pt idx="0">
                  <c:v>No</c:v>
                </c:pt>
              </c:strCache>
            </c:strRef>
          </c:tx>
          <c:spPr>
            <a:solidFill>
              <a:schemeClr val="accent1"/>
            </a:solidFill>
            <a:ln>
              <a:noFill/>
            </a:ln>
            <a:effectLst/>
          </c:spPr>
          <c:invertIfNegative val="0"/>
          <c:cat>
            <c:strRef>
              <c:f>PivotTables!$A$4:$A$6</c:f>
              <c:strCache>
                <c:ptCount val="2"/>
                <c:pt idx="0">
                  <c:v>Female</c:v>
                </c:pt>
                <c:pt idx="1">
                  <c:v>Male</c:v>
                </c:pt>
              </c:strCache>
            </c:strRef>
          </c:cat>
          <c:val>
            <c:numRef>
              <c:f>PivotTables!$B$4:$B$6</c:f>
              <c:numCache>
                <c:formatCode>0</c:formatCode>
                <c:ptCount val="2"/>
                <c:pt idx="0">
                  <c:v>53440</c:v>
                </c:pt>
                <c:pt idx="1">
                  <c:v>56208.178438661707</c:v>
                </c:pt>
              </c:numCache>
            </c:numRef>
          </c:val>
          <c:extLst>
            <c:ext xmlns:c16="http://schemas.microsoft.com/office/drawing/2014/chart" uri="{C3380CC4-5D6E-409C-BE32-E72D297353CC}">
              <c16:uniqueId val="{00000000-9E84-4217-99C1-EA933CF410DC}"/>
            </c:ext>
          </c:extLst>
        </c:ser>
        <c:ser>
          <c:idx val="1"/>
          <c:order val="1"/>
          <c:tx>
            <c:strRef>
              <c:f>PivotTables!$C$2:$C$3</c:f>
              <c:strCache>
                <c:ptCount val="1"/>
                <c:pt idx="0">
                  <c:v>Yes</c:v>
                </c:pt>
              </c:strCache>
            </c:strRef>
          </c:tx>
          <c:spPr>
            <a:solidFill>
              <a:schemeClr val="accent2"/>
            </a:solidFill>
            <a:ln>
              <a:noFill/>
            </a:ln>
            <a:effectLst/>
          </c:spPr>
          <c:invertIfNegative val="0"/>
          <c:cat>
            <c:strRef>
              <c:f>PivotTables!$A$4:$A$6</c:f>
              <c:strCache>
                <c:ptCount val="2"/>
                <c:pt idx="0">
                  <c:v>Female</c:v>
                </c:pt>
                <c:pt idx="1">
                  <c:v>Male</c:v>
                </c:pt>
              </c:strCache>
            </c:strRef>
          </c:cat>
          <c:val>
            <c:numRef>
              <c:f>PivotTables!$C$4:$C$6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9E84-4217-99C1-EA933CF410DC}"/>
            </c:ext>
          </c:extLst>
        </c:ser>
        <c:dLbls>
          <c:showLegendKey val="0"/>
          <c:showVal val="0"/>
          <c:showCatName val="0"/>
          <c:showSerName val="0"/>
          <c:showPercent val="0"/>
          <c:showBubbleSize val="0"/>
        </c:dLbls>
        <c:gapWidth val="219"/>
        <c:overlap val="-27"/>
        <c:axId val="566252112"/>
        <c:axId val="566259672"/>
      </c:barChart>
      <c:catAx>
        <c:axId val="56625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59672"/>
        <c:crosses val="autoZero"/>
        <c:auto val="1"/>
        <c:lblAlgn val="ctr"/>
        <c:lblOffset val="100"/>
        <c:noMultiLvlLbl val="0"/>
      </c:catAx>
      <c:valAx>
        <c:axId val="566259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52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PivotTables!$B$14:$B$15</c:f>
              <c:strCache>
                <c:ptCount val="1"/>
                <c:pt idx="0">
                  <c:v>No</c:v>
                </c:pt>
              </c:strCache>
            </c:strRef>
          </c:tx>
          <c:spPr>
            <a:ln w="28575" cap="rnd">
              <a:solidFill>
                <a:schemeClr val="accent1"/>
              </a:solidFill>
              <a:round/>
            </a:ln>
            <a:effectLst/>
          </c:spPr>
          <c:marker>
            <c:symbol val="none"/>
          </c:marker>
          <c:cat>
            <c:strRef>
              <c:f>PivotTables!$A$16:$A$21</c:f>
              <c:strCache>
                <c:ptCount val="5"/>
                <c:pt idx="0">
                  <c:v>0-1 Miles</c:v>
                </c:pt>
                <c:pt idx="1">
                  <c:v>1-2 Miles</c:v>
                </c:pt>
                <c:pt idx="2">
                  <c:v>2-5 Miles</c:v>
                </c:pt>
                <c:pt idx="3">
                  <c:v>5-10 Miles</c:v>
                </c:pt>
                <c:pt idx="4">
                  <c:v>More than 10 miles</c:v>
                </c:pt>
              </c:strCache>
            </c:strRef>
          </c:cat>
          <c:val>
            <c:numRef>
              <c:f>PivotTables!$B$16:$B$21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2AE-4F07-A67D-CB1C6A1509BE}"/>
            </c:ext>
          </c:extLst>
        </c:ser>
        <c:ser>
          <c:idx val="1"/>
          <c:order val="1"/>
          <c:tx>
            <c:strRef>
              <c:f>PivotTables!$C$14:$C$15</c:f>
              <c:strCache>
                <c:ptCount val="1"/>
                <c:pt idx="0">
                  <c:v>Yes</c:v>
                </c:pt>
              </c:strCache>
            </c:strRef>
          </c:tx>
          <c:spPr>
            <a:ln w="28575" cap="rnd">
              <a:solidFill>
                <a:schemeClr val="accent2"/>
              </a:solidFill>
              <a:round/>
            </a:ln>
            <a:effectLst/>
          </c:spPr>
          <c:marker>
            <c:symbol val="none"/>
          </c:marker>
          <c:cat>
            <c:strRef>
              <c:f>PivotTables!$A$16:$A$21</c:f>
              <c:strCache>
                <c:ptCount val="5"/>
                <c:pt idx="0">
                  <c:v>0-1 Miles</c:v>
                </c:pt>
                <c:pt idx="1">
                  <c:v>1-2 Miles</c:v>
                </c:pt>
                <c:pt idx="2">
                  <c:v>2-5 Miles</c:v>
                </c:pt>
                <c:pt idx="3">
                  <c:v>5-10 Miles</c:v>
                </c:pt>
                <c:pt idx="4">
                  <c:v>More than 10 miles</c:v>
                </c:pt>
              </c:strCache>
            </c:strRef>
          </c:cat>
          <c:val>
            <c:numRef>
              <c:f>PivotTables!$C$16:$C$21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2AE-4F07-A67D-CB1C6A1509BE}"/>
            </c:ext>
          </c:extLst>
        </c:ser>
        <c:dLbls>
          <c:showLegendKey val="0"/>
          <c:showVal val="0"/>
          <c:showCatName val="0"/>
          <c:showSerName val="0"/>
          <c:showPercent val="0"/>
          <c:showBubbleSize val="0"/>
        </c:dLbls>
        <c:smooth val="0"/>
        <c:axId val="566263272"/>
        <c:axId val="566264712"/>
      </c:lineChart>
      <c:catAx>
        <c:axId val="566263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4712"/>
        <c:crosses val="autoZero"/>
        <c:auto val="1"/>
        <c:lblAlgn val="ctr"/>
        <c:lblOffset val="100"/>
        <c:noMultiLvlLbl val="0"/>
      </c:catAx>
      <c:valAx>
        <c:axId val="566264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6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PivotTables!$A$32:$A$35</c:f>
              <c:strCache>
                <c:ptCount val="3"/>
                <c:pt idx="0">
                  <c:v>Adolescent</c:v>
                </c:pt>
                <c:pt idx="1">
                  <c:v>Middle Age</c:v>
                </c:pt>
                <c:pt idx="2">
                  <c:v>Old</c:v>
                </c:pt>
              </c:strCache>
            </c:strRef>
          </c:cat>
          <c:val>
            <c:numRef>
              <c:f>PivotTables!$B$32:$B$35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743-4B8A-BEF7-A6E9BF0E0021}"/>
            </c:ext>
          </c:extLst>
        </c:ser>
        <c:ser>
          <c:idx val="1"/>
          <c:order val="1"/>
          <c:tx>
            <c:strRef>
              <c:f>PivotTables!$C$30:$C$31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PivotTables!$A$32:$A$35</c:f>
              <c:strCache>
                <c:ptCount val="3"/>
                <c:pt idx="0">
                  <c:v>Adolescent</c:v>
                </c:pt>
                <c:pt idx="1">
                  <c:v>Middle Age</c:v>
                </c:pt>
                <c:pt idx="2">
                  <c:v>Old</c:v>
                </c:pt>
              </c:strCache>
            </c:strRef>
          </c:cat>
          <c:val>
            <c:numRef>
              <c:f>PivotTables!$C$32:$C$35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743-4B8A-BEF7-A6E9BF0E0021}"/>
            </c:ext>
          </c:extLst>
        </c:ser>
        <c:dLbls>
          <c:showLegendKey val="0"/>
          <c:showVal val="0"/>
          <c:showCatName val="0"/>
          <c:showSerName val="0"/>
          <c:showPercent val="0"/>
          <c:showBubbleSize val="0"/>
        </c:dLbls>
        <c:marker val="1"/>
        <c:smooth val="0"/>
        <c:axId val="604154704"/>
        <c:axId val="604153624"/>
      </c:lineChart>
      <c:catAx>
        <c:axId val="60415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53624"/>
        <c:crosses val="autoZero"/>
        <c:auto val="1"/>
        <c:lblAlgn val="ctr"/>
        <c:lblOffset val="100"/>
        <c:noMultiLvlLbl val="0"/>
      </c:catAx>
      <c:valAx>
        <c:axId val="60415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 Income per</a:t>
            </a:r>
            <a:r>
              <a:rPr lang="en-AU" baseline="0"/>
              <a:t>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PivotTables!$B$2:$B$3</c:f>
              <c:strCache>
                <c:ptCount val="1"/>
                <c:pt idx="0">
                  <c:v>No</c:v>
                </c:pt>
              </c:strCache>
            </c:strRef>
          </c:tx>
          <c:spPr>
            <a:solidFill>
              <a:schemeClr val="accent1"/>
            </a:solidFill>
            <a:ln>
              <a:noFill/>
            </a:ln>
            <a:effectLst/>
          </c:spPr>
          <c:invertIfNegative val="0"/>
          <c:cat>
            <c:strRef>
              <c:f>PivotTables!$A$4:$A$6</c:f>
              <c:strCache>
                <c:ptCount val="2"/>
                <c:pt idx="0">
                  <c:v>Female</c:v>
                </c:pt>
                <c:pt idx="1">
                  <c:v>Male</c:v>
                </c:pt>
              </c:strCache>
            </c:strRef>
          </c:cat>
          <c:val>
            <c:numRef>
              <c:f>PivotTables!$B$4:$B$6</c:f>
              <c:numCache>
                <c:formatCode>0</c:formatCode>
                <c:ptCount val="2"/>
                <c:pt idx="0">
                  <c:v>53440</c:v>
                </c:pt>
                <c:pt idx="1">
                  <c:v>56208.178438661707</c:v>
                </c:pt>
              </c:numCache>
            </c:numRef>
          </c:val>
          <c:extLst>
            <c:ext xmlns:c16="http://schemas.microsoft.com/office/drawing/2014/chart" uri="{C3380CC4-5D6E-409C-BE32-E72D297353CC}">
              <c16:uniqueId val="{00000000-438A-444B-8C36-2E2DD855EE42}"/>
            </c:ext>
          </c:extLst>
        </c:ser>
        <c:ser>
          <c:idx val="1"/>
          <c:order val="1"/>
          <c:tx>
            <c:strRef>
              <c:f>PivotTables!$C$2:$C$3</c:f>
              <c:strCache>
                <c:ptCount val="1"/>
                <c:pt idx="0">
                  <c:v>Yes</c:v>
                </c:pt>
              </c:strCache>
            </c:strRef>
          </c:tx>
          <c:spPr>
            <a:solidFill>
              <a:schemeClr val="accent2"/>
            </a:solidFill>
            <a:ln>
              <a:noFill/>
            </a:ln>
            <a:effectLst/>
          </c:spPr>
          <c:invertIfNegative val="0"/>
          <c:cat>
            <c:strRef>
              <c:f>PivotTables!$A$4:$A$6</c:f>
              <c:strCache>
                <c:ptCount val="2"/>
                <c:pt idx="0">
                  <c:v>Female</c:v>
                </c:pt>
                <c:pt idx="1">
                  <c:v>Male</c:v>
                </c:pt>
              </c:strCache>
            </c:strRef>
          </c:cat>
          <c:val>
            <c:numRef>
              <c:f>PivotTables!$C$4:$C$6</c:f>
              <c:numCache>
                <c:formatCode>0</c:formatCode>
                <c:ptCount val="2"/>
                <c:pt idx="0">
                  <c:v>55774.058577405856</c:v>
                </c:pt>
                <c:pt idx="1">
                  <c:v>60123.966942148763</c:v>
                </c:pt>
              </c:numCache>
            </c:numRef>
          </c:val>
          <c:extLst>
            <c:ext xmlns:c16="http://schemas.microsoft.com/office/drawing/2014/chart" uri="{C3380CC4-5D6E-409C-BE32-E72D297353CC}">
              <c16:uniqueId val="{00000001-438A-444B-8C36-2E2DD855EE42}"/>
            </c:ext>
          </c:extLst>
        </c:ser>
        <c:dLbls>
          <c:showLegendKey val="0"/>
          <c:showVal val="0"/>
          <c:showCatName val="0"/>
          <c:showSerName val="0"/>
          <c:showPercent val="0"/>
          <c:showBubbleSize val="0"/>
        </c:dLbls>
        <c:gapWidth val="219"/>
        <c:overlap val="-27"/>
        <c:axId val="566252112"/>
        <c:axId val="566259672"/>
      </c:barChart>
      <c:catAx>
        <c:axId val="5662521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59672"/>
        <c:crosses val="autoZero"/>
        <c:auto val="1"/>
        <c:lblAlgn val="ctr"/>
        <c:lblOffset val="100"/>
        <c:noMultiLvlLbl val="0"/>
      </c:catAx>
      <c:valAx>
        <c:axId val="566259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2521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PivotTables!$B$14:$B$15</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PivotTables!$A$16:$A$21</c:f>
              <c:strCache>
                <c:ptCount val="5"/>
                <c:pt idx="0">
                  <c:v>0-1 Miles</c:v>
                </c:pt>
                <c:pt idx="1">
                  <c:v>1-2 Miles</c:v>
                </c:pt>
                <c:pt idx="2">
                  <c:v>2-5 Miles</c:v>
                </c:pt>
                <c:pt idx="3">
                  <c:v>5-10 Miles</c:v>
                </c:pt>
                <c:pt idx="4">
                  <c:v>More than 10 miles</c:v>
                </c:pt>
              </c:strCache>
            </c:strRef>
          </c:cat>
          <c:val>
            <c:numRef>
              <c:f>PivotTables!$B$16:$B$21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A1-4491-B7CE-62752404E089}"/>
            </c:ext>
          </c:extLst>
        </c:ser>
        <c:ser>
          <c:idx val="1"/>
          <c:order val="1"/>
          <c:tx>
            <c:strRef>
              <c:f>PivotTables!$C$14:$C$15</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PivotTables!$A$16:$A$21</c:f>
              <c:strCache>
                <c:ptCount val="5"/>
                <c:pt idx="0">
                  <c:v>0-1 Miles</c:v>
                </c:pt>
                <c:pt idx="1">
                  <c:v>1-2 Miles</c:v>
                </c:pt>
                <c:pt idx="2">
                  <c:v>2-5 Miles</c:v>
                </c:pt>
                <c:pt idx="3">
                  <c:v>5-10 Miles</c:v>
                </c:pt>
                <c:pt idx="4">
                  <c:v>More than 10 miles</c:v>
                </c:pt>
              </c:strCache>
            </c:strRef>
          </c:cat>
          <c:val>
            <c:numRef>
              <c:f>PivotTables!$C$16:$C$21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A1-4491-B7CE-62752404E089}"/>
            </c:ext>
          </c:extLst>
        </c:ser>
        <c:dLbls>
          <c:showLegendKey val="0"/>
          <c:showVal val="0"/>
          <c:showCatName val="0"/>
          <c:showSerName val="0"/>
          <c:showPercent val="0"/>
          <c:showBubbleSize val="0"/>
        </c:dLbls>
        <c:marker val="1"/>
        <c:smooth val="0"/>
        <c:axId val="566263272"/>
        <c:axId val="566264712"/>
      </c:lineChart>
      <c:catAx>
        <c:axId val="5662632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6264712"/>
        <c:crosses val="autoZero"/>
        <c:auto val="1"/>
        <c:lblAlgn val="ctr"/>
        <c:lblOffset val="100"/>
        <c:noMultiLvlLbl val="0"/>
      </c:catAx>
      <c:valAx>
        <c:axId val="56626471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6263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[Bike-sales-dashboard.xlsx]PivotTables!PivotTable3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PivotTables!$B$30:$B$31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PivotTables!$A$32:$A$35</c:f>
              <c:strCache>
                <c:ptCount val="3"/>
                <c:pt idx="0">
                  <c:v>Adolescent</c:v>
                </c:pt>
                <c:pt idx="1">
                  <c:v>Middle Age</c:v>
                </c:pt>
                <c:pt idx="2">
                  <c:v>Old</c:v>
                </c:pt>
              </c:strCache>
            </c:strRef>
          </c:cat>
          <c:val>
            <c:numRef>
              <c:f>PivotTables!$B$32:$B$35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BD5-416A-A421-98EAE6C2FDED}"/>
            </c:ext>
          </c:extLst>
        </c:ser>
        <c:ser>
          <c:idx val="1"/>
          <c:order val="1"/>
          <c:tx>
            <c:strRef>
              <c:f>PivotTables!$C$30:$C$31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PivotTables!$A$32:$A$35</c:f>
              <c:strCache>
                <c:ptCount val="3"/>
                <c:pt idx="0">
                  <c:v>Adolescent</c:v>
                </c:pt>
                <c:pt idx="1">
                  <c:v>Middle Age</c:v>
                </c:pt>
                <c:pt idx="2">
                  <c:v>Old</c:v>
                </c:pt>
              </c:strCache>
            </c:strRef>
          </c:cat>
          <c:val>
            <c:numRef>
              <c:f>PivotTables!$C$32:$C$35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BD5-416A-A421-98EAE6C2FDED}"/>
            </c:ext>
          </c:extLst>
        </c:ser>
        <c:dLbls>
          <c:showLegendKey val="0"/>
          <c:showVal val="0"/>
          <c:showCatName val="0"/>
          <c:showSerName val="0"/>
          <c:showPercent val="0"/>
          <c:showBubbleSize val="0"/>
        </c:dLbls>
        <c:marker val="1"/>
        <c:smooth val="0"/>
        <c:axId val="604154704"/>
        <c:axId val="604153624"/>
      </c:lineChart>
      <c:catAx>
        <c:axId val="604154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53624"/>
        <c:crosses val="autoZero"/>
        <c:auto val="1"/>
        <c:lblAlgn val="ctr"/>
        <c:lblOffset val="100"/>
        <c:noMultiLvlLbl val="0"/>
      </c:catAx>
      <c:valAx>
        <c:axId val="604153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41547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381000</xdr:colOff>
      <xdr:row>0</xdr:row>
      <xdr:rowOff>52386</xdr:rowOff>
    </xdr:from>
    <xdr:to>
      <xdr:col>11</xdr:col>
      <xdr:colOff>428625</xdr:colOff>
      <xdr:row>14</xdr:row>
      <xdr:rowOff>95249</xdr:rowOff>
    </xdr:to>
    <xdr:graphicFrame macro="">
      <xdr:nvGraphicFramePr>
        <xdr:cNvPr id="2" name="Chart 1">
          <a:extLst>
            <a:ext uri="{FF2B5EF4-FFF2-40B4-BE49-F238E27FC236}">
              <a16:creationId xmlns:a16="http://schemas.microsoft.com/office/drawing/2014/main" id="{C473C060-9493-60F2-333B-4C34B2CF2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385762</xdr:colOff>
      <xdr:row>14</xdr:row>
      <xdr:rowOff>176212</xdr:rowOff>
    </xdr:from>
    <xdr:to>
      <xdr:col>11</xdr:col>
      <xdr:colOff>428625</xdr:colOff>
      <xdr:row>29</xdr:row>
      <xdr:rowOff>61912</xdr:rowOff>
    </xdr:to>
    <xdr:graphicFrame macro="">
      <xdr:nvGraphicFramePr>
        <xdr:cNvPr id="3" name="Chart 2">
          <a:extLst>
            <a:ext uri="{FF2B5EF4-FFF2-40B4-BE49-F238E27FC236}">
              <a16:creationId xmlns:a16="http://schemas.microsoft.com/office/drawing/2014/main" id="{E8D094E2-6A87-C712-F105-F60455E325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404812</xdr:colOff>
      <xdr:row>30</xdr:row>
      <xdr:rowOff>23812</xdr:rowOff>
    </xdr:from>
    <xdr:to>
      <xdr:col>11</xdr:col>
      <xdr:colOff>419100</xdr:colOff>
      <xdr:row>44</xdr:row>
      <xdr:rowOff>100012</xdr:rowOff>
    </xdr:to>
    <xdr:graphicFrame macro="">
      <xdr:nvGraphicFramePr>
        <xdr:cNvPr id="4" name="Chart 3">
          <a:extLst>
            <a:ext uri="{FF2B5EF4-FFF2-40B4-BE49-F238E27FC236}">
              <a16:creationId xmlns:a16="http://schemas.microsoft.com/office/drawing/2014/main" id="{4ADECC93-FA8C-324E-170E-5D26D48030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171450</xdr:colOff>
      <xdr:row>6</xdr:row>
      <xdr:rowOff>28575</xdr:rowOff>
    </xdr:from>
    <xdr:to>
      <xdr:col>9</xdr:col>
      <xdr:colOff>133350</xdr:colOff>
      <xdr:row>20</xdr:row>
      <xdr:rowOff>123825</xdr:rowOff>
    </xdr:to>
    <xdr:graphicFrame macro="">
      <xdr:nvGraphicFramePr>
        <xdr:cNvPr id="2" name="Chart 1">
          <a:extLst>
            <a:ext uri="{FF2B5EF4-FFF2-40B4-BE49-F238E27FC236}">
              <a16:creationId xmlns:a16="http://schemas.microsoft.com/office/drawing/2014/main" id="{E4CC739A-FF21-4248-8340-E87B295492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171450</xdr:colOff>
      <xdr:row>20</xdr:row>
      <xdr:rowOff>152400</xdr:rowOff>
    </xdr:from>
    <xdr:to>
      <xdr:col>15</xdr:col>
      <xdr:colOff>4764</xdr:colOff>
      <xdr:row>35</xdr:row>
      <xdr:rowOff>38100</xdr:rowOff>
    </xdr:to>
    <xdr:graphicFrame macro="">
      <xdr:nvGraphicFramePr>
        <xdr:cNvPr id="3" name="Chart 2">
          <a:extLst>
            <a:ext uri="{FF2B5EF4-FFF2-40B4-BE49-F238E27FC236}">
              <a16:creationId xmlns:a16="http://schemas.microsoft.com/office/drawing/2014/main" id="{5D02A0CF-9814-472C-BE81-303A0DAEB2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171451</xdr:colOff>
      <xdr:row>6</xdr:row>
      <xdr:rowOff>28575</xdr:rowOff>
    </xdr:from>
    <xdr:to>
      <xdr:col>15</xdr:col>
      <xdr:colOff>4764</xdr:colOff>
      <xdr:row>20</xdr:row>
      <xdr:rowOff>123825</xdr:rowOff>
    </xdr:to>
    <xdr:graphicFrame macro="">
      <xdr:nvGraphicFramePr>
        <xdr:cNvPr id="4" name="Chart 3">
          <a:extLst>
            <a:ext uri="{FF2B5EF4-FFF2-40B4-BE49-F238E27FC236}">
              <a16:creationId xmlns:a16="http://schemas.microsoft.com/office/drawing/2014/main" id="{9543EC61-E2E5-4886-88C2-5F5DC30F56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104775</xdr:colOff>
      <xdr:row>6</xdr:row>
      <xdr:rowOff>38100</xdr:rowOff>
    </xdr:from>
    <xdr:to>
      <xdr:col>3</xdr:col>
      <xdr:colOff>104775</xdr:colOff>
      <xdr:row>11</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B6FE6ED1-B1C4-4608-7A35-1D471B415F0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4775" y="1181100"/>
              <a:ext cx="1828800" cy="942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18</xdr:row>
      <xdr:rowOff>1</xdr:rowOff>
    </xdr:from>
    <xdr:to>
      <xdr:col>3</xdr:col>
      <xdr:colOff>104775</xdr:colOff>
      <xdr:row>27</xdr:row>
      <xdr:rowOff>76200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12E3D5F-2C82-8EF0-6D92-5ABDD5B7E4D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4775" y="3429001"/>
              <a:ext cx="1828800" cy="1790699"/>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104775</xdr:colOff>
      <xdr:row>11</xdr:row>
      <xdr:rowOff>66676</xdr:rowOff>
    </xdr:from>
    <xdr:to>
      <xdr:col>3</xdr:col>
      <xdr:colOff>104775</xdr:colOff>
      <xdr:row>17</xdr:row>
      <xdr:rowOff>104776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E78661-2C5C-2BB5-E69E-BA357EECD4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4775" y="2162176"/>
              <a:ext cx="1828800" cy="1181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dmon Youekana" refreshedDate="45391.432829513891" createdVersion="8" refreshedVersion="8" minRefreshableVersion="3" recordCount="1000" xr:uid="{A696334A-9C88-4042-A8FC-7B6798991429}">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568212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498DD28-B241-455A-A67F-17F70D4071E8}" name="PivotTable3"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0:D3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1145EE3-7079-49AC-965E-9A563A43CE26}" name="PivotTable2"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4:D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D8AE0E-0526-4748-9344-E66B805E3DCD}" name="PivotTable1" cacheId="2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1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EE31DB-3683-4697-A522-9BDD6B25FC1F}" sourceName="Marital Status">
  <pivotTables>
    <pivotTable tabId="2" name="PivotTable1"/>
    <pivotTable tabId="2" name="PivotTable2"/>
    <pivotTable tabId="2" name="PivotTable3"/>
  </pivotTables>
  <data>
    <tabular pivotCacheId="14568212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08675EE-59E9-4DF6-825D-350E74AC0C36}" sourceName="Education">
  <pivotTables>
    <pivotTable tabId="2" name="PivotTable3"/>
    <pivotTable tabId="2" name="PivotTable1"/>
    <pivotTable tabId="2" name="PivotTable2"/>
  </pivotTables>
  <data>
    <tabular pivotCacheId="14568212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DE9BA2-2EE6-4E05-B843-453D55CA6CE1}" sourceName="Region">
  <pivotTables>
    <pivotTable tabId="2" name="PivotTable3"/>
    <pivotTable tabId="2" name="PivotTable1"/>
    <pivotTable tabId="2" name="PivotTable2"/>
  </pivotTables>
  <data>
    <tabular pivotCacheId="14568212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6926F28-39DB-4BBC-9682-C2CC65248066}" cache="Slicer_Marital_Status" caption="Marital Status" rowHeight="241300"/>
  <slicer name="Education" xr10:uid="{F92283EE-8691-4C6C-845E-DF23E80B46FE}" cache="Slicer_Education" caption="Education" rowHeight="241300"/>
  <slicer name="Region" xr10:uid="{A29D636E-8CD8-4AF3-AF73-917F7F9D6B4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7" sqref="D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BF298-528C-4625-A14F-EB690322C44C}">
  <dimension ref="A1:N1001"/>
  <sheetViews>
    <sheetView workbookViewId="0">
      <selection activeCell="J7" sqref="J7"/>
    </sheetView>
  </sheetViews>
  <sheetFormatPr defaultColWidth="11.85546875" defaultRowHeight="15" x14ac:dyDescent="0.25"/>
  <cols>
    <col min="1" max="1" width="6" bestFit="1" customWidth="1"/>
    <col min="2" max="2" width="13.28515625" bestFit="1" customWidth="1"/>
    <col min="3" max="3" width="7.5703125" bestFit="1" customWidth="1"/>
    <col min="4" max="4" width="12.5703125" style="3"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2.28515625" bestFit="1"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40</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40</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40</v>
      </c>
      <c r="C4" t="s">
        <v>36</v>
      </c>
      <c r="D4" s="3">
        <v>80000</v>
      </c>
      <c r="E4">
        <v>5</v>
      </c>
      <c r="F4" t="s">
        <v>19</v>
      </c>
      <c r="G4" t="s">
        <v>21</v>
      </c>
      <c r="H4" t="s">
        <v>18</v>
      </c>
      <c r="I4">
        <v>2</v>
      </c>
      <c r="J4" t="s">
        <v>22</v>
      </c>
      <c r="K4" t="s">
        <v>17</v>
      </c>
      <c r="L4">
        <v>60</v>
      </c>
      <c r="M4" t="str">
        <f t="shared" si="0"/>
        <v>Old</v>
      </c>
      <c r="N4" t="s">
        <v>18</v>
      </c>
    </row>
    <row r="5" spans="1:14" x14ac:dyDescent="0.25">
      <c r="A5">
        <v>24381</v>
      </c>
      <c r="B5" t="s">
        <v>38</v>
      </c>
      <c r="C5" t="s">
        <v>36</v>
      </c>
      <c r="D5" s="3">
        <v>70000</v>
      </c>
      <c r="E5">
        <v>0</v>
      </c>
      <c r="F5" t="s">
        <v>13</v>
      </c>
      <c r="G5" t="s">
        <v>21</v>
      </c>
      <c r="H5" t="s">
        <v>15</v>
      </c>
      <c r="I5">
        <v>1</v>
      </c>
      <c r="J5" t="s">
        <v>23</v>
      </c>
      <c r="K5" t="s">
        <v>24</v>
      </c>
      <c r="L5">
        <v>41</v>
      </c>
      <c r="M5" t="str">
        <f t="shared" si="0"/>
        <v>Middle Age</v>
      </c>
      <c r="N5" t="s">
        <v>15</v>
      </c>
    </row>
    <row r="6" spans="1:14" x14ac:dyDescent="0.25">
      <c r="A6">
        <v>25597</v>
      </c>
      <c r="B6" t="s">
        <v>38</v>
      </c>
      <c r="C6" t="s">
        <v>36</v>
      </c>
      <c r="D6" s="3">
        <v>30000</v>
      </c>
      <c r="E6">
        <v>0</v>
      </c>
      <c r="F6" t="s">
        <v>13</v>
      </c>
      <c r="G6" t="s">
        <v>20</v>
      </c>
      <c r="H6" t="s">
        <v>18</v>
      </c>
      <c r="I6">
        <v>0</v>
      </c>
      <c r="J6" t="s">
        <v>16</v>
      </c>
      <c r="K6" t="s">
        <v>17</v>
      </c>
      <c r="L6">
        <v>36</v>
      </c>
      <c r="M6" t="str">
        <f t="shared" si="0"/>
        <v>Middle Age</v>
      </c>
      <c r="N6" t="s">
        <v>15</v>
      </c>
    </row>
    <row r="7" spans="1:14" x14ac:dyDescent="0.25">
      <c r="A7">
        <v>13507</v>
      </c>
      <c r="B7" t="s">
        <v>40</v>
      </c>
      <c r="C7" t="s">
        <v>37</v>
      </c>
      <c r="D7" s="3">
        <v>10000</v>
      </c>
      <c r="E7">
        <v>2</v>
      </c>
      <c r="F7" t="s">
        <v>19</v>
      </c>
      <c r="G7" t="s">
        <v>25</v>
      </c>
      <c r="H7" t="s">
        <v>15</v>
      </c>
      <c r="I7">
        <v>0</v>
      </c>
      <c r="J7" t="s">
        <v>26</v>
      </c>
      <c r="K7" t="s">
        <v>17</v>
      </c>
      <c r="L7">
        <v>50</v>
      </c>
      <c r="M7" t="str">
        <f t="shared" si="0"/>
        <v>Middle Age</v>
      </c>
      <c r="N7" t="s">
        <v>18</v>
      </c>
    </row>
    <row r="8" spans="1:14" x14ac:dyDescent="0.25">
      <c r="A8">
        <v>27974</v>
      </c>
      <c r="B8" t="s">
        <v>38</v>
      </c>
      <c r="C8" t="s">
        <v>36</v>
      </c>
      <c r="D8" s="3">
        <v>160000</v>
      </c>
      <c r="E8">
        <v>2</v>
      </c>
      <c r="F8" t="s">
        <v>27</v>
      </c>
      <c r="G8" t="s">
        <v>28</v>
      </c>
      <c r="H8" t="s">
        <v>15</v>
      </c>
      <c r="I8">
        <v>4</v>
      </c>
      <c r="J8" t="s">
        <v>16</v>
      </c>
      <c r="K8" t="s">
        <v>24</v>
      </c>
      <c r="L8">
        <v>33</v>
      </c>
      <c r="M8" t="str">
        <f t="shared" si="0"/>
        <v>Middle Age</v>
      </c>
      <c r="N8" t="s">
        <v>15</v>
      </c>
    </row>
    <row r="9" spans="1:14" x14ac:dyDescent="0.25">
      <c r="A9">
        <v>19364</v>
      </c>
      <c r="B9" t="s">
        <v>40</v>
      </c>
      <c r="C9" t="s">
        <v>36</v>
      </c>
      <c r="D9" s="3">
        <v>40000</v>
      </c>
      <c r="E9">
        <v>1</v>
      </c>
      <c r="F9" t="s">
        <v>13</v>
      </c>
      <c r="G9" t="s">
        <v>14</v>
      </c>
      <c r="H9" t="s">
        <v>15</v>
      </c>
      <c r="I9">
        <v>0</v>
      </c>
      <c r="J9" t="s">
        <v>16</v>
      </c>
      <c r="K9" t="s">
        <v>17</v>
      </c>
      <c r="L9">
        <v>43</v>
      </c>
      <c r="M9" t="str">
        <f t="shared" si="0"/>
        <v>Middle Age</v>
      </c>
      <c r="N9" t="s">
        <v>15</v>
      </c>
    </row>
    <row r="10" spans="1:14" x14ac:dyDescent="0.25">
      <c r="A10">
        <v>22155</v>
      </c>
      <c r="B10" t="s">
        <v>40</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40</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40</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38</v>
      </c>
      <c r="C13" t="s">
        <v>37</v>
      </c>
      <c r="D13" s="3">
        <v>90000</v>
      </c>
      <c r="E13">
        <v>0</v>
      </c>
      <c r="F13" t="s">
        <v>13</v>
      </c>
      <c r="G13" t="s">
        <v>21</v>
      </c>
      <c r="H13" t="s">
        <v>18</v>
      </c>
      <c r="I13">
        <v>4</v>
      </c>
      <c r="J13" t="s">
        <v>49</v>
      </c>
      <c r="K13" t="s">
        <v>24</v>
      </c>
      <c r="L13">
        <v>36</v>
      </c>
      <c r="M13" t="str">
        <f t="shared" si="0"/>
        <v>Middle Age</v>
      </c>
      <c r="N13" t="s">
        <v>18</v>
      </c>
    </row>
    <row r="14" spans="1:14" x14ac:dyDescent="0.25">
      <c r="A14">
        <v>11434</v>
      </c>
      <c r="B14" t="s">
        <v>40</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40</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38</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38</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40</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38</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40</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38</v>
      </c>
      <c r="C23" t="s">
        <v>37</v>
      </c>
      <c r="D23" s="3">
        <v>80000</v>
      </c>
      <c r="E23">
        <v>0</v>
      </c>
      <c r="F23" t="s">
        <v>13</v>
      </c>
      <c r="G23" t="s">
        <v>21</v>
      </c>
      <c r="H23" t="s">
        <v>15</v>
      </c>
      <c r="I23">
        <v>4</v>
      </c>
      <c r="J23" t="s">
        <v>49</v>
      </c>
      <c r="K23" t="s">
        <v>24</v>
      </c>
      <c r="L23">
        <v>35</v>
      </c>
      <c r="M23" t="str">
        <f t="shared" si="0"/>
        <v>Middle Age</v>
      </c>
      <c r="N23" t="s">
        <v>18</v>
      </c>
    </row>
    <row r="24" spans="1:14" x14ac:dyDescent="0.25">
      <c r="A24">
        <v>19193</v>
      </c>
      <c r="B24" t="s">
        <v>38</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40</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38</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38</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40</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38</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40</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40</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38</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38</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38</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40</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38</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38</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38</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38</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40</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40</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40</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40</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40</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38</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40</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38</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38</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38</v>
      </c>
      <c r="C53" t="s">
        <v>36</v>
      </c>
      <c r="D53" s="3">
        <v>80000</v>
      </c>
      <c r="E53">
        <v>0</v>
      </c>
      <c r="F53" t="s">
        <v>13</v>
      </c>
      <c r="G53" t="s">
        <v>21</v>
      </c>
      <c r="H53" t="s">
        <v>18</v>
      </c>
      <c r="I53">
        <v>4</v>
      </c>
      <c r="J53" t="s">
        <v>49</v>
      </c>
      <c r="K53" t="s">
        <v>24</v>
      </c>
      <c r="L53">
        <v>35</v>
      </c>
      <c r="M53" t="str">
        <f t="shared" si="0"/>
        <v>Middle Age</v>
      </c>
      <c r="N53" t="s">
        <v>18</v>
      </c>
    </row>
    <row r="54" spans="1:14" x14ac:dyDescent="0.25">
      <c r="A54">
        <v>12558</v>
      </c>
      <c r="B54" t="s">
        <v>40</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38</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38</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40</v>
      </c>
      <c r="C57" t="s">
        <v>36</v>
      </c>
      <c r="D57" s="3">
        <v>80000</v>
      </c>
      <c r="E57">
        <v>4</v>
      </c>
      <c r="F57" t="s">
        <v>27</v>
      </c>
      <c r="G57" t="s">
        <v>21</v>
      </c>
      <c r="H57" t="s">
        <v>15</v>
      </c>
      <c r="I57">
        <v>2</v>
      </c>
      <c r="J57" t="s">
        <v>49</v>
      </c>
      <c r="K57" t="s">
        <v>17</v>
      </c>
      <c r="L57">
        <v>54</v>
      </c>
      <c r="M57" t="str">
        <f t="shared" si="0"/>
        <v>Middle Age</v>
      </c>
      <c r="N57" t="s">
        <v>18</v>
      </c>
    </row>
    <row r="58" spans="1:14" x14ac:dyDescent="0.25">
      <c r="A58">
        <v>12808</v>
      </c>
      <c r="B58" t="s">
        <v>40</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40</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40</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40</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38</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38</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40</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38</v>
      </c>
      <c r="C65" t="s">
        <v>36</v>
      </c>
      <c r="D65" s="3">
        <v>60000</v>
      </c>
      <c r="E65">
        <v>4</v>
      </c>
      <c r="F65" t="s">
        <v>13</v>
      </c>
      <c r="G65" t="s">
        <v>21</v>
      </c>
      <c r="H65" t="s">
        <v>15</v>
      </c>
      <c r="I65">
        <v>3</v>
      </c>
      <c r="J65" t="s">
        <v>49</v>
      </c>
      <c r="K65" t="s">
        <v>24</v>
      </c>
      <c r="L65">
        <v>41</v>
      </c>
      <c r="M65" t="str">
        <f t="shared" si="0"/>
        <v>Middle Age</v>
      </c>
      <c r="N65" t="s">
        <v>18</v>
      </c>
    </row>
    <row r="66" spans="1:14" x14ac:dyDescent="0.25">
      <c r="A66">
        <v>14927</v>
      </c>
      <c r="B66" t="s">
        <v>40</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38</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40</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38</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38</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40</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40</v>
      </c>
      <c r="C72" t="s">
        <v>36</v>
      </c>
      <c r="D72" s="3">
        <v>120000</v>
      </c>
      <c r="E72">
        <v>0</v>
      </c>
      <c r="F72" t="s">
        <v>29</v>
      </c>
      <c r="G72" t="s">
        <v>21</v>
      </c>
      <c r="H72" t="s">
        <v>15</v>
      </c>
      <c r="I72">
        <v>4</v>
      </c>
      <c r="J72" t="s">
        <v>49</v>
      </c>
      <c r="K72" t="s">
        <v>24</v>
      </c>
      <c r="L72">
        <v>36</v>
      </c>
      <c r="M72" t="str">
        <f t="shared" si="1"/>
        <v>Middle Age</v>
      </c>
      <c r="N72" t="s">
        <v>15</v>
      </c>
    </row>
    <row r="73" spans="1:14" x14ac:dyDescent="0.25">
      <c r="A73">
        <v>16200</v>
      </c>
      <c r="B73" t="s">
        <v>38</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40</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38</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40</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38</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38</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40</v>
      </c>
      <c r="C79" t="s">
        <v>36</v>
      </c>
      <c r="D79" s="3">
        <v>80000</v>
      </c>
      <c r="E79">
        <v>0</v>
      </c>
      <c r="F79" t="s">
        <v>13</v>
      </c>
      <c r="G79" t="s">
        <v>21</v>
      </c>
      <c r="H79" t="s">
        <v>15</v>
      </c>
      <c r="I79">
        <v>2</v>
      </c>
      <c r="J79" t="s">
        <v>49</v>
      </c>
      <c r="K79" t="s">
        <v>24</v>
      </c>
      <c r="L79">
        <v>29</v>
      </c>
      <c r="M79" t="str">
        <f t="shared" si="1"/>
        <v>Adolescent</v>
      </c>
      <c r="N79" t="s">
        <v>15</v>
      </c>
    </row>
    <row r="80" spans="1:14" x14ac:dyDescent="0.25">
      <c r="A80">
        <v>15752</v>
      </c>
      <c r="B80" t="s">
        <v>40</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40</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38</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40</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38</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38</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40</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40</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38</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38</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38</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38</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38</v>
      </c>
      <c r="C97" t="s">
        <v>37</v>
      </c>
      <c r="D97" s="3">
        <v>90000</v>
      </c>
      <c r="E97">
        <v>5</v>
      </c>
      <c r="F97" t="s">
        <v>19</v>
      </c>
      <c r="G97" t="s">
        <v>21</v>
      </c>
      <c r="H97" t="s">
        <v>15</v>
      </c>
      <c r="I97">
        <v>2</v>
      </c>
      <c r="J97" t="s">
        <v>49</v>
      </c>
      <c r="K97" t="s">
        <v>17</v>
      </c>
      <c r="L97">
        <v>62</v>
      </c>
      <c r="M97" t="str">
        <f t="shared" si="1"/>
        <v>Old</v>
      </c>
      <c r="N97" t="s">
        <v>18</v>
      </c>
    </row>
    <row r="98" spans="1:14" x14ac:dyDescent="0.25">
      <c r="A98">
        <v>12507</v>
      </c>
      <c r="B98" t="s">
        <v>40</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40</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40</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40</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40</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40</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40</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40</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40</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40</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38</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40</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40</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37</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38</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38</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40</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40</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40</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40</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40</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38</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40</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40</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38</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38</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40</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40</v>
      </c>
      <c r="C145" t="s">
        <v>37</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38</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40</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40</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40</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40</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40</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40</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40</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38</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40</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40</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40</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40</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38</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36</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38</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40</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40</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40</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40</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40</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38</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38</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40</v>
      </c>
      <c r="C180" t="s">
        <v>36</v>
      </c>
      <c r="D180" s="3">
        <v>160000</v>
      </c>
      <c r="E180">
        <v>4</v>
      </c>
      <c r="F180" t="s">
        <v>19</v>
      </c>
      <c r="G180" t="s">
        <v>21</v>
      </c>
      <c r="H180" t="s">
        <v>18</v>
      </c>
      <c r="I180">
        <v>2</v>
      </c>
      <c r="J180" t="s">
        <v>49</v>
      </c>
      <c r="K180" t="s">
        <v>17</v>
      </c>
      <c r="L180">
        <v>55</v>
      </c>
      <c r="M180" t="str">
        <f t="shared" si="2"/>
        <v>Old</v>
      </c>
      <c r="N180" t="s">
        <v>15</v>
      </c>
    </row>
    <row r="181" spans="1:14" x14ac:dyDescent="0.25">
      <c r="A181">
        <v>12212</v>
      </c>
      <c r="B181" t="s">
        <v>40</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40</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40</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40</v>
      </c>
      <c r="C186" t="s">
        <v>37</v>
      </c>
      <c r="D186" s="3">
        <v>130000</v>
      </c>
      <c r="E186">
        <v>4</v>
      </c>
      <c r="F186" t="s">
        <v>27</v>
      </c>
      <c r="G186" t="s">
        <v>28</v>
      </c>
      <c r="H186" t="s">
        <v>18</v>
      </c>
      <c r="I186">
        <v>4</v>
      </c>
      <c r="J186" t="s">
        <v>49</v>
      </c>
      <c r="K186" t="s">
        <v>17</v>
      </c>
      <c r="L186">
        <v>58</v>
      </c>
      <c r="M186" t="str">
        <f t="shared" si="2"/>
        <v>Old</v>
      </c>
      <c r="N186" t="s">
        <v>18</v>
      </c>
    </row>
    <row r="187" spans="1:14" x14ac:dyDescent="0.25">
      <c r="A187">
        <v>15799</v>
      </c>
      <c r="B187" t="s">
        <v>40</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40</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38</v>
      </c>
      <c r="C189" t="s">
        <v>36</v>
      </c>
      <c r="D189" s="3">
        <v>80000</v>
      </c>
      <c r="E189">
        <v>5</v>
      </c>
      <c r="F189" t="s">
        <v>19</v>
      </c>
      <c r="G189" t="s">
        <v>21</v>
      </c>
      <c r="H189" t="s">
        <v>18</v>
      </c>
      <c r="I189">
        <v>2</v>
      </c>
      <c r="J189" t="s">
        <v>49</v>
      </c>
      <c r="K189" t="s">
        <v>17</v>
      </c>
      <c r="L189">
        <v>59</v>
      </c>
      <c r="M189" t="str">
        <f t="shared" si="2"/>
        <v>Old</v>
      </c>
      <c r="N189" t="s">
        <v>18</v>
      </c>
    </row>
    <row r="190" spans="1:14" x14ac:dyDescent="0.25">
      <c r="A190">
        <v>20606</v>
      </c>
      <c r="B190" t="s">
        <v>40</v>
      </c>
      <c r="C190" t="s">
        <v>37</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40</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40</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38</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37</v>
      </c>
      <c r="D194" s="3">
        <v>80000</v>
      </c>
      <c r="E194">
        <v>5</v>
      </c>
      <c r="F194" t="s">
        <v>13</v>
      </c>
      <c r="G194" t="s">
        <v>28</v>
      </c>
      <c r="H194" t="s">
        <v>15</v>
      </c>
      <c r="I194">
        <v>2</v>
      </c>
      <c r="J194" t="s">
        <v>49</v>
      </c>
      <c r="K194" t="s">
        <v>17</v>
      </c>
      <c r="L194">
        <v>62</v>
      </c>
      <c r="M194" t="str">
        <f t="shared" si="2"/>
        <v>Old</v>
      </c>
      <c r="N194" t="s">
        <v>18</v>
      </c>
    </row>
    <row r="195" spans="1:14" x14ac:dyDescent="0.25">
      <c r="A195">
        <v>26032</v>
      </c>
      <c r="B195" t="s">
        <v>40</v>
      </c>
      <c r="C195" t="s">
        <v>37</v>
      </c>
      <c r="D195" s="3">
        <v>70000</v>
      </c>
      <c r="E195">
        <v>5</v>
      </c>
      <c r="F195" t="s">
        <v>13</v>
      </c>
      <c r="G195" t="s">
        <v>21</v>
      </c>
      <c r="H195" t="s">
        <v>15</v>
      </c>
      <c r="I195">
        <v>4</v>
      </c>
      <c r="J195" t="s">
        <v>49</v>
      </c>
      <c r="K195" t="s">
        <v>24</v>
      </c>
      <c r="L195">
        <v>41</v>
      </c>
      <c r="M195" t="str">
        <f t="shared" ref="M195:M258" si="3">IF(L195&gt;54,"Old",IF(L195&gt;=31,"Middle Age",IF(L195&lt;31,"Adolescent","Invalid")))</f>
        <v>Middle Age</v>
      </c>
      <c r="N195" t="s">
        <v>18</v>
      </c>
    </row>
    <row r="196" spans="1:14" x14ac:dyDescent="0.25">
      <c r="A196">
        <v>17843</v>
      </c>
      <c r="B196" t="s">
        <v>38</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38</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40</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38</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36</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38</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40</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38</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38</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40</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36</v>
      </c>
      <c r="D208" s="3">
        <v>90000</v>
      </c>
      <c r="E208">
        <v>5</v>
      </c>
      <c r="F208" t="s">
        <v>19</v>
      </c>
      <c r="G208" t="s">
        <v>21</v>
      </c>
      <c r="H208" t="s">
        <v>18</v>
      </c>
      <c r="I208">
        <v>2</v>
      </c>
      <c r="J208" t="s">
        <v>49</v>
      </c>
      <c r="K208" t="s">
        <v>17</v>
      </c>
      <c r="L208">
        <v>62</v>
      </c>
      <c r="M208" t="str">
        <f t="shared" si="3"/>
        <v>Old</v>
      </c>
      <c r="N208" t="s">
        <v>18</v>
      </c>
    </row>
    <row r="209" spans="1:14" x14ac:dyDescent="0.25">
      <c r="A209">
        <v>28729</v>
      </c>
      <c r="B209" t="s">
        <v>38</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38</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40</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40</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38</v>
      </c>
      <c r="C215" t="s">
        <v>36</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40</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38</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40</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38</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40</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40</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37</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40</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40</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40</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40</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36</v>
      </c>
      <c r="D231" s="3">
        <v>80000</v>
      </c>
      <c r="E231">
        <v>5</v>
      </c>
      <c r="F231" t="s">
        <v>27</v>
      </c>
      <c r="G231" t="s">
        <v>28</v>
      </c>
      <c r="H231" t="s">
        <v>15</v>
      </c>
      <c r="I231">
        <v>3</v>
      </c>
      <c r="J231" t="s">
        <v>49</v>
      </c>
      <c r="K231" t="s">
        <v>17</v>
      </c>
      <c r="L231">
        <v>57</v>
      </c>
      <c r="M231" t="str">
        <f t="shared" si="3"/>
        <v>Old</v>
      </c>
      <c r="N231" t="s">
        <v>18</v>
      </c>
    </row>
    <row r="232" spans="1:14" x14ac:dyDescent="0.25">
      <c r="A232">
        <v>22830</v>
      </c>
      <c r="B232" t="s">
        <v>40</v>
      </c>
      <c r="C232" t="s">
        <v>36</v>
      </c>
      <c r="D232" s="3">
        <v>120000</v>
      </c>
      <c r="E232">
        <v>4</v>
      </c>
      <c r="F232" t="s">
        <v>19</v>
      </c>
      <c r="G232" t="s">
        <v>28</v>
      </c>
      <c r="H232" t="s">
        <v>15</v>
      </c>
      <c r="I232">
        <v>3</v>
      </c>
      <c r="J232" t="s">
        <v>49</v>
      </c>
      <c r="K232" t="s">
        <v>17</v>
      </c>
      <c r="L232">
        <v>56</v>
      </c>
      <c r="M232" t="str">
        <f t="shared" si="3"/>
        <v>Old</v>
      </c>
      <c r="N232" t="s">
        <v>18</v>
      </c>
    </row>
    <row r="233" spans="1:14" x14ac:dyDescent="0.25">
      <c r="A233">
        <v>14777</v>
      </c>
      <c r="B233" t="s">
        <v>40</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40</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40</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38</v>
      </c>
      <c r="C236" t="s">
        <v>36</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40</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38</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40</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40</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40</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38</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40</v>
      </c>
      <c r="C246" t="s">
        <v>37</v>
      </c>
      <c r="D246" s="3">
        <v>120000</v>
      </c>
      <c r="E246">
        <v>3</v>
      </c>
      <c r="F246" t="s">
        <v>13</v>
      </c>
      <c r="G246" t="s">
        <v>28</v>
      </c>
      <c r="H246" t="s">
        <v>18</v>
      </c>
      <c r="I246">
        <v>2</v>
      </c>
      <c r="J246" t="s">
        <v>49</v>
      </c>
      <c r="K246" t="s">
        <v>17</v>
      </c>
      <c r="L246">
        <v>52</v>
      </c>
      <c r="M246" t="str">
        <f t="shared" si="3"/>
        <v>Middle Age</v>
      </c>
      <c r="N246" t="s">
        <v>15</v>
      </c>
    </row>
    <row r="247" spans="1:14" x14ac:dyDescent="0.25">
      <c r="A247">
        <v>18494</v>
      </c>
      <c r="B247" t="s">
        <v>40</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40</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40</v>
      </c>
      <c r="C249" t="s">
        <v>37</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40</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38</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40</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40</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38</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40</v>
      </c>
      <c r="C255" t="s">
        <v>36</v>
      </c>
      <c r="D255" s="3">
        <v>100000</v>
      </c>
      <c r="E255">
        <v>3</v>
      </c>
      <c r="F255" t="s">
        <v>29</v>
      </c>
      <c r="G255" t="s">
        <v>21</v>
      </c>
      <c r="H255" t="s">
        <v>15</v>
      </c>
      <c r="I255">
        <v>0</v>
      </c>
      <c r="J255" t="s">
        <v>49</v>
      </c>
      <c r="K255" t="s">
        <v>17</v>
      </c>
      <c r="L255">
        <v>59</v>
      </c>
      <c r="M255" t="str">
        <f t="shared" si="3"/>
        <v>Old</v>
      </c>
      <c r="N255" t="s">
        <v>15</v>
      </c>
    </row>
    <row r="256" spans="1:14" x14ac:dyDescent="0.25">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38</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40</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38</v>
      </c>
      <c r="C260" t="s">
        <v>37</v>
      </c>
      <c r="D260" s="3">
        <v>100000</v>
      </c>
      <c r="E260">
        <v>3</v>
      </c>
      <c r="F260" t="s">
        <v>19</v>
      </c>
      <c r="G260" t="s">
        <v>28</v>
      </c>
      <c r="H260" t="s">
        <v>15</v>
      </c>
      <c r="I260">
        <v>4</v>
      </c>
      <c r="J260" t="s">
        <v>49</v>
      </c>
      <c r="K260" t="s">
        <v>17</v>
      </c>
      <c r="L260">
        <v>56</v>
      </c>
      <c r="M260" t="str">
        <f t="shared" si="4"/>
        <v>Old</v>
      </c>
      <c r="N260" t="s">
        <v>18</v>
      </c>
    </row>
    <row r="261" spans="1:14" x14ac:dyDescent="0.25">
      <c r="A261">
        <v>12705</v>
      </c>
      <c r="B261" t="s">
        <v>40</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40</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40</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37</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40</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38</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40</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40</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40</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40</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40</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40</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40</v>
      </c>
      <c r="C280" t="s">
        <v>36</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38</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40</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40</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40</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40</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40</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40</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37</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38</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40</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40</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40</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38</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38</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40</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40</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40</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40</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40</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40</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40</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40</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40</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38</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40</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40</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40</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40</v>
      </c>
      <c r="C320" t="s">
        <v>36</v>
      </c>
      <c r="D320" s="3">
        <v>130000</v>
      </c>
      <c r="E320">
        <v>4</v>
      </c>
      <c r="F320" t="s">
        <v>19</v>
      </c>
      <c r="G320" t="s">
        <v>21</v>
      </c>
      <c r="H320" t="s">
        <v>18</v>
      </c>
      <c r="I320">
        <v>3</v>
      </c>
      <c r="J320" t="s">
        <v>49</v>
      </c>
      <c r="K320" t="s">
        <v>17</v>
      </c>
      <c r="L320">
        <v>54</v>
      </c>
      <c r="M320" t="str">
        <f t="shared" si="4"/>
        <v>Middle Age</v>
      </c>
      <c r="N320" t="s">
        <v>18</v>
      </c>
    </row>
    <row r="321" spans="1:14" x14ac:dyDescent="0.25">
      <c r="A321">
        <v>11386</v>
      </c>
      <c r="B321" t="s">
        <v>40</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40</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38</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40</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40</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40</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40</v>
      </c>
      <c r="C331" t="s">
        <v>37</v>
      </c>
      <c r="D331" s="3">
        <v>90000</v>
      </c>
      <c r="E331">
        <v>5</v>
      </c>
      <c r="F331" t="s">
        <v>29</v>
      </c>
      <c r="G331" t="s">
        <v>14</v>
      </c>
      <c r="H331" t="s">
        <v>15</v>
      </c>
      <c r="I331">
        <v>2</v>
      </c>
      <c r="J331" t="s">
        <v>49</v>
      </c>
      <c r="K331" t="s">
        <v>17</v>
      </c>
      <c r="L331">
        <v>59</v>
      </c>
      <c r="M331" t="str">
        <f t="shared" si="5"/>
        <v>Old</v>
      </c>
      <c r="N331" t="s">
        <v>18</v>
      </c>
    </row>
    <row r="332" spans="1:14" x14ac:dyDescent="0.25">
      <c r="A332">
        <v>24898</v>
      </c>
      <c r="B332" t="s">
        <v>38</v>
      </c>
      <c r="C332" t="s">
        <v>37</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40</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38</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40</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40</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40</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40</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38</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40</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38</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38</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38</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40</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40</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40</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38</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40</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36</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40</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40</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40</v>
      </c>
      <c r="C361" t="s">
        <v>36</v>
      </c>
      <c r="D361" s="3">
        <v>80000</v>
      </c>
      <c r="E361">
        <v>0</v>
      </c>
      <c r="F361" t="s">
        <v>13</v>
      </c>
      <c r="G361" t="s">
        <v>21</v>
      </c>
      <c r="H361" t="s">
        <v>15</v>
      </c>
      <c r="I361">
        <v>3</v>
      </c>
      <c r="J361" t="s">
        <v>49</v>
      </c>
      <c r="K361" t="s">
        <v>24</v>
      </c>
      <c r="L361">
        <v>30</v>
      </c>
      <c r="M361" t="str">
        <f t="shared" si="5"/>
        <v>Adolescent</v>
      </c>
      <c r="N361" t="s">
        <v>18</v>
      </c>
    </row>
    <row r="362" spans="1:14" x14ac:dyDescent="0.25">
      <c r="A362">
        <v>13082</v>
      </c>
      <c r="B362" t="s">
        <v>38</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40</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40</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38</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40</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40</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38</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40</v>
      </c>
      <c r="C372" t="s">
        <v>37</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38</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40</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38</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40</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40</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40</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40</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40</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36</v>
      </c>
      <c r="D382" s="3">
        <v>70000</v>
      </c>
      <c r="E382">
        <v>0</v>
      </c>
      <c r="F382" t="s">
        <v>13</v>
      </c>
      <c r="G382" t="s">
        <v>21</v>
      </c>
      <c r="H382" t="s">
        <v>18</v>
      </c>
      <c r="I382">
        <v>3</v>
      </c>
      <c r="J382" t="s">
        <v>49</v>
      </c>
      <c r="K382" t="s">
        <v>24</v>
      </c>
      <c r="L382">
        <v>30</v>
      </c>
      <c r="M382" t="str">
        <f t="shared" si="5"/>
        <v>Adolescent</v>
      </c>
      <c r="N382" t="s">
        <v>15</v>
      </c>
    </row>
    <row r="383" spans="1:14" x14ac:dyDescent="0.25">
      <c r="A383">
        <v>22974</v>
      </c>
      <c r="B383" t="s">
        <v>40</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40</v>
      </c>
      <c r="C384" t="s">
        <v>36</v>
      </c>
      <c r="D384" s="3">
        <v>80000</v>
      </c>
      <c r="E384">
        <v>4</v>
      </c>
      <c r="F384" t="s">
        <v>19</v>
      </c>
      <c r="G384" t="s">
        <v>21</v>
      </c>
      <c r="H384" t="s">
        <v>15</v>
      </c>
      <c r="I384">
        <v>2</v>
      </c>
      <c r="J384" t="s">
        <v>49</v>
      </c>
      <c r="K384" t="s">
        <v>17</v>
      </c>
      <c r="L384">
        <v>53</v>
      </c>
      <c r="M384" t="str">
        <f t="shared" si="5"/>
        <v>Middle Age</v>
      </c>
      <c r="N384" t="s">
        <v>18</v>
      </c>
    </row>
    <row r="385" spans="1:14" x14ac:dyDescent="0.25">
      <c r="A385">
        <v>17978</v>
      </c>
      <c r="B385" t="s">
        <v>40</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38</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38</v>
      </c>
      <c r="C388" t="s">
        <v>37</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38</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40</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40</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40</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40</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40</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40</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38</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37</v>
      </c>
      <c r="D402" s="3">
        <v>110000</v>
      </c>
      <c r="E402">
        <v>3</v>
      </c>
      <c r="F402" t="s">
        <v>13</v>
      </c>
      <c r="G402" t="s">
        <v>28</v>
      </c>
      <c r="H402" t="s">
        <v>15</v>
      </c>
      <c r="I402">
        <v>4</v>
      </c>
      <c r="J402" t="s">
        <v>49</v>
      </c>
      <c r="K402" t="s">
        <v>17</v>
      </c>
      <c r="L402">
        <v>53</v>
      </c>
      <c r="M402" t="str">
        <f t="shared" si="6"/>
        <v>Middle Age</v>
      </c>
      <c r="N402" t="s">
        <v>18</v>
      </c>
    </row>
    <row r="403" spans="1:14" x14ac:dyDescent="0.25">
      <c r="A403">
        <v>11555</v>
      </c>
      <c r="B403" t="s">
        <v>40</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40</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40</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40</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40</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40</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40</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40</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40</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38</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40</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40</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40</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40</v>
      </c>
      <c r="C422" t="s">
        <v>37</v>
      </c>
      <c r="D422" s="3">
        <v>100000</v>
      </c>
      <c r="E422">
        <v>2</v>
      </c>
      <c r="F422" t="s">
        <v>13</v>
      </c>
      <c r="G422" t="s">
        <v>28</v>
      </c>
      <c r="H422" t="s">
        <v>15</v>
      </c>
      <c r="I422">
        <v>4</v>
      </c>
      <c r="J422" t="s">
        <v>49</v>
      </c>
      <c r="K422" t="s">
        <v>17</v>
      </c>
      <c r="L422">
        <v>59</v>
      </c>
      <c r="M422" t="str">
        <f t="shared" si="6"/>
        <v>Old</v>
      </c>
      <c r="N422" t="s">
        <v>18</v>
      </c>
    </row>
    <row r="423" spans="1:14" x14ac:dyDescent="0.25">
      <c r="A423">
        <v>14547</v>
      </c>
      <c r="B423" t="s">
        <v>40</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36</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38</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38</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40</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38</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40</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38</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40</v>
      </c>
      <c r="C434" t="s">
        <v>37</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38</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40</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40</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38</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40</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36</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40</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40</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40</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40</v>
      </c>
      <c r="C448" t="s">
        <v>37</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40</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40</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40</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38</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40</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40</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38</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40</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40</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40</v>
      </c>
      <c r="C460" t="s">
        <v>36</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38</v>
      </c>
      <c r="C461" t="s">
        <v>37</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38</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40</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40</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40</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38</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40</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40</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38</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40</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40</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40</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38</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40</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40</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40</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40</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38</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40</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38</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38</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40</v>
      </c>
      <c r="C488" t="s">
        <v>37</v>
      </c>
      <c r="D488" s="3">
        <v>90000</v>
      </c>
      <c r="E488">
        <v>4</v>
      </c>
      <c r="F488" t="s">
        <v>29</v>
      </c>
      <c r="G488" t="s">
        <v>14</v>
      </c>
      <c r="H488" t="s">
        <v>15</v>
      </c>
      <c r="I488">
        <v>4</v>
      </c>
      <c r="J488" t="s">
        <v>49</v>
      </c>
      <c r="K488" t="s">
        <v>17</v>
      </c>
      <c r="L488">
        <v>58</v>
      </c>
      <c r="M488" t="str">
        <f t="shared" si="7"/>
        <v>Old</v>
      </c>
      <c r="N488" t="s">
        <v>18</v>
      </c>
    </row>
    <row r="489" spans="1:14" x14ac:dyDescent="0.25">
      <c r="A489">
        <v>12821</v>
      </c>
      <c r="B489" t="s">
        <v>40</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40</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40</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40</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38</v>
      </c>
      <c r="C495" t="s">
        <v>36</v>
      </c>
      <c r="D495" s="3">
        <v>70000</v>
      </c>
      <c r="E495">
        <v>5</v>
      </c>
      <c r="F495" t="s">
        <v>13</v>
      </c>
      <c r="G495" t="s">
        <v>28</v>
      </c>
      <c r="H495" t="s">
        <v>15</v>
      </c>
      <c r="I495">
        <v>3</v>
      </c>
      <c r="J495" t="s">
        <v>49</v>
      </c>
      <c r="K495" t="s">
        <v>32</v>
      </c>
      <c r="L495">
        <v>60</v>
      </c>
      <c r="M495" t="str">
        <f t="shared" si="7"/>
        <v>Old</v>
      </c>
      <c r="N495" t="s">
        <v>15</v>
      </c>
    </row>
    <row r="496" spans="1:14" x14ac:dyDescent="0.25">
      <c r="A496">
        <v>27650</v>
      </c>
      <c r="B496" t="s">
        <v>40</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40</v>
      </c>
      <c r="C497" t="s">
        <v>36</v>
      </c>
      <c r="D497" s="3">
        <v>60000</v>
      </c>
      <c r="E497">
        <v>2</v>
      </c>
      <c r="F497" t="s">
        <v>19</v>
      </c>
      <c r="G497" t="s">
        <v>21</v>
      </c>
      <c r="H497" t="s">
        <v>15</v>
      </c>
      <c r="I497">
        <v>2</v>
      </c>
      <c r="J497" t="s">
        <v>49</v>
      </c>
      <c r="K497" t="s">
        <v>32</v>
      </c>
      <c r="L497">
        <v>56</v>
      </c>
      <c r="M497" t="str">
        <f t="shared" si="7"/>
        <v>Old</v>
      </c>
      <c r="N497" t="s">
        <v>18</v>
      </c>
    </row>
    <row r="498" spans="1:14" x14ac:dyDescent="0.25">
      <c r="A498">
        <v>20678</v>
      </c>
      <c r="B498" t="s">
        <v>38</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40</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40</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40</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40</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40</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40</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40</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40</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40</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40</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40</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40</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37</v>
      </c>
      <c r="D515" s="3">
        <v>60000</v>
      </c>
      <c r="E515">
        <v>4</v>
      </c>
      <c r="F515" t="s">
        <v>31</v>
      </c>
      <c r="G515" t="s">
        <v>28</v>
      </c>
      <c r="H515" t="s">
        <v>15</v>
      </c>
      <c r="I515">
        <v>2</v>
      </c>
      <c r="J515" t="s">
        <v>49</v>
      </c>
      <c r="K515" t="s">
        <v>32</v>
      </c>
      <c r="L515">
        <v>61</v>
      </c>
      <c r="M515" t="str">
        <f t="shared" ref="M515:M578" si="8">IF(L515&gt;54,"Old",IF(L515&gt;=31,"Middle Age",IF(L515&lt;31,"Adolescent","Invalid")))</f>
        <v>Old</v>
      </c>
      <c r="N515" t="s">
        <v>15</v>
      </c>
    </row>
    <row r="516" spans="1:14" x14ac:dyDescent="0.25">
      <c r="A516">
        <v>19399</v>
      </c>
      <c r="B516" t="s">
        <v>38</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40</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40</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40</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40</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38</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36</v>
      </c>
      <c r="D523" s="3">
        <v>40000</v>
      </c>
      <c r="E523">
        <v>4</v>
      </c>
      <c r="F523" t="s">
        <v>27</v>
      </c>
      <c r="G523" t="s">
        <v>21</v>
      </c>
      <c r="H523" t="s">
        <v>15</v>
      </c>
      <c r="I523">
        <v>2</v>
      </c>
      <c r="J523" t="s">
        <v>49</v>
      </c>
      <c r="K523" t="s">
        <v>32</v>
      </c>
      <c r="L523">
        <v>62</v>
      </c>
      <c r="M523" t="str">
        <f t="shared" si="8"/>
        <v>Old</v>
      </c>
      <c r="N523" t="s">
        <v>15</v>
      </c>
    </row>
    <row r="524" spans="1:14" x14ac:dyDescent="0.25">
      <c r="A524">
        <v>19413</v>
      </c>
      <c r="B524" t="s">
        <v>38</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40</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38</v>
      </c>
      <c r="C527" t="s">
        <v>36</v>
      </c>
      <c r="D527" s="3">
        <v>60000</v>
      </c>
      <c r="E527">
        <v>5</v>
      </c>
      <c r="F527" t="s">
        <v>13</v>
      </c>
      <c r="G527" t="s">
        <v>28</v>
      </c>
      <c r="H527" t="s">
        <v>15</v>
      </c>
      <c r="I527">
        <v>3</v>
      </c>
      <c r="J527" t="s">
        <v>49</v>
      </c>
      <c r="K527" t="s">
        <v>32</v>
      </c>
      <c r="L527">
        <v>59</v>
      </c>
      <c r="M527" t="str">
        <f t="shared" si="8"/>
        <v>Old</v>
      </c>
      <c r="N527" t="s">
        <v>15</v>
      </c>
    </row>
    <row r="528" spans="1:14" x14ac:dyDescent="0.25">
      <c r="A528">
        <v>15382</v>
      </c>
      <c r="B528" t="s">
        <v>40</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40</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40</v>
      </c>
      <c r="C531" t="s">
        <v>36</v>
      </c>
      <c r="D531" s="3">
        <v>60000</v>
      </c>
      <c r="E531">
        <v>2</v>
      </c>
      <c r="F531" t="s">
        <v>19</v>
      </c>
      <c r="G531" t="s">
        <v>21</v>
      </c>
      <c r="H531" t="s">
        <v>15</v>
      </c>
      <c r="I531">
        <v>1</v>
      </c>
      <c r="J531" t="s">
        <v>49</v>
      </c>
      <c r="K531" t="s">
        <v>32</v>
      </c>
      <c r="L531">
        <v>57</v>
      </c>
      <c r="M531" t="str">
        <f t="shared" si="8"/>
        <v>Old</v>
      </c>
      <c r="N531" t="s">
        <v>15</v>
      </c>
    </row>
    <row r="532" spans="1:14" x14ac:dyDescent="0.25">
      <c r="A532">
        <v>25909</v>
      </c>
      <c r="B532" t="s">
        <v>40</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38</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40</v>
      </c>
      <c r="C535" t="s">
        <v>36</v>
      </c>
      <c r="D535" s="3">
        <v>60000</v>
      </c>
      <c r="E535">
        <v>3</v>
      </c>
      <c r="F535" t="s">
        <v>13</v>
      </c>
      <c r="G535" t="s">
        <v>28</v>
      </c>
      <c r="H535" t="s">
        <v>15</v>
      </c>
      <c r="I535">
        <v>2</v>
      </c>
      <c r="J535" t="s">
        <v>49</v>
      </c>
      <c r="K535" t="s">
        <v>32</v>
      </c>
      <c r="L535">
        <v>66</v>
      </c>
      <c r="M535" t="str">
        <f t="shared" si="8"/>
        <v>Old</v>
      </c>
      <c r="N535" t="s">
        <v>18</v>
      </c>
    </row>
    <row r="536" spans="1:14" x14ac:dyDescent="0.25">
      <c r="A536">
        <v>24637</v>
      </c>
      <c r="B536" t="s">
        <v>40</v>
      </c>
      <c r="C536" t="s">
        <v>36</v>
      </c>
      <c r="D536" s="3">
        <v>40000</v>
      </c>
      <c r="E536">
        <v>4</v>
      </c>
      <c r="F536" t="s">
        <v>27</v>
      </c>
      <c r="G536" t="s">
        <v>21</v>
      </c>
      <c r="H536" t="s">
        <v>15</v>
      </c>
      <c r="I536">
        <v>2</v>
      </c>
      <c r="J536" t="s">
        <v>49</v>
      </c>
      <c r="K536" t="s">
        <v>32</v>
      </c>
      <c r="L536">
        <v>64</v>
      </c>
      <c r="M536" t="str">
        <f t="shared" si="8"/>
        <v>Old</v>
      </c>
      <c r="N536" t="s">
        <v>18</v>
      </c>
    </row>
    <row r="537" spans="1:14" x14ac:dyDescent="0.25">
      <c r="A537">
        <v>23893</v>
      </c>
      <c r="B537" t="s">
        <v>40</v>
      </c>
      <c r="C537" t="s">
        <v>36</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38</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40</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40</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40</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40</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40</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40</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40</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38</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40</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40</v>
      </c>
      <c r="C553" t="s">
        <v>37</v>
      </c>
      <c r="D553" s="3">
        <v>50000</v>
      </c>
      <c r="E553">
        <v>4</v>
      </c>
      <c r="F553" t="s">
        <v>13</v>
      </c>
      <c r="G553" t="s">
        <v>28</v>
      </c>
      <c r="H553" t="s">
        <v>15</v>
      </c>
      <c r="I553">
        <v>2</v>
      </c>
      <c r="J553" t="s">
        <v>49</v>
      </c>
      <c r="K553" t="s">
        <v>32</v>
      </c>
      <c r="L553">
        <v>63</v>
      </c>
      <c r="M553" t="str">
        <f t="shared" si="8"/>
        <v>Old</v>
      </c>
      <c r="N553" t="s">
        <v>18</v>
      </c>
    </row>
    <row r="554" spans="1:14" x14ac:dyDescent="0.25">
      <c r="A554">
        <v>14417</v>
      </c>
      <c r="B554" t="s">
        <v>38</v>
      </c>
      <c r="C554" t="s">
        <v>36</v>
      </c>
      <c r="D554" s="3">
        <v>60000</v>
      </c>
      <c r="E554">
        <v>3</v>
      </c>
      <c r="F554" t="s">
        <v>27</v>
      </c>
      <c r="G554" t="s">
        <v>21</v>
      </c>
      <c r="H554" t="s">
        <v>15</v>
      </c>
      <c r="I554">
        <v>2</v>
      </c>
      <c r="J554" t="s">
        <v>49</v>
      </c>
      <c r="K554" t="s">
        <v>32</v>
      </c>
      <c r="L554">
        <v>54</v>
      </c>
      <c r="M554" t="str">
        <f t="shared" si="8"/>
        <v>Middle Age</v>
      </c>
      <c r="N554" t="s">
        <v>15</v>
      </c>
    </row>
    <row r="555" spans="1:14" x14ac:dyDescent="0.25">
      <c r="A555">
        <v>17533</v>
      </c>
      <c r="B555" t="s">
        <v>40</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40</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40</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40</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40</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37</v>
      </c>
      <c r="D561" s="3">
        <v>60000</v>
      </c>
      <c r="E561">
        <v>2</v>
      </c>
      <c r="F561" t="s">
        <v>13</v>
      </c>
      <c r="G561" t="s">
        <v>28</v>
      </c>
      <c r="H561" t="s">
        <v>15</v>
      </c>
      <c r="I561">
        <v>0</v>
      </c>
      <c r="J561" t="s">
        <v>49</v>
      </c>
      <c r="K561" t="s">
        <v>32</v>
      </c>
      <c r="L561">
        <v>58</v>
      </c>
      <c r="M561" t="str">
        <f t="shared" si="8"/>
        <v>Old</v>
      </c>
      <c r="N561" t="s">
        <v>18</v>
      </c>
    </row>
    <row r="562" spans="1:14" x14ac:dyDescent="0.25">
      <c r="A562">
        <v>18577</v>
      </c>
      <c r="B562" t="s">
        <v>40</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40</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40</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38</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40</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40</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40</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40</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36</v>
      </c>
      <c r="D571" s="3">
        <v>50000</v>
      </c>
      <c r="E571">
        <v>3</v>
      </c>
      <c r="F571" t="s">
        <v>31</v>
      </c>
      <c r="G571" t="s">
        <v>28</v>
      </c>
      <c r="H571" t="s">
        <v>15</v>
      </c>
      <c r="I571">
        <v>2</v>
      </c>
      <c r="J571" t="s">
        <v>49</v>
      </c>
      <c r="K571" t="s">
        <v>32</v>
      </c>
      <c r="L571">
        <v>69</v>
      </c>
      <c r="M571" t="str">
        <f t="shared" si="8"/>
        <v>Old</v>
      </c>
      <c r="N571" t="s">
        <v>18</v>
      </c>
    </row>
    <row r="572" spans="1:14" x14ac:dyDescent="0.25">
      <c r="A572">
        <v>20370</v>
      </c>
      <c r="B572" t="s">
        <v>40</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40</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40</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38</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38</v>
      </c>
      <c r="C577" t="s">
        <v>36</v>
      </c>
      <c r="D577" s="3">
        <v>60000</v>
      </c>
      <c r="E577">
        <v>2</v>
      </c>
      <c r="F577" t="s">
        <v>19</v>
      </c>
      <c r="G577" t="s">
        <v>21</v>
      </c>
      <c r="H577" t="s">
        <v>15</v>
      </c>
      <c r="I577">
        <v>1</v>
      </c>
      <c r="J577" t="s">
        <v>49</v>
      </c>
      <c r="K577" t="s">
        <v>32</v>
      </c>
      <c r="L577">
        <v>56</v>
      </c>
      <c r="M577" t="str">
        <f t="shared" si="8"/>
        <v>Old</v>
      </c>
      <c r="N577" t="s">
        <v>18</v>
      </c>
    </row>
    <row r="578" spans="1:14" x14ac:dyDescent="0.25">
      <c r="A578">
        <v>18752</v>
      </c>
      <c r="B578" t="s">
        <v>38</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40</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40</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38</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40</v>
      </c>
      <c r="C582" t="s">
        <v>37</v>
      </c>
      <c r="D582" s="3">
        <v>60000</v>
      </c>
      <c r="E582">
        <v>3</v>
      </c>
      <c r="F582" t="s">
        <v>31</v>
      </c>
      <c r="G582" t="s">
        <v>28</v>
      </c>
      <c r="H582" t="s">
        <v>15</v>
      </c>
      <c r="I582">
        <v>2</v>
      </c>
      <c r="J582" t="s">
        <v>49</v>
      </c>
      <c r="K582" t="s">
        <v>32</v>
      </c>
      <c r="L582">
        <v>69</v>
      </c>
      <c r="M582" t="str">
        <f t="shared" si="9"/>
        <v>Old</v>
      </c>
      <c r="N582" t="s">
        <v>18</v>
      </c>
    </row>
    <row r="583" spans="1:14" x14ac:dyDescent="0.25">
      <c r="A583">
        <v>23089</v>
      </c>
      <c r="B583" t="s">
        <v>40</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40</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40</v>
      </c>
      <c r="C585" t="s">
        <v>36</v>
      </c>
      <c r="D585" s="3">
        <v>60000</v>
      </c>
      <c r="E585">
        <v>3</v>
      </c>
      <c r="F585" t="s">
        <v>13</v>
      </c>
      <c r="G585" t="s">
        <v>28</v>
      </c>
      <c r="H585" t="s">
        <v>15</v>
      </c>
      <c r="I585">
        <v>2</v>
      </c>
      <c r="J585" t="s">
        <v>49</v>
      </c>
      <c r="K585" t="s">
        <v>32</v>
      </c>
      <c r="L585">
        <v>66</v>
      </c>
      <c r="M585" t="str">
        <f t="shared" si="9"/>
        <v>Old</v>
      </c>
      <c r="N585" t="s">
        <v>18</v>
      </c>
    </row>
    <row r="586" spans="1:14" x14ac:dyDescent="0.25">
      <c r="A586">
        <v>28667</v>
      </c>
      <c r="B586" t="s">
        <v>38</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40</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40</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40</v>
      </c>
      <c r="C590" t="s">
        <v>37</v>
      </c>
      <c r="D590" s="3">
        <v>90000</v>
      </c>
      <c r="E590">
        <v>2</v>
      </c>
      <c r="F590" t="s">
        <v>27</v>
      </c>
      <c r="G590" t="s">
        <v>21</v>
      </c>
      <c r="H590" t="s">
        <v>15</v>
      </c>
      <c r="I590">
        <v>1</v>
      </c>
      <c r="J590" t="s">
        <v>49</v>
      </c>
      <c r="K590" t="s">
        <v>32</v>
      </c>
      <c r="L590">
        <v>51</v>
      </c>
      <c r="M590" t="str">
        <f t="shared" si="9"/>
        <v>Middle Age</v>
      </c>
      <c r="N590" t="s">
        <v>15</v>
      </c>
    </row>
    <row r="591" spans="1:14" x14ac:dyDescent="0.25">
      <c r="A591">
        <v>12100</v>
      </c>
      <c r="B591" t="s">
        <v>38</v>
      </c>
      <c r="C591" t="s">
        <v>36</v>
      </c>
      <c r="D591" s="3">
        <v>60000</v>
      </c>
      <c r="E591">
        <v>2</v>
      </c>
      <c r="F591" t="s">
        <v>13</v>
      </c>
      <c r="G591" t="s">
        <v>28</v>
      </c>
      <c r="H591" t="s">
        <v>15</v>
      </c>
      <c r="I591">
        <v>0</v>
      </c>
      <c r="J591" t="s">
        <v>49</v>
      </c>
      <c r="K591" t="s">
        <v>32</v>
      </c>
      <c r="L591">
        <v>57</v>
      </c>
      <c r="M591" t="str">
        <f t="shared" si="9"/>
        <v>Old</v>
      </c>
      <c r="N591" t="s">
        <v>18</v>
      </c>
    </row>
    <row r="592" spans="1:14" x14ac:dyDescent="0.25">
      <c r="A592">
        <v>23158</v>
      </c>
      <c r="B592" t="s">
        <v>40</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40</v>
      </c>
      <c r="C593" t="s">
        <v>36</v>
      </c>
      <c r="D593" s="3">
        <v>40000</v>
      </c>
      <c r="E593">
        <v>4</v>
      </c>
      <c r="F593" t="s">
        <v>27</v>
      </c>
      <c r="G593" t="s">
        <v>21</v>
      </c>
      <c r="H593" t="s">
        <v>18</v>
      </c>
      <c r="I593">
        <v>2</v>
      </c>
      <c r="J593" t="s">
        <v>49</v>
      </c>
      <c r="K593" t="s">
        <v>32</v>
      </c>
      <c r="L593">
        <v>61</v>
      </c>
      <c r="M593" t="str">
        <f t="shared" si="9"/>
        <v>Old</v>
      </c>
      <c r="N593" t="s">
        <v>15</v>
      </c>
    </row>
    <row r="594" spans="1:14" x14ac:dyDescent="0.25">
      <c r="A594">
        <v>18391</v>
      </c>
      <c r="B594" t="s">
        <v>38</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40</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38</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40</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40</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40</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40</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40</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40</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38</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37</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40</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40</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40</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40</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38</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38</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40</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40</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40</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40</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40</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40</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38</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40</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40</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40</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38</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40</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40</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38</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40</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40</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38</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40</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40</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40</v>
      </c>
      <c r="C643" t="s">
        <v>36</v>
      </c>
      <c r="D643" s="3">
        <v>50000</v>
      </c>
      <c r="E643">
        <v>4</v>
      </c>
      <c r="F643" t="s">
        <v>13</v>
      </c>
      <c r="G643" t="s">
        <v>28</v>
      </c>
      <c r="H643" t="s">
        <v>15</v>
      </c>
      <c r="I643">
        <v>2</v>
      </c>
      <c r="J643" t="s">
        <v>49</v>
      </c>
      <c r="K643" t="s">
        <v>32</v>
      </c>
      <c r="L643">
        <v>64</v>
      </c>
      <c r="M643" t="str">
        <f t="shared" ref="M643:M706" si="10">IF(L643&gt;54,"Old",IF(L643&gt;=31,"Middle Age",IF(L643&lt;31,"Adolescent","Invalid")))</f>
        <v>Old</v>
      </c>
      <c r="N643" t="s">
        <v>18</v>
      </c>
    </row>
    <row r="644" spans="1:14" x14ac:dyDescent="0.25">
      <c r="A644">
        <v>21741</v>
      </c>
      <c r="B644" t="s">
        <v>40</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40</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40</v>
      </c>
      <c r="C646" t="s">
        <v>37</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38</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38</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38</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37</v>
      </c>
      <c r="D652" s="3">
        <v>70000</v>
      </c>
      <c r="E652">
        <v>5</v>
      </c>
      <c r="F652" t="s">
        <v>31</v>
      </c>
      <c r="G652" t="s">
        <v>28</v>
      </c>
      <c r="H652" t="s">
        <v>15</v>
      </c>
      <c r="I652">
        <v>2</v>
      </c>
      <c r="J652" t="s">
        <v>49</v>
      </c>
      <c r="K652" t="s">
        <v>32</v>
      </c>
      <c r="L652">
        <v>67</v>
      </c>
      <c r="M652" t="str">
        <f t="shared" si="10"/>
        <v>Old</v>
      </c>
      <c r="N652" t="s">
        <v>15</v>
      </c>
    </row>
    <row r="653" spans="1:14" x14ac:dyDescent="0.25">
      <c r="A653">
        <v>14284</v>
      </c>
      <c r="B653" t="s">
        <v>38</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40</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38</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40</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40</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40</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37</v>
      </c>
      <c r="D661" s="3">
        <v>60000</v>
      </c>
      <c r="E661">
        <v>4</v>
      </c>
      <c r="F661" t="s">
        <v>13</v>
      </c>
      <c r="G661" t="s">
        <v>28</v>
      </c>
      <c r="H661" t="s">
        <v>15</v>
      </c>
      <c r="I661">
        <v>2</v>
      </c>
      <c r="J661" t="s">
        <v>49</v>
      </c>
      <c r="K661" t="s">
        <v>32</v>
      </c>
      <c r="L661">
        <v>63</v>
      </c>
      <c r="M661" t="str">
        <f t="shared" si="10"/>
        <v>Old</v>
      </c>
      <c r="N661" t="s">
        <v>18</v>
      </c>
    </row>
    <row r="662" spans="1:14" x14ac:dyDescent="0.25">
      <c r="A662">
        <v>21599</v>
      </c>
      <c r="B662" t="s">
        <v>40</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38</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40</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40</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40</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40</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40</v>
      </c>
      <c r="C669" t="s">
        <v>37</v>
      </c>
      <c r="D669" s="3">
        <v>40000</v>
      </c>
      <c r="E669">
        <v>5</v>
      </c>
      <c r="F669" t="s">
        <v>27</v>
      </c>
      <c r="G669" t="s">
        <v>21</v>
      </c>
      <c r="H669" t="s">
        <v>18</v>
      </c>
      <c r="I669">
        <v>2</v>
      </c>
      <c r="J669" t="s">
        <v>49</v>
      </c>
      <c r="K669" t="s">
        <v>32</v>
      </c>
      <c r="L669">
        <v>61</v>
      </c>
      <c r="M669" t="str">
        <f t="shared" si="10"/>
        <v>Old</v>
      </c>
      <c r="N669" t="s">
        <v>18</v>
      </c>
    </row>
    <row r="670" spans="1:14" x14ac:dyDescent="0.25">
      <c r="A670">
        <v>14592</v>
      </c>
      <c r="B670" t="s">
        <v>40</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40</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40</v>
      </c>
      <c r="C672" t="s">
        <v>36</v>
      </c>
      <c r="D672" s="3">
        <v>70000</v>
      </c>
      <c r="E672">
        <v>2</v>
      </c>
      <c r="F672" t="s">
        <v>19</v>
      </c>
      <c r="G672" t="s">
        <v>21</v>
      </c>
      <c r="H672" t="s">
        <v>15</v>
      </c>
      <c r="I672">
        <v>1</v>
      </c>
      <c r="J672" t="s">
        <v>49</v>
      </c>
      <c r="K672" t="s">
        <v>32</v>
      </c>
      <c r="L672">
        <v>59</v>
      </c>
      <c r="M672" t="str">
        <f t="shared" si="10"/>
        <v>Old</v>
      </c>
      <c r="N672" t="s">
        <v>18</v>
      </c>
    </row>
    <row r="673" spans="1:14" x14ac:dyDescent="0.25">
      <c r="A673">
        <v>22252</v>
      </c>
      <c r="B673" t="s">
        <v>38</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38</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40</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40</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40</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40</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40</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40</v>
      </c>
      <c r="C681" t="s">
        <v>36</v>
      </c>
      <c r="D681" s="3">
        <v>60000</v>
      </c>
      <c r="E681">
        <v>4</v>
      </c>
      <c r="F681" t="s">
        <v>13</v>
      </c>
      <c r="G681" t="s">
        <v>28</v>
      </c>
      <c r="H681" t="s">
        <v>15</v>
      </c>
      <c r="I681">
        <v>2</v>
      </c>
      <c r="J681" t="s">
        <v>49</v>
      </c>
      <c r="K681" t="s">
        <v>32</v>
      </c>
      <c r="L681">
        <v>60</v>
      </c>
      <c r="M681" t="str">
        <f t="shared" si="10"/>
        <v>Old</v>
      </c>
      <c r="N681" t="s">
        <v>18</v>
      </c>
    </row>
    <row r="682" spans="1:14" x14ac:dyDescent="0.25">
      <c r="A682">
        <v>11165</v>
      </c>
      <c r="B682" t="s">
        <v>40</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38</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40</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40</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40</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40</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38</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40</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40</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40</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40</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40</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40</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40</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38</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40</v>
      </c>
      <c r="C707" t="s">
        <v>37</v>
      </c>
      <c r="D707" s="3">
        <v>70000</v>
      </c>
      <c r="E707">
        <v>4</v>
      </c>
      <c r="F707" t="s">
        <v>13</v>
      </c>
      <c r="G707" t="s">
        <v>28</v>
      </c>
      <c r="H707" t="s">
        <v>15</v>
      </c>
      <c r="I707">
        <v>1</v>
      </c>
      <c r="J707" t="s">
        <v>49</v>
      </c>
      <c r="K707" t="s">
        <v>32</v>
      </c>
      <c r="L707">
        <v>59</v>
      </c>
      <c r="M707" t="str">
        <f t="shared" ref="M707:M770" si="11">IF(L707&gt;54,"Old",IF(L707&gt;=31,"Middle Age",IF(L707&lt;31,"Adolescent","Invalid")))</f>
        <v>Old</v>
      </c>
      <c r="N707" t="s">
        <v>18</v>
      </c>
    </row>
    <row r="708" spans="1:14" x14ac:dyDescent="0.25">
      <c r="A708">
        <v>20296</v>
      </c>
      <c r="B708" t="s">
        <v>38</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40</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40</v>
      </c>
      <c r="C710" t="s">
        <v>36</v>
      </c>
      <c r="D710" s="3">
        <v>70000</v>
      </c>
      <c r="E710">
        <v>5</v>
      </c>
      <c r="F710" t="s">
        <v>13</v>
      </c>
      <c r="G710" t="s">
        <v>28</v>
      </c>
      <c r="H710" t="s">
        <v>15</v>
      </c>
      <c r="I710">
        <v>4</v>
      </c>
      <c r="J710" t="s">
        <v>49</v>
      </c>
      <c r="K710" t="s">
        <v>32</v>
      </c>
      <c r="L710">
        <v>60</v>
      </c>
      <c r="M710" t="str">
        <f t="shared" si="11"/>
        <v>Old</v>
      </c>
      <c r="N710" t="s">
        <v>18</v>
      </c>
    </row>
    <row r="711" spans="1:14" x14ac:dyDescent="0.25">
      <c r="A711">
        <v>23712</v>
      </c>
      <c r="B711" t="s">
        <v>38</v>
      </c>
      <c r="C711" t="s">
        <v>37</v>
      </c>
      <c r="D711" s="3">
        <v>70000</v>
      </c>
      <c r="E711">
        <v>2</v>
      </c>
      <c r="F711" t="s">
        <v>13</v>
      </c>
      <c r="G711" t="s">
        <v>28</v>
      </c>
      <c r="H711" t="s">
        <v>15</v>
      </c>
      <c r="I711">
        <v>1</v>
      </c>
      <c r="J711" t="s">
        <v>49</v>
      </c>
      <c r="K711" t="s">
        <v>32</v>
      </c>
      <c r="L711">
        <v>59</v>
      </c>
      <c r="M711" t="str">
        <f t="shared" si="11"/>
        <v>Old</v>
      </c>
      <c r="N711" t="s">
        <v>18</v>
      </c>
    </row>
    <row r="712" spans="1:14" x14ac:dyDescent="0.25">
      <c r="A712">
        <v>23358</v>
      </c>
      <c r="B712" t="s">
        <v>40</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40</v>
      </c>
      <c r="C713" t="s">
        <v>37</v>
      </c>
      <c r="D713" s="3">
        <v>70000</v>
      </c>
      <c r="E713">
        <v>2</v>
      </c>
      <c r="F713" t="s">
        <v>19</v>
      </c>
      <c r="G713" t="s">
        <v>21</v>
      </c>
      <c r="H713" t="s">
        <v>15</v>
      </c>
      <c r="I713">
        <v>1</v>
      </c>
      <c r="J713" t="s">
        <v>49</v>
      </c>
      <c r="K713" t="s">
        <v>32</v>
      </c>
      <c r="L713">
        <v>58</v>
      </c>
      <c r="M713" t="str">
        <f t="shared" si="11"/>
        <v>Old</v>
      </c>
      <c r="N713" t="s">
        <v>18</v>
      </c>
    </row>
    <row r="714" spans="1:14" x14ac:dyDescent="0.25">
      <c r="A714">
        <v>28026</v>
      </c>
      <c r="B714" t="s">
        <v>40</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38</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40</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40</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40</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40</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38</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40</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40</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40</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40</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40</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40</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40</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40</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40</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40</v>
      </c>
      <c r="C741" t="s">
        <v>37</v>
      </c>
      <c r="D741" s="3">
        <v>60000</v>
      </c>
      <c r="E741">
        <v>2</v>
      </c>
      <c r="F741" t="s">
        <v>19</v>
      </c>
      <c r="G741" t="s">
        <v>21</v>
      </c>
      <c r="H741" t="s">
        <v>15</v>
      </c>
      <c r="I741">
        <v>1</v>
      </c>
      <c r="J741" t="s">
        <v>49</v>
      </c>
      <c r="K741" t="s">
        <v>32</v>
      </c>
      <c r="L741">
        <v>55</v>
      </c>
      <c r="M741" t="str">
        <f t="shared" si="11"/>
        <v>Old</v>
      </c>
      <c r="N741" t="s">
        <v>18</v>
      </c>
    </row>
    <row r="742" spans="1:14" x14ac:dyDescent="0.25">
      <c r="A742">
        <v>17657</v>
      </c>
      <c r="B742" t="s">
        <v>40</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40</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40</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40</v>
      </c>
      <c r="C746" t="s">
        <v>37</v>
      </c>
      <c r="D746" s="3">
        <v>70000</v>
      </c>
      <c r="E746">
        <v>4</v>
      </c>
      <c r="F746" t="s">
        <v>19</v>
      </c>
      <c r="G746" t="s">
        <v>21</v>
      </c>
      <c r="H746" t="s">
        <v>15</v>
      </c>
      <c r="I746">
        <v>1</v>
      </c>
      <c r="J746" t="s">
        <v>49</v>
      </c>
      <c r="K746" t="s">
        <v>32</v>
      </c>
      <c r="L746">
        <v>56</v>
      </c>
      <c r="M746" t="str">
        <f t="shared" si="11"/>
        <v>Old</v>
      </c>
      <c r="N746" t="s">
        <v>18</v>
      </c>
    </row>
    <row r="747" spans="1:14" x14ac:dyDescent="0.25">
      <c r="A747">
        <v>12452</v>
      </c>
      <c r="B747" t="s">
        <v>40</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40</v>
      </c>
      <c r="C748" t="s">
        <v>37</v>
      </c>
      <c r="D748" s="3">
        <v>60000</v>
      </c>
      <c r="E748">
        <v>2</v>
      </c>
      <c r="F748" t="s">
        <v>13</v>
      </c>
      <c r="G748" t="s">
        <v>28</v>
      </c>
      <c r="H748" t="s">
        <v>15</v>
      </c>
      <c r="I748">
        <v>0</v>
      </c>
      <c r="J748" t="s">
        <v>49</v>
      </c>
      <c r="K748" t="s">
        <v>32</v>
      </c>
      <c r="L748">
        <v>56</v>
      </c>
      <c r="M748" t="str">
        <f t="shared" si="11"/>
        <v>Old</v>
      </c>
      <c r="N748" t="s">
        <v>18</v>
      </c>
    </row>
    <row r="749" spans="1:14" x14ac:dyDescent="0.25">
      <c r="A749">
        <v>12957</v>
      </c>
      <c r="B749" t="s">
        <v>38</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40</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40</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40</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40</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40</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38</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40</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40</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40</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40</v>
      </c>
      <c r="C763" t="s">
        <v>37</v>
      </c>
      <c r="D763" s="3">
        <v>60000</v>
      </c>
      <c r="E763">
        <v>5</v>
      </c>
      <c r="F763" t="s">
        <v>13</v>
      </c>
      <c r="G763" t="s">
        <v>28</v>
      </c>
      <c r="H763" t="s">
        <v>15</v>
      </c>
      <c r="I763">
        <v>3</v>
      </c>
      <c r="J763" t="s">
        <v>49</v>
      </c>
      <c r="K763" t="s">
        <v>32</v>
      </c>
      <c r="L763">
        <v>59</v>
      </c>
      <c r="M763" t="str">
        <f t="shared" si="11"/>
        <v>Old</v>
      </c>
      <c r="N763" t="s">
        <v>18</v>
      </c>
    </row>
    <row r="764" spans="1:14" x14ac:dyDescent="0.25">
      <c r="A764">
        <v>20657</v>
      </c>
      <c r="B764" t="s">
        <v>38</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40</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40</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38</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40</v>
      </c>
      <c r="C768" t="s">
        <v>36</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40</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40</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40</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40</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40</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40</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40</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40</v>
      </c>
      <c r="C777" t="s">
        <v>36</v>
      </c>
      <c r="D777" s="3">
        <v>70000</v>
      </c>
      <c r="E777">
        <v>2</v>
      </c>
      <c r="F777" t="s">
        <v>29</v>
      </c>
      <c r="G777" t="s">
        <v>14</v>
      </c>
      <c r="H777" t="s">
        <v>15</v>
      </c>
      <c r="I777">
        <v>2</v>
      </c>
      <c r="J777" t="s">
        <v>49</v>
      </c>
      <c r="K777" t="s">
        <v>32</v>
      </c>
      <c r="L777">
        <v>54</v>
      </c>
      <c r="M777" t="str">
        <f t="shared" si="12"/>
        <v>Middle Age</v>
      </c>
      <c r="N777" t="s">
        <v>18</v>
      </c>
    </row>
    <row r="778" spans="1:14" x14ac:dyDescent="0.25">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40</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40</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40</v>
      </c>
      <c r="C782" t="s">
        <v>37</v>
      </c>
      <c r="D782" s="3">
        <v>60000</v>
      </c>
      <c r="E782">
        <v>2</v>
      </c>
      <c r="F782" t="s">
        <v>19</v>
      </c>
      <c r="G782" t="s">
        <v>21</v>
      </c>
      <c r="H782" t="s">
        <v>15</v>
      </c>
      <c r="I782">
        <v>1</v>
      </c>
      <c r="J782" t="s">
        <v>49</v>
      </c>
      <c r="K782" t="s">
        <v>32</v>
      </c>
      <c r="L782">
        <v>55</v>
      </c>
      <c r="M782" t="str">
        <f t="shared" si="12"/>
        <v>Old</v>
      </c>
      <c r="N782" t="s">
        <v>18</v>
      </c>
    </row>
    <row r="783" spans="1:14" x14ac:dyDescent="0.25">
      <c r="A783">
        <v>19660</v>
      </c>
      <c r="B783" t="s">
        <v>40</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40</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40</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38</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40</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40</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38</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40</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40</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38</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40</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38</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38</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38</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40</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40</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40</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40</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38</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40</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38</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40</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38</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40</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38</v>
      </c>
      <c r="C814" t="s">
        <v>37</v>
      </c>
      <c r="D814" s="3">
        <v>70000</v>
      </c>
      <c r="E814">
        <v>4</v>
      </c>
      <c r="F814" t="s">
        <v>13</v>
      </c>
      <c r="G814" t="s">
        <v>28</v>
      </c>
      <c r="H814" t="s">
        <v>15</v>
      </c>
      <c r="I814">
        <v>2</v>
      </c>
      <c r="J814" t="s">
        <v>49</v>
      </c>
      <c r="K814" t="s">
        <v>32</v>
      </c>
      <c r="L814">
        <v>61</v>
      </c>
      <c r="M814" t="str">
        <f t="shared" si="12"/>
        <v>Old</v>
      </c>
      <c r="N814" t="s">
        <v>18</v>
      </c>
    </row>
    <row r="815" spans="1:14" x14ac:dyDescent="0.25">
      <c r="A815">
        <v>25899</v>
      </c>
      <c r="B815" t="s">
        <v>40</v>
      </c>
      <c r="C815" t="s">
        <v>37</v>
      </c>
      <c r="D815" s="3">
        <v>70000</v>
      </c>
      <c r="E815">
        <v>2</v>
      </c>
      <c r="F815" t="s">
        <v>27</v>
      </c>
      <c r="G815" t="s">
        <v>21</v>
      </c>
      <c r="H815" t="s">
        <v>15</v>
      </c>
      <c r="I815">
        <v>2</v>
      </c>
      <c r="J815" t="s">
        <v>49</v>
      </c>
      <c r="K815" t="s">
        <v>32</v>
      </c>
      <c r="L815">
        <v>53</v>
      </c>
      <c r="M815" t="str">
        <f t="shared" si="12"/>
        <v>Middle Age</v>
      </c>
      <c r="N815" t="s">
        <v>18</v>
      </c>
    </row>
    <row r="816" spans="1:14" x14ac:dyDescent="0.25">
      <c r="A816">
        <v>13351</v>
      </c>
      <c r="B816" t="s">
        <v>38</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40</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40</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40</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40</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38</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38</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40</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40</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38</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40</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40</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40</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40</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40</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38</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40</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40</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38</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40</v>
      </c>
      <c r="C842" t="s">
        <v>36</v>
      </c>
      <c r="D842" s="3">
        <v>70000</v>
      </c>
      <c r="E842">
        <v>4</v>
      </c>
      <c r="F842" t="s">
        <v>19</v>
      </c>
      <c r="G842" t="s">
        <v>21</v>
      </c>
      <c r="H842" t="s">
        <v>15</v>
      </c>
      <c r="I842">
        <v>2</v>
      </c>
      <c r="J842" t="s">
        <v>49</v>
      </c>
      <c r="K842" t="s">
        <v>32</v>
      </c>
      <c r="L842">
        <v>53</v>
      </c>
      <c r="M842" t="str">
        <f t="shared" si="13"/>
        <v>Middle Age</v>
      </c>
      <c r="N842" t="s">
        <v>18</v>
      </c>
    </row>
    <row r="843" spans="1:14" x14ac:dyDescent="0.25">
      <c r="A843">
        <v>12056</v>
      </c>
      <c r="B843" t="s">
        <v>40</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40</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40</v>
      </c>
      <c r="C846" t="s">
        <v>37</v>
      </c>
      <c r="D846" s="3">
        <v>40000</v>
      </c>
      <c r="E846">
        <v>5</v>
      </c>
      <c r="F846" t="s">
        <v>27</v>
      </c>
      <c r="G846" t="s">
        <v>21</v>
      </c>
      <c r="H846" t="s">
        <v>15</v>
      </c>
      <c r="I846">
        <v>2</v>
      </c>
      <c r="J846" t="s">
        <v>49</v>
      </c>
      <c r="K846" t="s">
        <v>32</v>
      </c>
      <c r="L846">
        <v>60</v>
      </c>
      <c r="M846" t="str">
        <f t="shared" si="13"/>
        <v>Old</v>
      </c>
      <c r="N846" t="s">
        <v>18</v>
      </c>
    </row>
    <row r="847" spans="1:14" x14ac:dyDescent="0.25">
      <c r="A847">
        <v>25343</v>
      </c>
      <c r="B847" t="s">
        <v>38</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40</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38</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38</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40</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38</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40</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38</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40</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38</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40</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40</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40</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40</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40</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38</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38</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40</v>
      </c>
      <c r="C868" t="s">
        <v>36</v>
      </c>
      <c r="D868" s="3">
        <v>60000</v>
      </c>
      <c r="E868">
        <v>2</v>
      </c>
      <c r="F868" t="s">
        <v>27</v>
      </c>
      <c r="G868" t="s">
        <v>21</v>
      </c>
      <c r="H868" t="s">
        <v>15</v>
      </c>
      <c r="I868">
        <v>2</v>
      </c>
      <c r="J868" t="s">
        <v>49</v>
      </c>
      <c r="K868" t="s">
        <v>32</v>
      </c>
      <c r="L868">
        <v>55</v>
      </c>
      <c r="M868" t="str">
        <f t="shared" si="13"/>
        <v>Old</v>
      </c>
      <c r="N868" t="s">
        <v>18</v>
      </c>
    </row>
    <row r="869" spans="1:14" x14ac:dyDescent="0.25">
      <c r="A869">
        <v>26693</v>
      </c>
      <c r="B869" t="s">
        <v>40</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36</v>
      </c>
      <c r="D870" s="3">
        <v>30000</v>
      </c>
      <c r="E870">
        <v>5</v>
      </c>
      <c r="F870" t="s">
        <v>29</v>
      </c>
      <c r="G870" t="s">
        <v>14</v>
      </c>
      <c r="H870" t="s">
        <v>15</v>
      </c>
      <c r="I870">
        <v>3</v>
      </c>
      <c r="J870" t="s">
        <v>49</v>
      </c>
      <c r="K870" t="s">
        <v>32</v>
      </c>
      <c r="L870">
        <v>60</v>
      </c>
      <c r="M870" t="str">
        <f t="shared" si="13"/>
        <v>Old</v>
      </c>
      <c r="N870" t="s">
        <v>15</v>
      </c>
    </row>
    <row r="871" spans="1:14" x14ac:dyDescent="0.25">
      <c r="A871">
        <v>26065</v>
      </c>
      <c r="B871" t="s">
        <v>38</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40</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40</v>
      </c>
      <c r="C873" t="s">
        <v>36</v>
      </c>
      <c r="D873" s="3">
        <v>60000</v>
      </c>
      <c r="E873">
        <v>2</v>
      </c>
      <c r="F873" t="s">
        <v>27</v>
      </c>
      <c r="G873" t="s">
        <v>21</v>
      </c>
      <c r="H873" t="s">
        <v>15</v>
      </c>
      <c r="I873">
        <v>2</v>
      </c>
      <c r="J873" t="s">
        <v>49</v>
      </c>
      <c r="K873" t="s">
        <v>32</v>
      </c>
      <c r="L873">
        <v>55</v>
      </c>
      <c r="M873" t="str">
        <f t="shared" si="13"/>
        <v>Old</v>
      </c>
      <c r="N873" t="s">
        <v>18</v>
      </c>
    </row>
    <row r="874" spans="1:14" x14ac:dyDescent="0.25">
      <c r="A874">
        <v>22118</v>
      </c>
      <c r="B874" t="s">
        <v>38</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40</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40</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40</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40</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40</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40</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40</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40</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40</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40</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40</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40</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40</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38</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40</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40</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38</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40</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40</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40</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40</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40</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38</v>
      </c>
      <c r="C900" t="s">
        <v>36</v>
      </c>
      <c r="D900" s="3">
        <v>70000</v>
      </c>
      <c r="E900">
        <v>5</v>
      </c>
      <c r="F900" t="s">
        <v>13</v>
      </c>
      <c r="G900" t="s">
        <v>28</v>
      </c>
      <c r="H900" t="s">
        <v>15</v>
      </c>
      <c r="I900">
        <v>3</v>
      </c>
      <c r="J900" t="s">
        <v>49</v>
      </c>
      <c r="K900" t="s">
        <v>32</v>
      </c>
      <c r="L900">
        <v>60</v>
      </c>
      <c r="M900" t="str">
        <f t="shared" si="14"/>
        <v>Old</v>
      </c>
      <c r="N900" t="s">
        <v>15</v>
      </c>
    </row>
    <row r="901" spans="1:14" x14ac:dyDescent="0.25">
      <c r="A901">
        <v>28192</v>
      </c>
      <c r="B901" t="s">
        <v>40</v>
      </c>
      <c r="C901" t="s">
        <v>37</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40</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38</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40</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40</v>
      </c>
      <c r="C909" t="s">
        <v>36</v>
      </c>
      <c r="D909" s="3">
        <v>50000</v>
      </c>
      <c r="E909">
        <v>4</v>
      </c>
      <c r="F909" t="s">
        <v>13</v>
      </c>
      <c r="G909" t="s">
        <v>28</v>
      </c>
      <c r="H909" t="s">
        <v>15</v>
      </c>
      <c r="I909">
        <v>2</v>
      </c>
      <c r="J909" t="s">
        <v>49</v>
      </c>
      <c r="K909" t="s">
        <v>32</v>
      </c>
      <c r="L909">
        <v>63</v>
      </c>
      <c r="M909" t="str">
        <f t="shared" si="14"/>
        <v>Old</v>
      </c>
      <c r="N909" t="s">
        <v>18</v>
      </c>
    </row>
    <row r="910" spans="1:14" x14ac:dyDescent="0.25">
      <c r="A910">
        <v>23195</v>
      </c>
      <c r="B910" t="s">
        <v>38</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40</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40</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40</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40</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38</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40</v>
      </c>
      <c r="C917" t="s">
        <v>36</v>
      </c>
      <c r="D917" s="3">
        <v>60000</v>
      </c>
      <c r="E917">
        <v>3</v>
      </c>
      <c r="F917" t="s">
        <v>31</v>
      </c>
      <c r="G917" t="s">
        <v>28</v>
      </c>
      <c r="H917" t="s">
        <v>15</v>
      </c>
      <c r="I917">
        <v>2</v>
      </c>
      <c r="J917" t="s">
        <v>49</v>
      </c>
      <c r="K917" t="s">
        <v>32</v>
      </c>
      <c r="L917">
        <v>64</v>
      </c>
      <c r="M917" t="str">
        <f t="shared" si="14"/>
        <v>Old</v>
      </c>
      <c r="N917" t="s">
        <v>18</v>
      </c>
    </row>
    <row r="918" spans="1:14" x14ac:dyDescent="0.25">
      <c r="A918">
        <v>27273</v>
      </c>
      <c r="B918" t="s">
        <v>38</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40</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40</v>
      </c>
      <c r="C921" t="s">
        <v>37</v>
      </c>
      <c r="D921" s="3">
        <v>40000</v>
      </c>
      <c r="E921">
        <v>4</v>
      </c>
      <c r="F921" t="s">
        <v>27</v>
      </c>
      <c r="G921" t="s">
        <v>21</v>
      </c>
      <c r="H921" t="s">
        <v>15</v>
      </c>
      <c r="I921">
        <v>2</v>
      </c>
      <c r="J921" t="s">
        <v>49</v>
      </c>
      <c r="K921" t="s">
        <v>32</v>
      </c>
      <c r="L921">
        <v>61</v>
      </c>
      <c r="M921" t="str">
        <f t="shared" si="14"/>
        <v>Old</v>
      </c>
      <c r="N921" t="s">
        <v>18</v>
      </c>
    </row>
    <row r="922" spans="1:14" x14ac:dyDescent="0.25">
      <c r="A922">
        <v>20754</v>
      </c>
      <c r="B922" t="s">
        <v>40</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40</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38</v>
      </c>
      <c r="C928" t="s">
        <v>37</v>
      </c>
      <c r="D928" s="3">
        <v>40000</v>
      </c>
      <c r="E928">
        <v>2</v>
      </c>
      <c r="F928" t="s">
        <v>27</v>
      </c>
      <c r="G928" t="s">
        <v>21</v>
      </c>
      <c r="H928" t="s">
        <v>15</v>
      </c>
      <c r="I928">
        <v>2</v>
      </c>
      <c r="J928" t="s">
        <v>49</v>
      </c>
      <c r="K928" t="s">
        <v>32</v>
      </c>
      <c r="L928">
        <v>57</v>
      </c>
      <c r="M928" t="str">
        <f t="shared" si="14"/>
        <v>Old</v>
      </c>
      <c r="N928" t="s">
        <v>18</v>
      </c>
    </row>
    <row r="929" spans="1:14" x14ac:dyDescent="0.25">
      <c r="A929">
        <v>11823</v>
      </c>
      <c r="B929" t="s">
        <v>40</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40</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40</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40</v>
      </c>
      <c r="C932" t="s">
        <v>36</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40</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40</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40</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40</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40</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40</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38</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40</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40</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40</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40</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38</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40</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38</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40</v>
      </c>
      <c r="C951" t="s">
        <v>36</v>
      </c>
      <c r="D951" s="3">
        <v>70000</v>
      </c>
      <c r="E951">
        <v>2</v>
      </c>
      <c r="F951" t="s">
        <v>29</v>
      </c>
      <c r="G951" t="s">
        <v>14</v>
      </c>
      <c r="H951" t="s">
        <v>15</v>
      </c>
      <c r="I951">
        <v>2</v>
      </c>
      <c r="J951" t="s">
        <v>49</v>
      </c>
      <c r="K951" t="s">
        <v>32</v>
      </c>
      <c r="L951">
        <v>53</v>
      </c>
      <c r="M951" t="str">
        <f t="shared" si="14"/>
        <v>Middle Age</v>
      </c>
      <c r="N951" t="s">
        <v>18</v>
      </c>
    </row>
    <row r="952" spans="1:14" x14ac:dyDescent="0.25">
      <c r="A952">
        <v>11788</v>
      </c>
      <c r="B952" t="s">
        <v>38</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40</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40</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38</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40</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40</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40</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40</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40</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40</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40</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40</v>
      </c>
      <c r="C964" t="s">
        <v>36</v>
      </c>
      <c r="D964" s="3">
        <v>60000</v>
      </c>
      <c r="E964">
        <v>2</v>
      </c>
      <c r="F964" t="s">
        <v>19</v>
      </c>
      <c r="G964" t="s">
        <v>21</v>
      </c>
      <c r="H964" t="s">
        <v>15</v>
      </c>
      <c r="I964">
        <v>2</v>
      </c>
      <c r="J964" t="s">
        <v>49</v>
      </c>
      <c r="K964" t="s">
        <v>32</v>
      </c>
      <c r="L964">
        <v>55</v>
      </c>
      <c r="M964" t="str">
        <f t="shared" si="15"/>
        <v>Old</v>
      </c>
      <c r="N964" t="s">
        <v>18</v>
      </c>
    </row>
    <row r="965" spans="1:14" x14ac:dyDescent="0.25">
      <c r="A965">
        <v>16007</v>
      </c>
      <c r="B965" t="s">
        <v>40</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38</v>
      </c>
      <c r="C966" t="s">
        <v>36</v>
      </c>
      <c r="D966" s="3">
        <v>70000</v>
      </c>
      <c r="E966">
        <v>4</v>
      </c>
      <c r="F966" t="s">
        <v>19</v>
      </c>
      <c r="G966" t="s">
        <v>21</v>
      </c>
      <c r="H966" t="s">
        <v>15</v>
      </c>
      <c r="I966">
        <v>1</v>
      </c>
      <c r="J966" t="s">
        <v>49</v>
      </c>
      <c r="K966" t="s">
        <v>32</v>
      </c>
      <c r="L966">
        <v>56</v>
      </c>
      <c r="M966" t="str">
        <f t="shared" si="15"/>
        <v>Old</v>
      </c>
      <c r="N966" t="s">
        <v>18</v>
      </c>
    </row>
    <row r="967" spans="1:14" x14ac:dyDescent="0.25">
      <c r="A967">
        <v>27756</v>
      </c>
      <c r="B967" t="s">
        <v>38</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40</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40</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40</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40</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38</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40</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40</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40</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40</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40</v>
      </c>
      <c r="C978" t="s">
        <v>37</v>
      </c>
      <c r="D978" s="3">
        <v>60000</v>
      </c>
      <c r="E978">
        <v>3</v>
      </c>
      <c r="F978" t="s">
        <v>13</v>
      </c>
      <c r="G978" t="s">
        <v>28</v>
      </c>
      <c r="H978" t="s">
        <v>15</v>
      </c>
      <c r="I978">
        <v>2</v>
      </c>
      <c r="J978" t="s">
        <v>49</v>
      </c>
      <c r="K978" t="s">
        <v>32</v>
      </c>
      <c r="L978">
        <v>66</v>
      </c>
      <c r="M978" t="str">
        <f t="shared" si="15"/>
        <v>Old</v>
      </c>
      <c r="N978" t="s">
        <v>18</v>
      </c>
    </row>
    <row r="979" spans="1:14" x14ac:dyDescent="0.25">
      <c r="A979">
        <v>19741</v>
      </c>
      <c r="B979" t="s">
        <v>38</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40</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38</v>
      </c>
      <c r="C982" t="s">
        <v>37</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40</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40</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40</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36</v>
      </c>
      <c r="D988" s="3">
        <v>40000</v>
      </c>
      <c r="E988">
        <v>5</v>
      </c>
      <c r="F988" t="s">
        <v>27</v>
      </c>
      <c r="G988" t="s">
        <v>21</v>
      </c>
      <c r="H988" t="s">
        <v>15</v>
      </c>
      <c r="I988">
        <v>4</v>
      </c>
      <c r="J988" t="s">
        <v>49</v>
      </c>
      <c r="K988" t="s">
        <v>32</v>
      </c>
      <c r="L988">
        <v>60</v>
      </c>
      <c r="M988" t="str">
        <f t="shared" si="15"/>
        <v>Old</v>
      </c>
      <c r="N988" t="s">
        <v>15</v>
      </c>
    </row>
    <row r="989" spans="1:14" x14ac:dyDescent="0.25">
      <c r="A989">
        <v>28972</v>
      </c>
      <c r="B989" t="s">
        <v>38</v>
      </c>
      <c r="C989" t="s">
        <v>37</v>
      </c>
      <c r="D989" s="3">
        <v>60000</v>
      </c>
      <c r="E989">
        <v>3</v>
      </c>
      <c r="F989" t="s">
        <v>31</v>
      </c>
      <c r="G989" t="s">
        <v>28</v>
      </c>
      <c r="H989" t="s">
        <v>15</v>
      </c>
      <c r="I989">
        <v>2</v>
      </c>
      <c r="J989" t="s">
        <v>49</v>
      </c>
      <c r="K989" t="s">
        <v>32</v>
      </c>
      <c r="L989">
        <v>66</v>
      </c>
      <c r="M989" t="str">
        <f t="shared" si="15"/>
        <v>Old</v>
      </c>
      <c r="N989" t="s">
        <v>18</v>
      </c>
    </row>
    <row r="990" spans="1:14" x14ac:dyDescent="0.25">
      <c r="A990">
        <v>22730</v>
      </c>
      <c r="B990" t="s">
        <v>40</v>
      </c>
      <c r="C990" t="s">
        <v>36</v>
      </c>
      <c r="D990" s="3">
        <v>70000</v>
      </c>
      <c r="E990">
        <v>5</v>
      </c>
      <c r="F990" t="s">
        <v>13</v>
      </c>
      <c r="G990" t="s">
        <v>28</v>
      </c>
      <c r="H990" t="s">
        <v>15</v>
      </c>
      <c r="I990">
        <v>2</v>
      </c>
      <c r="J990" t="s">
        <v>49</v>
      </c>
      <c r="K990" t="s">
        <v>32</v>
      </c>
      <c r="L990">
        <v>63</v>
      </c>
      <c r="M990" t="str">
        <f t="shared" si="15"/>
        <v>Old</v>
      </c>
      <c r="N990" t="s">
        <v>18</v>
      </c>
    </row>
    <row r="991" spans="1:14" x14ac:dyDescent="0.25">
      <c r="A991">
        <v>29134</v>
      </c>
      <c r="B991" t="s">
        <v>40</v>
      </c>
      <c r="C991" t="s">
        <v>36</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38</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38</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40</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40</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40</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40</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36</v>
      </c>
      <c r="D1001" s="3">
        <v>60000</v>
      </c>
      <c r="E1001">
        <v>3</v>
      </c>
      <c r="F1001" t="s">
        <v>27</v>
      </c>
      <c r="G1001" t="s">
        <v>21</v>
      </c>
      <c r="H1001" t="s">
        <v>15</v>
      </c>
      <c r="I1001">
        <v>2</v>
      </c>
      <c r="J1001" t="s">
        <v>49</v>
      </c>
      <c r="K1001" t="s">
        <v>32</v>
      </c>
      <c r="L1001">
        <v>53</v>
      </c>
      <c r="M1001" t="str">
        <f t="shared" si="15"/>
        <v>Middle Age</v>
      </c>
      <c r="N1001" t="s">
        <v>15</v>
      </c>
    </row>
  </sheetData>
  <autoFilter ref="A1:N1027" xr:uid="{C53BF298-528C-4625-A14F-EB690322C44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303DD9-9CCF-441A-9A0A-C6C28B83E3C6}">
  <dimension ref="A2:D35"/>
  <sheetViews>
    <sheetView workbookViewId="0">
      <selection activeCell="Q10" sqref="Q1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45</v>
      </c>
      <c r="B2" s="4" t="s">
        <v>43</v>
      </c>
    </row>
    <row r="3" spans="1:4" x14ac:dyDescent="0.25">
      <c r="A3" s="4" t="s">
        <v>41</v>
      </c>
      <c r="B3" t="s">
        <v>18</v>
      </c>
      <c r="C3" t="s">
        <v>15</v>
      </c>
      <c r="D3" t="s">
        <v>42</v>
      </c>
    </row>
    <row r="4" spans="1:4" x14ac:dyDescent="0.25">
      <c r="A4" s="5" t="s">
        <v>37</v>
      </c>
      <c r="B4" s="7">
        <v>53440</v>
      </c>
      <c r="C4" s="7">
        <v>55774.058577405856</v>
      </c>
      <c r="D4" s="7">
        <v>54580.777096114522</v>
      </c>
    </row>
    <row r="5" spans="1:4" x14ac:dyDescent="0.25">
      <c r="A5" s="5" t="s">
        <v>36</v>
      </c>
      <c r="B5" s="7">
        <v>56208.178438661707</v>
      </c>
      <c r="C5" s="7">
        <v>60123.966942148763</v>
      </c>
      <c r="D5" s="7">
        <v>58062.62230919765</v>
      </c>
    </row>
    <row r="6" spans="1:4" x14ac:dyDescent="0.25">
      <c r="A6" s="5" t="s">
        <v>42</v>
      </c>
      <c r="B6" s="7">
        <v>54874.759152215796</v>
      </c>
      <c r="C6" s="7">
        <v>57962.577962577961</v>
      </c>
      <c r="D6" s="7">
        <v>56360</v>
      </c>
    </row>
    <row r="14" spans="1:4" x14ac:dyDescent="0.25">
      <c r="A14" s="4" t="s">
        <v>44</v>
      </c>
      <c r="B14" s="4" t="s">
        <v>43</v>
      </c>
    </row>
    <row r="15" spans="1:4" x14ac:dyDescent="0.25">
      <c r="A15" s="4" t="s">
        <v>41</v>
      </c>
      <c r="B15" t="s">
        <v>18</v>
      </c>
      <c r="C15" t="s">
        <v>15</v>
      </c>
      <c r="D15" t="s">
        <v>42</v>
      </c>
    </row>
    <row r="16" spans="1:4" x14ac:dyDescent="0.25">
      <c r="A16" s="5" t="s">
        <v>16</v>
      </c>
      <c r="B16" s="6">
        <v>166</v>
      </c>
      <c r="C16" s="6">
        <v>200</v>
      </c>
      <c r="D16" s="6">
        <v>366</v>
      </c>
    </row>
    <row r="17" spans="1:4" x14ac:dyDescent="0.25">
      <c r="A17" s="5" t="s">
        <v>26</v>
      </c>
      <c r="B17" s="6">
        <v>92</v>
      </c>
      <c r="C17" s="6">
        <v>77</v>
      </c>
      <c r="D17" s="6">
        <v>169</v>
      </c>
    </row>
    <row r="18" spans="1:4" x14ac:dyDescent="0.25">
      <c r="A18" s="5" t="s">
        <v>22</v>
      </c>
      <c r="B18" s="6">
        <v>67</v>
      </c>
      <c r="C18" s="6">
        <v>95</v>
      </c>
      <c r="D18" s="6">
        <v>162</v>
      </c>
    </row>
    <row r="19" spans="1:4" x14ac:dyDescent="0.25">
      <c r="A19" s="5" t="s">
        <v>23</v>
      </c>
      <c r="B19" s="6">
        <v>116</v>
      </c>
      <c r="C19" s="6">
        <v>76</v>
      </c>
      <c r="D19" s="6">
        <v>192</v>
      </c>
    </row>
    <row r="20" spans="1:4" x14ac:dyDescent="0.25">
      <c r="A20" s="5" t="s">
        <v>49</v>
      </c>
      <c r="B20" s="6">
        <v>78</v>
      </c>
      <c r="C20" s="6">
        <v>33</v>
      </c>
      <c r="D20" s="6">
        <v>111</v>
      </c>
    </row>
    <row r="21" spans="1:4" x14ac:dyDescent="0.25">
      <c r="A21" s="5" t="s">
        <v>42</v>
      </c>
      <c r="B21" s="6">
        <v>519</v>
      </c>
      <c r="C21" s="6">
        <v>481</v>
      </c>
      <c r="D21" s="6">
        <v>1000</v>
      </c>
    </row>
    <row r="30" spans="1:4" x14ac:dyDescent="0.25">
      <c r="A30" s="4" t="s">
        <v>44</v>
      </c>
      <c r="B30" s="4" t="s">
        <v>43</v>
      </c>
    </row>
    <row r="31" spans="1:4" x14ac:dyDescent="0.25">
      <c r="A31" s="4" t="s">
        <v>41</v>
      </c>
      <c r="B31" t="s">
        <v>18</v>
      </c>
      <c r="C31" t="s">
        <v>15</v>
      </c>
      <c r="D31" t="s">
        <v>42</v>
      </c>
    </row>
    <row r="32" spans="1:4" x14ac:dyDescent="0.25">
      <c r="A32" s="5" t="s">
        <v>46</v>
      </c>
      <c r="B32" s="6">
        <v>71</v>
      </c>
      <c r="C32" s="6">
        <v>39</v>
      </c>
      <c r="D32" s="6">
        <v>110</v>
      </c>
    </row>
    <row r="33" spans="1:4" x14ac:dyDescent="0.25">
      <c r="A33" s="5" t="s">
        <v>47</v>
      </c>
      <c r="B33" s="6">
        <v>318</v>
      </c>
      <c r="C33" s="6">
        <v>383</v>
      </c>
      <c r="D33" s="6">
        <v>701</v>
      </c>
    </row>
    <row r="34" spans="1:4" x14ac:dyDescent="0.25">
      <c r="A34" s="5" t="s">
        <v>48</v>
      </c>
      <c r="B34" s="6">
        <v>130</v>
      </c>
      <c r="C34" s="6">
        <v>59</v>
      </c>
      <c r="D34" s="6">
        <v>189</v>
      </c>
    </row>
    <row r="35" spans="1:4" x14ac:dyDescent="0.25">
      <c r="A35" s="5" t="s">
        <v>42</v>
      </c>
      <c r="B35" s="6">
        <v>519</v>
      </c>
      <c r="C35" s="6">
        <v>481</v>
      </c>
      <c r="D3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308D7-422D-4B05-AAFF-C9879674495B}">
  <dimension ref="A1:O6"/>
  <sheetViews>
    <sheetView showGridLines="0" tabSelected="1" workbookViewId="0">
      <selection activeCell="A34" sqref="A34"/>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Edmon Youekana</cp:lastModifiedBy>
  <dcterms:created xsi:type="dcterms:W3CDTF">2022-03-18T02:50:57Z</dcterms:created>
  <dcterms:modified xsi:type="dcterms:W3CDTF">2024-04-09T00:36:32Z</dcterms:modified>
</cp:coreProperties>
</file>