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BEDB67D-AA2F-4803-AA33-AE9CBE88CB61}" xr6:coauthVersionLast="38" xr6:coauthVersionMax="38" xr10:uidLastSave="{00000000-0000-0000-0000-000000000000}"/>
  <bookViews>
    <workbookView xWindow="0" yWindow="0" windowWidth="20496" windowHeight="7620" firstSheet="1" activeTab="2" xr2:uid="{00000000-000D-0000-FFFF-FFFF00000000}"/>
  </bookViews>
  <sheets>
    <sheet name="Purchase Order" sheetId="1" r:id="rId1"/>
    <sheet name="Cookie Sales" sheetId="2" r:id="rId2"/>
    <sheet name="Challenge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D20" i="3"/>
  <c r="E20" i="3"/>
  <c r="F20" i="3"/>
  <c r="C19" i="3"/>
  <c r="D19" i="3"/>
  <c r="E19" i="3"/>
  <c r="F19" i="3"/>
  <c r="F18" i="3"/>
  <c r="C18" i="3"/>
  <c r="D18" i="3"/>
  <c r="E18" i="3"/>
  <c r="B20" i="3"/>
  <c r="B19" i="3"/>
  <c r="B1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3" i="3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<sst xmlns="http://schemas.openxmlformats.org/spreadsheetml/2006/main" count="67" uniqueCount="67">
  <si>
    <t>Tomatoes (case of 12)</t>
  </si>
  <si>
    <t>Black Beans (case of 10)</t>
  </si>
  <si>
    <t>All Purpose Flour (50 lb.)</t>
  </si>
  <si>
    <t>Corn Meal/Maza (25 lb.)</t>
  </si>
  <si>
    <t>Brown Rice (25 lb.)</t>
  </si>
  <si>
    <t>Lime Juice (1 gallon)</t>
  </si>
  <si>
    <t>Tomato Juice (case of 10)</t>
  </si>
  <si>
    <t>Hot Sauce (1 gallon)</t>
  </si>
  <si>
    <t>Salsa, Medium (1 gallon)</t>
  </si>
  <si>
    <t>Olive Oil (2.5 gallon)</t>
  </si>
  <si>
    <t>TOTAL</t>
  </si>
  <si>
    <t>ITEM</t>
  </si>
  <si>
    <t>QUANTITY</t>
  </si>
  <si>
    <t>UNIT PRICE</t>
  </si>
  <si>
    <t>LINE TOTAL</t>
  </si>
  <si>
    <t>ORDERED</t>
  </si>
  <si>
    <t>RECEIVED</t>
  </si>
  <si>
    <t>IN TRANSIT</t>
  </si>
  <si>
    <r>
      <rPr>
        <sz val="22"/>
        <color theme="1"/>
        <rFont val="Calibri Light"/>
        <family val="2"/>
        <scheme val="major"/>
      </rPr>
      <t>Food Service Supplies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</si>
  <si>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t>Average Units</t>
  </si>
  <si>
    <t>#4233</t>
  </si>
  <si>
    <t>River View</t>
  </si>
  <si>
    <t>#1932</t>
  </si>
  <si>
    <t>Green Valley</t>
  </si>
  <si>
    <t>#4157</t>
  </si>
  <si>
    <t>Forest Path</t>
  </si>
  <si>
    <t>#3759</t>
  </si>
  <si>
    <t>Rocky Trail</t>
  </si>
  <si>
    <t>#1038</t>
  </si>
  <si>
    <t>Mountain Top</t>
  </si>
  <si>
    <t>#2745</t>
  </si>
  <si>
    <t>Silver Lake</t>
  </si>
  <si>
    <t>#3506</t>
  </si>
  <si>
    <t>North Bend</t>
  </si>
  <si>
    <t>Units Sold</t>
  </si>
  <si>
    <t>Troop ID</t>
  </si>
  <si>
    <t>Troop Name</t>
  </si>
  <si>
    <t>Frontier Kids Cookie Sales</t>
  </si>
  <si>
    <t>PURCHASE ORDER SUMMARY</t>
  </si>
  <si>
    <t>Total items ordered</t>
  </si>
  <si>
    <t>Most expensive item</t>
  </si>
  <si>
    <t>Average days in transit</t>
  </si>
  <si>
    <t>First Quarter Grades</t>
  </si>
  <si>
    <t>Student Name</t>
  </si>
  <si>
    <t>Unit 1 Quiz 1</t>
  </si>
  <si>
    <t>Unit 1 Test</t>
  </si>
  <si>
    <t>Unit 2 Quiz 1</t>
  </si>
  <si>
    <t>Unit 2 Quiz 2</t>
  </si>
  <si>
    <t>Jackson Love</t>
  </si>
  <si>
    <t>Priya Patel</t>
  </si>
  <si>
    <t>Sharia Clemmons</t>
  </si>
  <si>
    <t>Ming Lu</t>
  </si>
  <si>
    <t>Sadie Carter</t>
  </si>
  <si>
    <t>Jensen Howard</t>
  </si>
  <si>
    <t>Tyriq Hilton</t>
  </si>
  <si>
    <t>Maria Saldana</t>
  </si>
  <si>
    <t>Kyle Jacobs</t>
  </si>
  <si>
    <t>John Feinstein</t>
  </si>
  <si>
    <t>Carter Zhou</t>
  </si>
  <si>
    <t>Jose Marco Hernandez</t>
  </si>
  <si>
    <t>Betsy Michaels</t>
  </si>
  <si>
    <t>Dexter Cooper</t>
  </si>
  <si>
    <t>Quanisha Johnson</t>
  </si>
  <si>
    <t>Average</t>
  </si>
  <si>
    <t>Highest Score</t>
  </si>
  <si>
    <t>Lowest Score</t>
  </si>
  <si>
    <t>Median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</si>
</sst>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28"/>
      <color theme="1"/>
      <name val="Arial Narrow"/>
      <family val="2"/>
    </font>
    <font>
      <sz val="16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3"/>
      <color theme="1"/>
      <name val="Calibri"/>
      <family val="2"/>
      <scheme val="minor"/>
    </font>
    <font>
      <sz val="16"/>
      <color theme="0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rgb="FFCC4125"/>
      <name val="Arial"/>
      <family val="2"/>
    </font>
    <font>
      <sz val="12"/>
      <color rgb="FFCC4125"/>
      <name val="Georgia"/>
      <family val="1"/>
    </font>
    <font>
      <sz val="14"/>
      <color rgb="FF000000"/>
      <name val="Arial"/>
      <family val="2"/>
    </font>
    <font>
      <sz val="18"/>
      <color rgb="FFFFFFFF"/>
      <name val="Trebuchet MS"/>
      <family val="2"/>
    </font>
    <font>
      <b/>
      <sz val="36"/>
      <color theme="3" tint="-0.249977111117893"/>
      <name val="Arial"/>
      <family val="2"/>
    </font>
    <font>
      <b/>
      <sz val="16"/>
      <color theme="0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7EC6D0"/>
        <bgColor indexed="64"/>
      </patternFill>
    </fill>
    <fill>
      <patternFill patternType="solid">
        <fgColor rgb="FF8FC43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8F7"/>
        <bgColor indexed="64"/>
      </patternFill>
    </fill>
    <fill>
      <patternFill patternType="solid">
        <fgColor rgb="FFCC412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CC4125"/>
      </top>
      <bottom/>
      <diagonal/>
    </border>
    <border>
      <left/>
      <right/>
      <top style="thin">
        <color rgb="FFCC4125"/>
      </top>
      <bottom style="thin">
        <color rgb="FFCC4125"/>
      </bottom>
      <diagonal/>
    </border>
    <border>
      <left/>
      <right/>
      <top/>
      <bottom style="thin">
        <color rgb="FFCC4125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</borders>
  <cellStyleXfs count="2">
    <xf numFmtId="0" fontId="0" fillId="0" borderId="0"/>
    <xf numFmtId="0" fontId="9" fillId="0" borderId="0"/>
  </cellStyleXfs>
  <cellXfs count="51">
    <xf numFmtId="0" fontId="0" fillId="0" borderId="0" xfId="0"/>
    <xf numFmtId="0" fontId="4" fillId="0" borderId="0" xfId="0" applyFont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14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5" fillId="3" borderId="0" xfId="0" applyNumberFormat="1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9" fillId="0" borderId="0" xfId="1" applyAlignment="1">
      <alignment vertical="center" wrapText="1"/>
    </xf>
    <xf numFmtId="0" fontId="9" fillId="0" borderId="0" xfId="1" applyAlignment="1">
      <alignment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vertical="center" wrapText="1"/>
    </xf>
    <xf numFmtId="0" fontId="11" fillId="0" borderId="0" xfId="1" applyFont="1" applyAlignment="1">
      <alignment vertical="center" wrapText="1"/>
    </xf>
    <xf numFmtId="0" fontId="12" fillId="5" borderId="1" xfId="1" applyFont="1" applyFill="1" applyBorder="1" applyAlignment="1">
      <alignment horizontal="left" vertical="center"/>
    </xf>
    <xf numFmtId="0" fontId="11" fillId="5" borderId="1" xfId="1" applyFont="1" applyFill="1" applyBorder="1" applyAlignment="1">
      <alignment vertical="center"/>
    </xf>
    <xf numFmtId="0" fontId="11" fillId="0" borderId="0" xfId="1" applyFont="1" applyFill="1" applyAlignment="1">
      <alignment horizontal="left" vertical="center"/>
    </xf>
    <xf numFmtId="0" fontId="11" fillId="0" borderId="0" xfId="1" applyFont="1" applyFill="1" applyAlignment="1">
      <alignment vertical="center"/>
    </xf>
    <xf numFmtId="0" fontId="11" fillId="0" borderId="0" xfId="1" applyFont="1" applyFill="1" applyAlignment="1">
      <alignment vertical="center" wrapText="1"/>
    </xf>
    <xf numFmtId="0" fontId="11" fillId="0" borderId="0" xfId="1" applyFont="1" applyFill="1" applyBorder="1" applyAlignment="1">
      <alignment horizontal="left" vertical="center"/>
    </xf>
    <xf numFmtId="0" fontId="11" fillId="0" borderId="1" xfId="1" applyFont="1" applyFill="1" applyBorder="1" applyAlignment="1">
      <alignment horizontal="left" vertical="center"/>
    </xf>
    <xf numFmtId="0" fontId="11" fillId="0" borderId="1" xfId="1" applyFont="1" applyFill="1" applyBorder="1" applyAlignment="1">
      <alignment vertical="center"/>
    </xf>
    <xf numFmtId="0" fontId="13" fillId="0" borderId="0" xfId="1" applyFont="1" applyFill="1" applyAlignment="1">
      <alignment vertical="center" wrapText="1"/>
    </xf>
    <xf numFmtId="0" fontId="12" fillId="0" borderId="2" xfId="1" applyFont="1" applyFill="1" applyBorder="1" applyAlignment="1">
      <alignment horizontal="left" vertical="center"/>
    </xf>
    <xf numFmtId="0" fontId="12" fillId="0" borderId="2" xfId="1" applyFont="1" applyFill="1" applyBorder="1" applyAlignment="1">
      <alignment vertical="center"/>
    </xf>
    <xf numFmtId="0" fontId="9" fillId="0" borderId="0" xfId="1" applyFill="1" applyAlignment="1">
      <alignment vertical="center" wrapText="1"/>
    </xf>
    <xf numFmtId="0" fontId="14" fillId="0" borderId="0" xfId="1" applyFont="1" applyFill="1" applyAlignment="1">
      <alignment vertical="center" wrapText="1"/>
    </xf>
    <xf numFmtId="0" fontId="7" fillId="2" borderId="4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left" vertical="center" wrapText="1" indent="4"/>
    </xf>
    <xf numFmtId="0" fontId="15" fillId="6" borderId="3" xfId="1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8FC43A"/>
      <color rgb="FFEBE5E1"/>
      <color rgb="FFC0ADA0"/>
      <color rgb="FFF15E28"/>
      <color rgb="FF7EC6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zoomScale="90" zoomScaleNormal="90" workbookViewId="0">
      <selection activeCell="D13" sqref="D13"/>
    </sheetView>
  </sheetViews>
  <sheetFormatPr defaultColWidth="9.109375" defaultRowHeight="21" customHeight="1" x14ac:dyDescent="0.3"/>
  <cols>
    <col min="1" max="1" width="38.109375" style="4" customWidth="1"/>
    <col min="2" max="2" width="12.88671875" style="4" customWidth="1"/>
    <col min="3" max="4" width="17.44140625" style="4" customWidth="1"/>
    <col min="5" max="7" width="17.5546875" style="4" customWidth="1"/>
    <col min="8" max="16384" width="9.109375" style="4"/>
  </cols>
  <sheetData>
    <row r="1" spans="1:7" ht="121.5" customHeight="1" x14ac:dyDescent="0.3">
      <c r="A1" s="2"/>
      <c r="B1" s="48" t="s">
        <v>18</v>
      </c>
      <c r="C1" s="48"/>
      <c r="D1" s="48"/>
      <c r="E1" s="48"/>
      <c r="F1" s="2"/>
      <c r="G1" s="3"/>
    </row>
    <row r="2" spans="1:7" s="1" customFormat="1" ht="21" customHeight="1" x14ac:dyDescent="0.3">
      <c r="A2" s="12" t="s">
        <v>11</v>
      </c>
      <c r="B2" s="13" t="s">
        <v>12</v>
      </c>
      <c r="C2" s="13" t="s">
        <v>13</v>
      </c>
      <c r="D2" s="13" t="s">
        <v>14</v>
      </c>
      <c r="E2" s="13" t="s">
        <v>15</v>
      </c>
      <c r="F2" s="13" t="s">
        <v>16</v>
      </c>
      <c r="G2" s="13" t="s">
        <v>17</v>
      </c>
    </row>
    <row r="3" spans="1:7" ht="21" customHeight="1" x14ac:dyDescent="0.4">
      <c r="A3" s="5" t="s">
        <v>0</v>
      </c>
      <c r="B3" s="8">
        <v>3</v>
      </c>
      <c r="C3" s="10">
        <v>17.440000000000001</v>
      </c>
      <c r="D3" s="10">
        <f>B3*C3</f>
        <v>52.320000000000007</v>
      </c>
      <c r="E3" s="9">
        <v>42289</v>
      </c>
      <c r="F3" s="9">
        <v>42292</v>
      </c>
      <c r="G3" s="8"/>
    </row>
    <row r="4" spans="1:7" ht="21" customHeight="1" x14ac:dyDescent="0.4">
      <c r="A4" s="6" t="s">
        <v>1</v>
      </c>
      <c r="B4" s="8">
        <v>5</v>
      </c>
      <c r="C4" s="10">
        <v>20.14</v>
      </c>
      <c r="D4" s="10">
        <f t="shared" ref="D4:D12" si="0">B4*C4</f>
        <v>100.7</v>
      </c>
      <c r="E4" s="9">
        <v>42289</v>
      </c>
      <c r="F4" s="9">
        <v>42294</v>
      </c>
      <c r="G4" s="8"/>
    </row>
    <row r="5" spans="1:7" ht="21" customHeight="1" x14ac:dyDescent="0.4">
      <c r="A5" s="5" t="s">
        <v>2</v>
      </c>
      <c r="B5" s="8">
        <v>5</v>
      </c>
      <c r="C5" s="10">
        <v>14.05</v>
      </c>
      <c r="D5" s="10">
        <f t="shared" si="0"/>
        <v>70.25</v>
      </c>
      <c r="E5" s="9">
        <v>42289</v>
      </c>
      <c r="F5" s="9">
        <v>42291</v>
      </c>
      <c r="G5" s="8"/>
    </row>
    <row r="6" spans="1:7" ht="21" customHeight="1" x14ac:dyDescent="0.4">
      <c r="A6" s="5" t="s">
        <v>3</v>
      </c>
      <c r="B6" s="8">
        <v>5</v>
      </c>
      <c r="C6" s="10">
        <v>18.690000000000001</v>
      </c>
      <c r="D6" s="10">
        <f t="shared" si="0"/>
        <v>93.45</v>
      </c>
      <c r="E6" s="9">
        <v>42289</v>
      </c>
      <c r="F6" s="9">
        <v>42292</v>
      </c>
      <c r="G6" s="8"/>
    </row>
    <row r="7" spans="1:7" ht="21" customHeight="1" x14ac:dyDescent="0.4">
      <c r="A7" s="5" t="s">
        <v>4</v>
      </c>
      <c r="B7" s="8">
        <v>5</v>
      </c>
      <c r="C7" s="10">
        <v>10.99</v>
      </c>
      <c r="D7" s="10">
        <f t="shared" si="0"/>
        <v>54.95</v>
      </c>
      <c r="E7" s="9">
        <v>42289</v>
      </c>
      <c r="F7" s="9">
        <v>42292</v>
      </c>
      <c r="G7" s="8"/>
    </row>
    <row r="8" spans="1:7" ht="21" customHeight="1" x14ac:dyDescent="0.4">
      <c r="A8" s="5" t="s">
        <v>5</v>
      </c>
      <c r="B8" s="8">
        <v>5</v>
      </c>
      <c r="C8" s="10">
        <v>11.99</v>
      </c>
      <c r="D8" s="10">
        <f t="shared" si="0"/>
        <v>59.95</v>
      </c>
      <c r="E8" s="9">
        <v>42293</v>
      </c>
      <c r="F8" s="9">
        <v>42297</v>
      </c>
      <c r="G8" s="8"/>
    </row>
    <row r="9" spans="1:7" ht="21" customHeight="1" x14ac:dyDescent="0.4">
      <c r="A9" s="5" t="s">
        <v>6</v>
      </c>
      <c r="B9" s="8">
        <v>3</v>
      </c>
      <c r="C9" s="10">
        <v>19.489999999999998</v>
      </c>
      <c r="D9" s="10">
        <f t="shared" si="0"/>
        <v>58.47</v>
      </c>
      <c r="E9" s="9">
        <v>42293</v>
      </c>
      <c r="F9" s="9">
        <v>42296</v>
      </c>
      <c r="G9" s="8"/>
    </row>
    <row r="10" spans="1:7" ht="21" customHeight="1" x14ac:dyDescent="0.4">
      <c r="A10" s="5" t="s">
        <v>7</v>
      </c>
      <c r="B10" s="8">
        <v>8</v>
      </c>
      <c r="C10" s="10">
        <v>7.35</v>
      </c>
      <c r="D10" s="10">
        <f t="shared" si="0"/>
        <v>58.8</v>
      </c>
      <c r="E10" s="9">
        <v>42293</v>
      </c>
      <c r="F10" s="9">
        <v>42297</v>
      </c>
      <c r="G10" s="8"/>
    </row>
    <row r="11" spans="1:7" ht="21" customHeight="1" x14ac:dyDescent="0.4">
      <c r="A11" s="5" t="s">
        <v>8</v>
      </c>
      <c r="B11" s="8">
        <v>12</v>
      </c>
      <c r="C11" s="10">
        <v>8.4700000000000006</v>
      </c>
      <c r="D11" s="10">
        <f t="shared" si="0"/>
        <v>101.64000000000001</v>
      </c>
      <c r="E11" s="9">
        <v>42296</v>
      </c>
      <c r="F11" s="9">
        <v>42300</v>
      </c>
      <c r="G11" s="8"/>
    </row>
    <row r="12" spans="1:7" ht="21" customHeight="1" x14ac:dyDescent="0.4">
      <c r="A12" s="5" t="s">
        <v>9</v>
      </c>
      <c r="B12" s="8">
        <v>4</v>
      </c>
      <c r="C12" s="10">
        <v>28.69</v>
      </c>
      <c r="D12" s="10">
        <f t="shared" si="0"/>
        <v>114.76</v>
      </c>
      <c r="E12" s="9">
        <v>42296</v>
      </c>
      <c r="F12" s="9">
        <v>42301</v>
      </c>
      <c r="G12" s="8"/>
    </row>
    <row r="13" spans="1:7" ht="21" customHeight="1" x14ac:dyDescent="0.3">
      <c r="A13" s="14"/>
      <c r="B13" s="15"/>
      <c r="C13" s="15" t="s">
        <v>10</v>
      </c>
      <c r="D13" s="11"/>
      <c r="E13" s="16"/>
      <c r="F13" s="16"/>
      <c r="G13" s="16"/>
    </row>
    <row r="15" spans="1:7" ht="21" customHeight="1" thickBot="1" x14ac:dyDescent="0.35"/>
    <row r="16" spans="1:7" ht="21" customHeight="1" x14ac:dyDescent="0.3">
      <c r="A16" s="35" t="s">
        <v>38</v>
      </c>
      <c r="B16" s="36"/>
      <c r="F16" s="7"/>
    </row>
    <row r="17" spans="1:2" ht="21" customHeight="1" x14ac:dyDescent="0.4">
      <c r="A17" s="37" t="s">
        <v>39</v>
      </c>
      <c r="B17" s="39"/>
    </row>
    <row r="18" spans="1:2" ht="21" customHeight="1" x14ac:dyDescent="0.4">
      <c r="A18" s="37" t="s">
        <v>40</v>
      </c>
      <c r="B18" s="39"/>
    </row>
    <row r="19" spans="1:2" ht="21" customHeight="1" thickBot="1" x14ac:dyDescent="0.45">
      <c r="A19" s="38" t="s">
        <v>41</v>
      </c>
      <c r="B19" s="40"/>
    </row>
  </sheetData>
  <mergeCells count="1">
    <mergeCell ref="B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2"/>
  <sheetViews>
    <sheetView workbookViewId="0">
      <selection activeCell="C10" sqref="C10"/>
    </sheetView>
  </sheetViews>
  <sheetFormatPr defaultColWidth="17.109375" defaultRowHeight="18.75" customHeight="1" x14ac:dyDescent="0.3"/>
  <cols>
    <col min="1" max="2" width="23.5546875" style="18" customWidth="1"/>
    <col min="3" max="3" width="23.5546875" style="17" customWidth="1"/>
    <col min="4" max="13" width="22.44140625" style="17" customWidth="1"/>
    <col min="14" max="16384" width="17.109375" style="17"/>
  </cols>
  <sheetData>
    <row r="1" spans="1:14" ht="33.75" customHeight="1" x14ac:dyDescent="0.3">
      <c r="A1" s="49" t="s">
        <v>37</v>
      </c>
      <c r="B1" s="49"/>
      <c r="C1" s="49"/>
      <c r="D1" s="34"/>
      <c r="E1" s="34"/>
      <c r="F1" s="34"/>
      <c r="G1" s="34"/>
      <c r="H1" s="34"/>
      <c r="I1" s="34"/>
      <c r="J1" s="34"/>
      <c r="K1" s="34"/>
      <c r="L1" s="34"/>
      <c r="M1" s="34"/>
      <c r="N1" s="33"/>
    </row>
    <row r="2" spans="1:14" s="21" customFormat="1" ht="26.25" customHeight="1" x14ac:dyDescent="0.3">
      <c r="A2" s="32" t="s">
        <v>36</v>
      </c>
      <c r="B2" s="31" t="s">
        <v>35</v>
      </c>
      <c r="C2" s="31" t="s">
        <v>34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26"/>
    </row>
    <row r="3" spans="1:14" s="21" customFormat="1" ht="18.75" customHeight="1" x14ac:dyDescent="0.3">
      <c r="A3" s="29" t="s">
        <v>33</v>
      </c>
      <c r="B3" s="28" t="s">
        <v>32</v>
      </c>
      <c r="C3" s="28">
        <v>1004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</row>
    <row r="4" spans="1:14" s="21" customFormat="1" ht="18.75" customHeight="1" x14ac:dyDescent="0.3">
      <c r="A4" s="25" t="s">
        <v>31</v>
      </c>
      <c r="B4" s="24" t="s">
        <v>30</v>
      </c>
      <c r="C4" s="27">
        <v>938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1:14" s="21" customFormat="1" ht="18.75" customHeight="1" x14ac:dyDescent="0.3">
      <c r="A5" s="25" t="s">
        <v>29</v>
      </c>
      <c r="B5" s="24" t="s">
        <v>28</v>
      </c>
      <c r="C5" s="24">
        <v>745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1:14" s="21" customFormat="1" ht="18.75" customHeight="1" x14ac:dyDescent="0.3">
      <c r="A6" s="25" t="s">
        <v>27</v>
      </c>
      <c r="B6" s="24" t="s">
        <v>26</v>
      </c>
      <c r="C6" s="24">
        <v>729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</row>
    <row r="7" spans="1:14" s="21" customFormat="1" ht="18.75" customHeight="1" x14ac:dyDescent="0.3">
      <c r="A7" s="25" t="s">
        <v>25</v>
      </c>
      <c r="B7" s="24" t="s">
        <v>24</v>
      </c>
      <c r="C7" s="24">
        <v>862</v>
      </c>
    </row>
    <row r="8" spans="1:14" s="21" customFormat="1" ht="18.75" customHeight="1" x14ac:dyDescent="0.3">
      <c r="A8" s="25" t="s">
        <v>23</v>
      </c>
      <c r="B8" s="24" t="s">
        <v>22</v>
      </c>
      <c r="C8" s="24">
        <v>890</v>
      </c>
    </row>
    <row r="9" spans="1:14" s="21" customFormat="1" ht="18.75" customHeight="1" x14ac:dyDescent="0.3">
      <c r="A9" s="25" t="s">
        <v>21</v>
      </c>
      <c r="B9" s="24" t="s">
        <v>20</v>
      </c>
      <c r="C9" s="24">
        <v>775</v>
      </c>
    </row>
    <row r="10" spans="1:14" s="21" customFormat="1" ht="26.25" customHeight="1" x14ac:dyDescent="0.3">
      <c r="A10" s="23"/>
      <c r="B10" s="22" t="s">
        <v>19</v>
      </c>
      <c r="C10" s="22"/>
    </row>
    <row r="11" spans="1:14" ht="18.75" customHeight="1" x14ac:dyDescent="0.3">
      <c r="A11" s="19"/>
      <c r="B11" s="19"/>
      <c r="C11" s="19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4" ht="18.75" customHeight="1" x14ac:dyDescent="0.3">
      <c r="A12" s="19"/>
      <c r="B12" s="19"/>
      <c r="C12" s="19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1:14" ht="18.75" customHeight="1" x14ac:dyDescent="0.3">
      <c r="A13" s="19"/>
      <c r="B13" s="19"/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1:14" ht="18.75" customHeight="1" x14ac:dyDescent="0.3"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14" ht="18.75" customHeight="1" x14ac:dyDescent="0.3">
      <c r="A15" s="19"/>
      <c r="B15" s="19"/>
      <c r="C15" s="19"/>
      <c r="D15" s="20"/>
      <c r="E15" s="20"/>
      <c r="F15" s="20"/>
      <c r="G15" s="20"/>
      <c r="H15" s="20"/>
      <c r="I15" s="20"/>
      <c r="J15" s="20"/>
      <c r="K15" s="20"/>
      <c r="L15" s="20"/>
      <c r="M15" s="20"/>
    </row>
    <row r="16" spans="1:14" ht="18.75" customHeight="1" x14ac:dyDescent="0.3">
      <c r="A16" s="19"/>
      <c r="B16" s="19"/>
      <c r="C16" s="19"/>
      <c r="D16" s="20"/>
      <c r="E16" s="20"/>
      <c r="F16" s="20"/>
      <c r="G16" s="20"/>
      <c r="H16" s="20"/>
      <c r="I16" s="20"/>
      <c r="J16" s="20"/>
      <c r="K16" s="20"/>
      <c r="L16" s="20"/>
      <c r="M16" s="20"/>
    </row>
    <row r="17" spans="1:13" ht="18.75" customHeight="1" x14ac:dyDescent="0.3">
      <c r="A17" s="19"/>
      <c r="B17" s="19"/>
      <c r="C17" s="19"/>
      <c r="D17" s="20"/>
      <c r="E17" s="20"/>
      <c r="F17" s="20"/>
      <c r="G17" s="20"/>
      <c r="H17" s="20"/>
      <c r="I17" s="20"/>
      <c r="J17" s="20"/>
      <c r="K17" s="20"/>
      <c r="L17" s="20"/>
      <c r="M17" s="20"/>
    </row>
    <row r="18" spans="1:13" ht="18.75" customHeight="1" x14ac:dyDescent="0.3">
      <c r="A18" s="19"/>
      <c r="B18" s="19"/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3" ht="18.75" customHeight="1" x14ac:dyDescent="0.3">
      <c r="A19" s="19"/>
      <c r="B19" s="19"/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1:13" ht="18.75" customHeight="1" x14ac:dyDescent="0.3">
      <c r="A20" s="19"/>
      <c r="B20" s="19"/>
      <c r="C20" s="19"/>
      <c r="D20" s="20"/>
      <c r="E20" s="20"/>
      <c r="F20" s="20"/>
      <c r="G20" s="20"/>
      <c r="H20" s="20"/>
      <c r="I20" s="20"/>
      <c r="J20" s="20"/>
      <c r="K20" s="20"/>
      <c r="L20" s="20"/>
      <c r="M20" s="20"/>
    </row>
    <row r="21" spans="1:13" ht="18.75" customHeight="1" x14ac:dyDescent="0.3">
      <c r="A21" s="19"/>
      <c r="B21" s="19"/>
      <c r="C21" s="19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2" spans="1:13" ht="18.75" customHeight="1" x14ac:dyDescent="0.3">
      <c r="A22" s="19"/>
      <c r="B22" s="19"/>
      <c r="C22" s="19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1:13" ht="18.75" customHeight="1" x14ac:dyDescent="0.3">
      <c r="A23" s="19"/>
      <c r="B23" s="19"/>
      <c r="C23" s="19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 spans="1:13" ht="18.75" customHeight="1" x14ac:dyDescent="0.3">
      <c r="A24" s="19"/>
      <c r="B24" s="19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1:13" ht="18.75" customHeight="1" x14ac:dyDescent="0.3">
      <c r="A25" s="19"/>
      <c r="B25" s="19"/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3" ht="18.75" customHeight="1" x14ac:dyDescent="0.3">
      <c r="A26" s="19"/>
      <c r="B26" s="19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1:13" ht="18.75" customHeight="1" x14ac:dyDescent="0.3">
      <c r="A27" s="19"/>
      <c r="B27" s="19"/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</row>
    <row r="28" spans="1:13" ht="18.75" customHeight="1" x14ac:dyDescent="0.3">
      <c r="A28" s="19"/>
      <c r="B28" s="19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ht="18.75" customHeight="1" x14ac:dyDescent="0.3">
      <c r="A29" s="19"/>
      <c r="B29" s="19"/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0" spans="1:13" ht="18.75" customHeight="1" x14ac:dyDescent="0.3">
      <c r="A30" s="19"/>
      <c r="B30" s="19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</row>
    <row r="31" spans="1:13" ht="18.75" customHeight="1" x14ac:dyDescent="0.3">
      <c r="A31" s="19"/>
      <c r="B31" s="19"/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2" spans="1:13" ht="18.75" customHeight="1" x14ac:dyDescent="0.3">
      <c r="A32" s="19"/>
      <c r="B32" s="19"/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</row>
    <row r="33" spans="1:13" ht="18.75" customHeight="1" x14ac:dyDescent="0.3">
      <c r="A33" s="19"/>
      <c r="B33" s="19"/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 spans="1:13" ht="18.75" customHeight="1" x14ac:dyDescent="0.3">
      <c r="A34" s="19"/>
      <c r="B34" s="19"/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</row>
    <row r="35" spans="1:13" ht="18.75" customHeight="1" x14ac:dyDescent="0.3">
      <c r="A35" s="19"/>
      <c r="B35" s="19"/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</row>
    <row r="36" spans="1:13" ht="18.75" customHeight="1" x14ac:dyDescent="0.3">
      <c r="A36" s="19"/>
      <c r="B36" s="19"/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spans="1:13" ht="18.75" customHeight="1" x14ac:dyDescent="0.3">
      <c r="A37" s="19"/>
      <c r="B37" s="19"/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</row>
    <row r="38" spans="1:13" ht="18.75" customHeight="1" x14ac:dyDescent="0.3">
      <c r="A38" s="19"/>
      <c r="B38" s="19"/>
      <c r="C38" s="19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ht="18.75" customHeight="1" x14ac:dyDescent="0.3">
      <c r="A39" s="19"/>
      <c r="B39" s="19"/>
      <c r="C39" s="19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1:13" ht="18.75" customHeight="1" x14ac:dyDescent="0.3">
      <c r="A40" s="19"/>
      <c r="B40" s="19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1:13" ht="18.75" customHeight="1" x14ac:dyDescent="0.3">
      <c r="A41" s="19"/>
      <c r="B41" s="19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1:13" ht="18.75" customHeight="1" x14ac:dyDescent="0.3">
      <c r="A42" s="19"/>
      <c r="B42" s="19"/>
      <c r="C42" s="19"/>
      <c r="D42" s="20"/>
      <c r="E42" s="20"/>
      <c r="F42" s="20"/>
      <c r="G42" s="20"/>
      <c r="H42" s="20"/>
      <c r="I42" s="20"/>
      <c r="J42" s="20"/>
      <c r="K42" s="20"/>
      <c r="L42" s="20"/>
      <c r="M42" s="20"/>
    </row>
    <row r="43" spans="1:13" ht="18.75" customHeight="1" x14ac:dyDescent="0.3">
      <c r="A43" s="19"/>
      <c r="B43" s="19"/>
      <c r="C43" s="19"/>
      <c r="D43" s="20"/>
      <c r="E43" s="20"/>
      <c r="F43" s="20"/>
      <c r="G43" s="20"/>
      <c r="H43" s="20"/>
      <c r="I43" s="20"/>
      <c r="J43" s="20"/>
      <c r="K43" s="20"/>
      <c r="L43" s="20"/>
      <c r="M43" s="20"/>
    </row>
    <row r="44" spans="1:13" ht="18.75" customHeight="1" x14ac:dyDescent="0.3">
      <c r="A44" s="19"/>
      <c r="B44" s="19"/>
      <c r="C44" s="19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1:13" ht="18.75" customHeight="1" x14ac:dyDescent="0.3">
      <c r="A45" s="19"/>
      <c r="B45" s="19"/>
      <c r="C45" s="19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1:13" ht="18.75" customHeight="1" x14ac:dyDescent="0.3">
      <c r="A46" s="19"/>
      <c r="B46" s="19"/>
      <c r="C46" s="19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1:13" ht="18.75" customHeight="1" x14ac:dyDescent="0.3">
      <c r="A47" s="19"/>
      <c r="B47" s="19"/>
      <c r="C47" s="19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1:13" ht="18.75" customHeight="1" x14ac:dyDescent="0.3">
      <c r="A48" s="19"/>
      <c r="B48" s="19"/>
      <c r="C48" s="19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1:13" ht="18.75" customHeight="1" x14ac:dyDescent="0.3">
      <c r="A49" s="19"/>
      <c r="B49" s="19"/>
      <c r="C49" s="19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1:13" ht="18.75" customHeight="1" x14ac:dyDescent="0.3">
      <c r="A50" s="19"/>
      <c r="B50" s="19"/>
      <c r="C50" s="19"/>
      <c r="D50" s="20"/>
      <c r="E50" s="20"/>
      <c r="F50" s="20"/>
      <c r="G50" s="20"/>
      <c r="H50" s="20"/>
      <c r="I50" s="20"/>
      <c r="J50" s="20"/>
      <c r="K50" s="20"/>
      <c r="L50" s="20"/>
      <c r="M50" s="20"/>
    </row>
    <row r="51" spans="1:13" ht="18.75" customHeight="1" x14ac:dyDescent="0.3">
      <c r="A51" s="19"/>
      <c r="B51" s="19"/>
      <c r="C51" s="19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 spans="1:13" ht="18.75" customHeight="1" x14ac:dyDescent="0.3">
      <c r="A52" s="19"/>
      <c r="B52" s="19"/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 spans="1:13" ht="18.75" customHeight="1" x14ac:dyDescent="0.3">
      <c r="A53" s="19"/>
      <c r="B53" s="19"/>
      <c r="C53" s="19"/>
      <c r="D53" s="20"/>
      <c r="E53" s="20"/>
      <c r="F53" s="20"/>
      <c r="G53" s="20"/>
      <c r="H53" s="20"/>
      <c r="I53" s="20"/>
      <c r="J53" s="20"/>
      <c r="K53" s="20"/>
      <c r="L53" s="20"/>
      <c r="M53" s="20"/>
    </row>
    <row r="54" spans="1:13" ht="18.75" customHeight="1" x14ac:dyDescent="0.3">
      <c r="A54" s="19"/>
      <c r="B54" s="19"/>
      <c r="C54" s="19"/>
      <c r="D54" s="20"/>
      <c r="E54" s="20"/>
      <c r="F54" s="20"/>
      <c r="G54" s="20"/>
      <c r="H54" s="20"/>
      <c r="I54" s="20"/>
      <c r="J54" s="20"/>
      <c r="K54" s="20"/>
      <c r="L54" s="20"/>
      <c r="M54" s="20"/>
    </row>
    <row r="55" spans="1:13" ht="18.75" customHeight="1" x14ac:dyDescent="0.3">
      <c r="A55" s="19"/>
      <c r="B55" s="19"/>
      <c r="C55" s="19"/>
      <c r="D55" s="20"/>
      <c r="E55" s="20"/>
      <c r="F55" s="20"/>
      <c r="G55" s="20"/>
      <c r="H55" s="20"/>
      <c r="I55" s="20"/>
      <c r="J55" s="20"/>
      <c r="K55" s="20"/>
      <c r="L55" s="20"/>
      <c r="M55" s="20"/>
    </row>
    <row r="56" spans="1:13" ht="18.75" customHeight="1" x14ac:dyDescent="0.3">
      <c r="A56" s="19"/>
      <c r="B56" s="19"/>
      <c r="C56" s="19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ht="18.75" customHeight="1" x14ac:dyDescent="0.3">
      <c r="A57" s="19"/>
      <c r="B57" s="19"/>
      <c r="C57" s="19"/>
      <c r="D57" s="20"/>
      <c r="E57" s="20"/>
      <c r="F57" s="20"/>
      <c r="G57" s="20"/>
      <c r="H57" s="20"/>
      <c r="I57" s="20"/>
      <c r="J57" s="20"/>
      <c r="K57" s="20"/>
      <c r="L57" s="20"/>
      <c r="M57" s="20"/>
    </row>
    <row r="58" spans="1:13" ht="18.75" customHeight="1" x14ac:dyDescent="0.3">
      <c r="A58" s="19"/>
      <c r="B58" s="19"/>
      <c r="C58" s="19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 ht="18.75" customHeight="1" x14ac:dyDescent="0.3">
      <c r="A59" s="19"/>
      <c r="B59" s="19"/>
      <c r="C59" s="19"/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 spans="1:13" ht="18.75" customHeight="1" x14ac:dyDescent="0.3">
      <c r="A60" s="19"/>
      <c r="B60" s="19"/>
      <c r="C60" s="19"/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 spans="1:13" ht="18.75" customHeight="1" x14ac:dyDescent="0.3">
      <c r="A61" s="19"/>
      <c r="B61" s="19"/>
      <c r="C61" s="19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 spans="1:13" ht="18.75" customHeight="1" x14ac:dyDescent="0.3">
      <c r="A62" s="19"/>
      <c r="B62" s="19"/>
      <c r="C62" s="19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 ht="18.75" customHeight="1" x14ac:dyDescent="0.3">
      <c r="A63" s="19"/>
      <c r="B63" s="19"/>
      <c r="C63" s="19"/>
      <c r="D63" s="20"/>
      <c r="E63" s="20"/>
      <c r="F63" s="20"/>
      <c r="G63" s="20"/>
      <c r="H63" s="20"/>
      <c r="I63" s="20"/>
      <c r="J63" s="20"/>
      <c r="K63" s="20"/>
      <c r="L63" s="20"/>
      <c r="M63" s="20"/>
    </row>
    <row r="64" spans="1:13" ht="18.75" customHeight="1" x14ac:dyDescent="0.3">
      <c r="A64" s="19"/>
      <c r="B64" s="19"/>
      <c r="C64" s="19"/>
      <c r="D64" s="20"/>
      <c r="E64" s="20"/>
      <c r="F64" s="20"/>
      <c r="G64" s="20"/>
      <c r="H64" s="20"/>
      <c r="I64" s="20"/>
      <c r="J64" s="20"/>
      <c r="K64" s="20"/>
      <c r="L64" s="20"/>
      <c r="M64" s="20"/>
    </row>
    <row r="65" spans="1:13" ht="18.75" customHeight="1" x14ac:dyDescent="0.3">
      <c r="A65" s="19"/>
      <c r="B65" s="19"/>
      <c r="C65" s="19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1:13" ht="18.75" customHeight="1" x14ac:dyDescent="0.3">
      <c r="A66" s="19"/>
      <c r="B66" s="19"/>
      <c r="C66" s="19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1:13" ht="18.75" customHeight="1" x14ac:dyDescent="0.3">
      <c r="A67" s="19"/>
      <c r="B67" s="19"/>
      <c r="C67" s="19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1:13" ht="18.75" customHeight="1" x14ac:dyDescent="0.3">
      <c r="A68" s="19"/>
      <c r="B68" s="19"/>
      <c r="C68" s="19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1:13" ht="18.75" customHeight="1" x14ac:dyDescent="0.3">
      <c r="A69" s="19"/>
      <c r="B69" s="19"/>
      <c r="C69" s="19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ht="18.75" customHeight="1" x14ac:dyDescent="0.3">
      <c r="A70" s="19"/>
      <c r="B70" s="19"/>
      <c r="C70" s="19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ht="18.75" customHeight="1" x14ac:dyDescent="0.3">
      <c r="A71" s="19"/>
      <c r="B71" s="19"/>
      <c r="C71" s="19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ht="18.75" customHeight="1" x14ac:dyDescent="0.3">
      <c r="A72" s="19"/>
      <c r="B72" s="19"/>
      <c r="C72" s="19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ht="18.75" customHeight="1" x14ac:dyDescent="0.3">
      <c r="A73" s="19"/>
      <c r="B73" s="19"/>
      <c r="C73" s="19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ht="18.75" customHeight="1" x14ac:dyDescent="0.3">
      <c r="A74" s="19"/>
      <c r="B74" s="19"/>
      <c r="C74" s="19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ht="18.75" customHeight="1" x14ac:dyDescent="0.3">
      <c r="A75" s="19"/>
      <c r="B75" s="19"/>
      <c r="C75" s="19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ht="18.75" customHeight="1" x14ac:dyDescent="0.3">
      <c r="A76" s="19"/>
      <c r="B76" s="19"/>
      <c r="C76" s="19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ht="18.75" customHeight="1" x14ac:dyDescent="0.3">
      <c r="A77" s="19"/>
      <c r="B77" s="19"/>
      <c r="C77" s="19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ht="18.75" customHeight="1" x14ac:dyDescent="0.3">
      <c r="A78" s="19"/>
      <c r="B78" s="19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ht="18.75" customHeight="1" x14ac:dyDescent="0.3">
      <c r="A79" s="19"/>
      <c r="B79" s="19"/>
      <c r="C79" s="19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ht="18.75" customHeight="1" x14ac:dyDescent="0.3">
      <c r="A80" s="19"/>
      <c r="B80" s="19"/>
      <c r="C80" s="19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ht="18.75" customHeight="1" x14ac:dyDescent="0.3">
      <c r="A81" s="19"/>
      <c r="B81" s="19"/>
      <c r="C81" s="19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ht="18.75" customHeight="1" x14ac:dyDescent="0.3">
      <c r="A82" s="19"/>
      <c r="B82" s="19"/>
      <c r="C82" s="19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ht="18.75" customHeight="1" x14ac:dyDescent="0.3">
      <c r="A83" s="19"/>
      <c r="B83" s="19"/>
      <c r="C83" s="19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ht="18.75" customHeight="1" x14ac:dyDescent="0.3">
      <c r="A84" s="19"/>
      <c r="B84" s="19"/>
      <c r="C84" s="19"/>
    </row>
    <row r="85" spans="1:13" ht="18.75" customHeight="1" x14ac:dyDescent="0.3">
      <c r="A85" s="19"/>
      <c r="B85" s="19"/>
      <c r="C85" s="19"/>
    </row>
    <row r="86" spans="1:13" ht="18.75" customHeight="1" x14ac:dyDescent="0.3">
      <c r="A86" s="19"/>
      <c r="B86" s="19"/>
      <c r="C86" s="19"/>
    </row>
    <row r="87" spans="1:13" ht="18.75" customHeight="1" x14ac:dyDescent="0.3">
      <c r="A87" s="19"/>
      <c r="B87" s="19"/>
      <c r="C87" s="19"/>
    </row>
    <row r="88" spans="1:13" ht="18.75" customHeight="1" x14ac:dyDescent="0.3">
      <c r="A88" s="19"/>
      <c r="B88" s="19"/>
      <c r="C88" s="19"/>
    </row>
    <row r="89" spans="1:13" ht="18.75" customHeight="1" x14ac:dyDescent="0.3">
      <c r="A89" s="19"/>
      <c r="B89" s="19"/>
      <c r="C89" s="19"/>
    </row>
    <row r="90" spans="1:13" ht="18.75" customHeight="1" x14ac:dyDescent="0.3">
      <c r="A90" s="19"/>
      <c r="B90" s="19"/>
      <c r="C90" s="19"/>
    </row>
    <row r="91" spans="1:13" ht="18.75" customHeight="1" x14ac:dyDescent="0.3">
      <c r="A91" s="19"/>
      <c r="B91" s="19"/>
      <c r="C91" s="19"/>
    </row>
    <row r="92" spans="1:13" ht="18.75" customHeight="1" x14ac:dyDescent="0.3">
      <c r="A92" s="19"/>
      <c r="B92" s="19"/>
      <c r="C92" s="19"/>
    </row>
    <row r="93" spans="1:13" ht="18.75" customHeight="1" x14ac:dyDescent="0.3">
      <c r="A93" s="19"/>
      <c r="B93" s="19"/>
      <c r="C93" s="19"/>
    </row>
    <row r="94" spans="1:13" ht="18.75" customHeight="1" x14ac:dyDescent="0.3">
      <c r="A94" s="19"/>
      <c r="B94" s="19"/>
      <c r="C94" s="19"/>
    </row>
    <row r="95" spans="1:13" ht="18.75" customHeight="1" x14ac:dyDescent="0.3">
      <c r="A95" s="19"/>
      <c r="B95" s="19"/>
      <c r="C95" s="19"/>
    </row>
    <row r="96" spans="1:13" ht="18.75" customHeight="1" x14ac:dyDescent="0.3">
      <c r="A96" s="19"/>
      <c r="B96" s="19"/>
      <c r="C96" s="19"/>
    </row>
    <row r="97" spans="1:3" ht="18.75" customHeight="1" x14ac:dyDescent="0.3">
      <c r="A97" s="19"/>
      <c r="B97" s="19"/>
      <c r="C97" s="19"/>
    </row>
    <row r="98" spans="1:3" ht="18.75" customHeight="1" x14ac:dyDescent="0.3">
      <c r="A98" s="19"/>
      <c r="B98" s="19"/>
      <c r="C98" s="19"/>
    </row>
    <row r="99" spans="1:3" ht="18.75" customHeight="1" x14ac:dyDescent="0.3">
      <c r="A99" s="19"/>
      <c r="B99" s="19"/>
      <c r="C99" s="19"/>
    </row>
    <row r="100" spans="1:3" ht="18.75" customHeight="1" x14ac:dyDescent="0.3">
      <c r="A100" s="19"/>
      <c r="B100" s="19"/>
      <c r="C100" s="19"/>
    </row>
    <row r="101" spans="1:3" ht="18.75" customHeight="1" x14ac:dyDescent="0.3">
      <c r="A101" s="19"/>
      <c r="B101" s="19"/>
      <c r="C101" s="19"/>
    </row>
    <row r="102" spans="1:3" ht="18.75" customHeight="1" x14ac:dyDescent="0.3">
      <c r="A102" s="19"/>
      <c r="B102" s="19"/>
      <c r="C102" s="19"/>
    </row>
    <row r="103" spans="1:3" ht="18.75" customHeight="1" x14ac:dyDescent="0.3">
      <c r="A103" s="19"/>
      <c r="B103" s="19"/>
      <c r="C103" s="19"/>
    </row>
    <row r="104" spans="1:3" ht="18.75" customHeight="1" x14ac:dyDescent="0.3">
      <c r="A104" s="19"/>
      <c r="B104" s="19"/>
      <c r="C104" s="19"/>
    </row>
    <row r="105" spans="1:3" ht="18.75" customHeight="1" x14ac:dyDescent="0.3">
      <c r="A105" s="19"/>
      <c r="B105" s="19"/>
      <c r="C105" s="19"/>
    </row>
    <row r="106" spans="1:3" ht="18.75" customHeight="1" x14ac:dyDescent="0.3">
      <c r="A106" s="19"/>
      <c r="B106" s="19"/>
      <c r="C106" s="19"/>
    </row>
    <row r="107" spans="1:3" ht="18.75" customHeight="1" x14ac:dyDescent="0.3">
      <c r="A107" s="19"/>
      <c r="B107" s="19"/>
      <c r="C107" s="19"/>
    </row>
    <row r="108" spans="1:3" ht="18.75" customHeight="1" x14ac:dyDescent="0.3">
      <c r="A108" s="19"/>
      <c r="B108" s="19"/>
      <c r="C108" s="19"/>
    </row>
    <row r="109" spans="1:3" ht="18.75" customHeight="1" x14ac:dyDescent="0.3">
      <c r="A109" s="19"/>
      <c r="B109" s="19"/>
      <c r="C109" s="19"/>
    </row>
    <row r="110" spans="1:3" ht="18.75" customHeight="1" x14ac:dyDescent="0.3">
      <c r="A110" s="19"/>
      <c r="B110" s="19"/>
      <c r="C110" s="19"/>
    </row>
    <row r="111" spans="1:3" ht="18.75" customHeight="1" x14ac:dyDescent="0.3">
      <c r="A111" s="19"/>
      <c r="B111" s="19"/>
      <c r="C111" s="19"/>
    </row>
    <row r="112" spans="1:3" ht="18.75" customHeight="1" x14ac:dyDescent="0.3">
      <c r="A112" s="19"/>
      <c r="B112" s="19"/>
      <c r="C112" s="19"/>
    </row>
    <row r="113" spans="1:3" ht="18.75" customHeight="1" x14ac:dyDescent="0.3">
      <c r="A113" s="19"/>
      <c r="B113" s="19"/>
      <c r="C113" s="19"/>
    </row>
    <row r="114" spans="1:3" ht="18.75" customHeight="1" x14ac:dyDescent="0.3">
      <c r="A114" s="19"/>
      <c r="B114" s="19"/>
      <c r="C114" s="19"/>
    </row>
    <row r="115" spans="1:3" ht="18.75" customHeight="1" x14ac:dyDescent="0.3">
      <c r="A115" s="19"/>
      <c r="B115" s="19"/>
      <c r="C115" s="19"/>
    </row>
    <row r="116" spans="1:3" ht="18.75" customHeight="1" x14ac:dyDescent="0.3">
      <c r="A116" s="19"/>
      <c r="B116" s="19"/>
      <c r="C116" s="19"/>
    </row>
    <row r="117" spans="1:3" ht="18.75" customHeight="1" x14ac:dyDescent="0.3">
      <c r="A117" s="19"/>
      <c r="B117" s="19"/>
      <c r="C117" s="19"/>
    </row>
    <row r="118" spans="1:3" ht="18.75" customHeight="1" x14ac:dyDescent="0.3">
      <c r="A118" s="19"/>
      <c r="B118" s="19"/>
      <c r="C118" s="19"/>
    </row>
    <row r="119" spans="1:3" ht="18.75" customHeight="1" x14ac:dyDescent="0.3">
      <c r="A119" s="19"/>
      <c r="B119" s="19"/>
      <c r="C119" s="19"/>
    </row>
    <row r="120" spans="1:3" ht="18.75" customHeight="1" x14ac:dyDescent="0.3">
      <c r="A120" s="19"/>
      <c r="B120" s="19"/>
      <c r="C120" s="19"/>
    </row>
    <row r="121" spans="1:3" ht="18.75" customHeight="1" x14ac:dyDescent="0.3">
      <c r="A121" s="19"/>
      <c r="B121" s="19"/>
      <c r="C121" s="19"/>
    </row>
    <row r="122" spans="1:3" ht="18.75" customHeight="1" x14ac:dyDescent="0.3">
      <c r="A122" s="19"/>
      <c r="B122" s="19"/>
      <c r="C122" s="19"/>
    </row>
  </sheetData>
  <mergeCells count="1">
    <mergeCell ref="A1:C1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tabSelected="1" zoomScale="70" zoomScaleNormal="70" workbookViewId="0">
      <selection activeCell="D17" sqref="D17"/>
    </sheetView>
  </sheetViews>
  <sheetFormatPr defaultColWidth="30.6640625" defaultRowHeight="14.4" x14ac:dyDescent="0.3"/>
  <cols>
    <col min="1" max="1" width="29.6640625" style="41" customWidth="1"/>
    <col min="2" max="2" width="19.5546875" style="41" bestFit="1" customWidth="1"/>
    <col min="3" max="3" width="16.6640625" style="41" bestFit="1" customWidth="1"/>
    <col min="4" max="5" width="19.5546875" style="41" bestFit="1" customWidth="1"/>
    <col min="6" max="6" width="16.6640625" style="41" bestFit="1" customWidth="1"/>
    <col min="7" max="7" width="19.5546875" style="41" bestFit="1" customWidth="1"/>
    <col min="8" max="8" width="16.6640625" style="41" bestFit="1" customWidth="1"/>
    <col min="9" max="9" width="29" style="41" bestFit="1" customWidth="1"/>
    <col min="10" max="10" width="12.88671875" style="41" bestFit="1" customWidth="1"/>
    <col min="11" max="16384" width="30.6640625" style="41"/>
  </cols>
  <sheetData>
    <row r="1" spans="1:10" ht="45" x14ac:dyDescent="0.3">
      <c r="A1" s="50" t="s">
        <v>42</v>
      </c>
      <c r="B1" s="50"/>
      <c r="C1" s="50"/>
      <c r="D1" s="50"/>
      <c r="E1" s="50"/>
      <c r="F1" s="50"/>
      <c r="G1" s="44"/>
      <c r="H1" s="44"/>
      <c r="I1" s="44"/>
      <c r="J1" s="44"/>
    </row>
    <row r="2" spans="1:10" ht="21" x14ac:dyDescent="0.3">
      <c r="A2" s="42" t="s">
        <v>43</v>
      </c>
      <c r="B2" s="42" t="s">
        <v>44</v>
      </c>
      <c r="C2" s="42" t="s">
        <v>45</v>
      </c>
      <c r="D2" s="42" t="s">
        <v>46</v>
      </c>
      <c r="E2" s="42" t="s">
        <v>47</v>
      </c>
      <c r="F2" s="42" t="s">
        <v>63</v>
      </c>
      <c r="G2" s="45"/>
      <c r="H2" s="45"/>
      <c r="I2" s="45"/>
      <c r="J2" s="45"/>
    </row>
    <row r="3" spans="1:10" ht="17.399999999999999" x14ac:dyDescent="0.3">
      <c r="A3" s="43" t="s">
        <v>48</v>
      </c>
      <c r="B3" s="43">
        <v>70</v>
      </c>
      <c r="C3" s="43">
        <v>75</v>
      </c>
      <c r="D3" s="43">
        <v>88</v>
      </c>
      <c r="E3" s="43">
        <v>90</v>
      </c>
      <c r="F3" s="43">
        <f>AVERAGE(B3:E3)</f>
        <v>80.75</v>
      </c>
      <c r="G3" s="43"/>
      <c r="H3" s="43"/>
      <c r="I3" s="43"/>
      <c r="J3" s="43"/>
    </row>
    <row r="4" spans="1:10" ht="17.399999999999999" x14ac:dyDescent="0.3">
      <c r="A4" s="43" t="s">
        <v>49</v>
      </c>
      <c r="B4" s="43">
        <v>97</v>
      </c>
      <c r="C4" s="43">
        <v>100</v>
      </c>
      <c r="D4" s="43">
        <v>92</v>
      </c>
      <c r="E4" s="43">
        <v>95</v>
      </c>
      <c r="F4" s="43">
        <f t="shared" ref="F4:F17" si="0">AVERAGE(B4:E4)</f>
        <v>96</v>
      </c>
      <c r="G4" s="43"/>
      <c r="H4" s="43"/>
      <c r="I4" s="43"/>
      <c r="J4" s="43"/>
    </row>
    <row r="5" spans="1:10" ht="17.399999999999999" x14ac:dyDescent="0.3">
      <c r="A5" s="43" t="s">
        <v>50</v>
      </c>
      <c r="B5" s="43">
        <v>95</v>
      </c>
      <c r="C5" s="43">
        <v>97</v>
      </c>
      <c r="D5" s="43">
        <v>45</v>
      </c>
      <c r="E5" s="43">
        <v>79</v>
      </c>
      <c r="F5" s="43">
        <f t="shared" si="0"/>
        <v>79</v>
      </c>
      <c r="G5" s="43"/>
      <c r="H5" s="43"/>
      <c r="I5" s="43"/>
      <c r="J5" s="43"/>
    </row>
    <row r="6" spans="1:10" ht="17.399999999999999" x14ac:dyDescent="0.3">
      <c r="A6" s="43" t="s">
        <v>51</v>
      </c>
      <c r="B6" s="43">
        <v>91</v>
      </c>
      <c r="C6" s="43">
        <v>93</v>
      </c>
      <c r="D6" s="43">
        <v>89</v>
      </c>
      <c r="E6" s="43">
        <v>95</v>
      </c>
      <c r="F6" s="43">
        <f t="shared" si="0"/>
        <v>92</v>
      </c>
      <c r="G6" s="43"/>
      <c r="H6" s="43"/>
      <c r="I6" s="43"/>
      <c r="J6" s="43"/>
    </row>
    <row r="7" spans="1:10" ht="17.399999999999999" x14ac:dyDescent="0.3">
      <c r="A7" s="43" t="s">
        <v>52</v>
      </c>
      <c r="B7" s="43">
        <v>86</v>
      </c>
      <c r="C7" s="43">
        <v>84</v>
      </c>
      <c r="D7" s="43">
        <v>93</v>
      </c>
      <c r="E7" s="43">
        <v>89</v>
      </c>
      <c r="F7" s="43">
        <f t="shared" si="0"/>
        <v>88</v>
      </c>
      <c r="G7" s="43"/>
      <c r="H7" s="43"/>
      <c r="I7" s="43"/>
      <c r="J7" s="43"/>
    </row>
    <row r="8" spans="1:10" ht="17.399999999999999" x14ac:dyDescent="0.3">
      <c r="A8" s="43" t="s">
        <v>53</v>
      </c>
      <c r="B8" s="43">
        <v>54</v>
      </c>
      <c r="C8" s="43">
        <v>70</v>
      </c>
      <c r="D8" s="43">
        <v>87</v>
      </c>
      <c r="E8" s="43">
        <v>72</v>
      </c>
      <c r="F8" s="43">
        <f t="shared" si="0"/>
        <v>70.75</v>
      </c>
      <c r="G8" s="43"/>
      <c r="H8" s="43"/>
      <c r="I8" s="43"/>
      <c r="J8" s="43"/>
    </row>
    <row r="9" spans="1:10" ht="17.399999999999999" x14ac:dyDescent="0.3">
      <c r="A9" s="43" t="s">
        <v>54</v>
      </c>
      <c r="B9" s="43">
        <v>77</v>
      </c>
      <c r="C9" s="43">
        <v>85</v>
      </c>
      <c r="D9" s="43">
        <v>76</v>
      </c>
      <c r="E9" s="43">
        <v>90</v>
      </c>
      <c r="F9" s="43">
        <f t="shared" si="0"/>
        <v>82</v>
      </c>
      <c r="G9" s="43"/>
      <c r="H9" s="43"/>
      <c r="I9" s="43"/>
      <c r="J9" s="43"/>
    </row>
    <row r="10" spans="1:10" ht="17.399999999999999" x14ac:dyDescent="0.3">
      <c r="A10" s="43" t="s">
        <v>55</v>
      </c>
      <c r="B10" s="43">
        <v>100</v>
      </c>
      <c r="C10" s="43">
        <v>96</v>
      </c>
      <c r="D10" s="43">
        <v>93</v>
      </c>
      <c r="E10" s="43">
        <v>87</v>
      </c>
      <c r="F10" s="43">
        <f t="shared" si="0"/>
        <v>94</v>
      </c>
      <c r="G10" s="43"/>
      <c r="H10" s="43"/>
      <c r="I10" s="43"/>
      <c r="J10" s="43"/>
    </row>
    <row r="11" spans="1:10" ht="17.399999999999999" x14ac:dyDescent="0.3">
      <c r="A11" s="43" t="s">
        <v>56</v>
      </c>
      <c r="B11" s="43">
        <v>90</v>
      </c>
      <c r="C11" s="43">
        <v>89</v>
      </c>
      <c r="D11" s="43">
        <v>91</v>
      </c>
      <c r="E11" s="43">
        <v>93</v>
      </c>
      <c r="F11" s="43">
        <f t="shared" si="0"/>
        <v>90.75</v>
      </c>
      <c r="G11" s="43"/>
      <c r="H11" s="43"/>
      <c r="I11" s="43"/>
      <c r="J11" s="43"/>
    </row>
    <row r="12" spans="1:10" ht="17.399999999999999" x14ac:dyDescent="0.3">
      <c r="A12" s="43" t="s">
        <v>57</v>
      </c>
      <c r="B12" s="43">
        <v>89</v>
      </c>
      <c r="C12" s="43">
        <v>67</v>
      </c>
      <c r="D12" s="43">
        <v>84</v>
      </c>
      <c r="E12" s="43">
        <v>87</v>
      </c>
      <c r="F12" s="43">
        <f t="shared" si="0"/>
        <v>81.75</v>
      </c>
      <c r="G12" s="43"/>
      <c r="H12" s="43"/>
      <c r="I12" s="43"/>
      <c r="J12" s="43"/>
    </row>
    <row r="13" spans="1:10" ht="17.399999999999999" x14ac:dyDescent="0.3">
      <c r="A13" s="43" t="s">
        <v>58</v>
      </c>
      <c r="B13" s="43">
        <v>75</v>
      </c>
      <c r="C13" s="43">
        <v>68</v>
      </c>
      <c r="D13" s="43">
        <v>82</v>
      </c>
      <c r="E13" s="43">
        <v>83</v>
      </c>
      <c r="F13" s="43">
        <f t="shared" si="0"/>
        <v>77</v>
      </c>
      <c r="G13" s="43"/>
      <c r="H13" s="43"/>
      <c r="I13" s="43"/>
      <c r="J13" s="43"/>
    </row>
    <row r="14" spans="1:10" ht="17.399999999999999" x14ac:dyDescent="0.3">
      <c r="A14" s="43" t="s">
        <v>59</v>
      </c>
      <c r="B14" s="43">
        <v>93</v>
      </c>
      <c r="C14" s="43">
        <v>87</v>
      </c>
      <c r="D14" s="43">
        <v>86</v>
      </c>
      <c r="E14" s="43">
        <v>91</v>
      </c>
      <c r="F14" s="43">
        <f t="shared" si="0"/>
        <v>89.25</v>
      </c>
      <c r="G14" s="43"/>
      <c r="H14" s="43"/>
      <c r="I14" s="43"/>
      <c r="J14" s="43"/>
    </row>
    <row r="15" spans="1:10" ht="17.399999999999999" x14ac:dyDescent="0.3">
      <c r="A15" s="43" t="s">
        <v>60</v>
      </c>
      <c r="B15" s="43">
        <v>90</v>
      </c>
      <c r="C15" s="43">
        <v>95</v>
      </c>
      <c r="D15" s="43">
        <v>80</v>
      </c>
      <c r="E15" s="43">
        <v>73</v>
      </c>
      <c r="F15" s="43">
        <f t="shared" si="0"/>
        <v>84.5</v>
      </c>
      <c r="G15" s="43"/>
      <c r="H15" s="43"/>
      <c r="I15" s="43"/>
      <c r="J15" s="43"/>
    </row>
    <row r="16" spans="1:10" ht="17.399999999999999" x14ac:dyDescent="0.3">
      <c r="A16" s="43" t="s">
        <v>61</v>
      </c>
      <c r="B16" s="43">
        <v>62</v>
      </c>
      <c r="C16" s="43">
        <v>71</v>
      </c>
      <c r="D16" s="43">
        <v>76</v>
      </c>
      <c r="E16" s="43">
        <v>84</v>
      </c>
      <c r="F16" s="43">
        <f t="shared" si="0"/>
        <v>73.25</v>
      </c>
      <c r="G16" s="43"/>
      <c r="H16" s="43"/>
      <c r="I16" s="43"/>
      <c r="J16" s="43"/>
    </row>
    <row r="17" spans="1:10" ht="17.399999999999999" x14ac:dyDescent="0.3">
      <c r="A17" s="43" t="s">
        <v>62</v>
      </c>
      <c r="B17" s="43">
        <v>100</v>
      </c>
      <c r="C17" s="43">
        <v>98</v>
      </c>
      <c r="D17" s="43">
        <v>86</v>
      </c>
      <c r="E17" s="43">
        <v>89</v>
      </c>
      <c r="F17" s="43">
        <f t="shared" si="0"/>
        <v>93.25</v>
      </c>
      <c r="G17" s="43"/>
      <c r="H17" s="43"/>
      <c r="I17" s="43"/>
      <c r="J17" s="43"/>
    </row>
    <row r="18" spans="1:10" ht="17.399999999999999" x14ac:dyDescent="0.3">
      <c r="A18" s="46" t="s">
        <v>65</v>
      </c>
      <c r="B18" s="47">
        <f>MIN(B3:B17)</f>
        <v>54</v>
      </c>
      <c r="C18" s="47">
        <f t="shared" ref="C18:E18" si="1">MIN(C3:C17)</f>
        <v>67</v>
      </c>
      <c r="D18" s="47">
        <f t="shared" si="1"/>
        <v>45</v>
      </c>
      <c r="E18" s="47">
        <f t="shared" si="1"/>
        <v>72</v>
      </c>
      <c r="F18" s="47">
        <f>MIN(F3:F17)</f>
        <v>70.75</v>
      </c>
    </row>
    <row r="19" spans="1:10" ht="17.399999999999999" x14ac:dyDescent="0.3">
      <c r="A19" s="46" t="s">
        <v>66</v>
      </c>
      <c r="B19" s="47">
        <f>MEDIAN(B3:B17)</f>
        <v>90</v>
      </c>
      <c r="C19" s="47">
        <f t="shared" ref="C19:F19" si="2">MEDIAN(C3:C17)</f>
        <v>87</v>
      </c>
      <c r="D19" s="47">
        <f t="shared" si="2"/>
        <v>86</v>
      </c>
      <c r="E19" s="47">
        <f t="shared" si="2"/>
        <v>89</v>
      </c>
      <c r="F19" s="47">
        <f t="shared" si="2"/>
        <v>84.5</v>
      </c>
    </row>
    <row r="20" spans="1:10" ht="17.399999999999999" x14ac:dyDescent="0.3">
      <c r="A20" s="46" t="s">
        <v>64</v>
      </c>
      <c r="B20" s="47">
        <f>MAX(B3:B17)</f>
        <v>100</v>
      </c>
      <c r="C20" s="47">
        <f t="shared" ref="C20:F20" si="3">MAX(C3:C17)</f>
        <v>100</v>
      </c>
      <c r="D20" s="47">
        <f t="shared" si="3"/>
        <v>93</v>
      </c>
      <c r="E20" s="47">
        <f t="shared" si="3"/>
        <v>95</v>
      </c>
      <c r="F20" s="47">
        <f t="shared" si="3"/>
        <v>96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Order</vt:lpstr>
      <vt:lpstr>Cookie Sales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2013-03-21T20:06:08Z</dcterms:created>
  <dcterms:modified xsi:type="dcterms:W3CDTF">2018-11-16T06:40:45Z</dcterms:modified>
</cp:coreProperties>
</file>