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96177210-3B7C-4390-B29A-F595363B0384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22" i="11"/>
  <c r="J20" i="11"/>
  <c r="J11" i="11"/>
  <c r="J16" i="11"/>
  <c r="J21" i="11"/>
  <c r="J15" i="11"/>
  <c r="J14" i="11"/>
  <c r="J17" i="11"/>
  <c r="J10" i="11"/>
  <c r="J13" i="11"/>
  <c r="J19" i="11"/>
  <c r="J9" i="11"/>
  <c r="J12" i="11"/>
  <c r="J18" i="11"/>
  <c r="J8" i="11"/>
  <c r="J23" i="11"/>
  <c r="J7" i="11"/>
  <c r="J24" i="11"/>
  <c r="J6" i="11"/>
  <c r="J5" i="11"/>
  <c r="J4" i="11"/>
  <c r="J2" i="11"/>
  <c r="J15" i="10" l="1"/>
  <c r="J12" i="10"/>
  <c r="J11" i="10"/>
  <c r="J3" i="10"/>
  <c r="J8" i="10"/>
  <c r="J4" i="10"/>
  <c r="J14" i="10"/>
  <c r="J7" i="10"/>
  <c r="J10" i="10"/>
  <c r="J2" i="10"/>
  <c r="J19" i="10"/>
  <c r="J18" i="10"/>
  <c r="J5" i="10"/>
  <c r="J13" i="10"/>
  <c r="J17" i="10"/>
  <c r="J9" i="10"/>
  <c r="J16" i="10"/>
  <c r="J6" i="10"/>
  <c r="J20" i="10"/>
  <c r="J9" i="5" l="1"/>
  <c r="J8" i="5"/>
  <c r="J7" i="5"/>
  <c r="J6" i="5"/>
  <c r="J5" i="5"/>
  <c r="J4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35" i="10" l="1"/>
  <c r="J32" i="10"/>
  <c r="J31" i="10"/>
  <c r="J30" i="10"/>
  <c r="J34" i="10"/>
  <c r="J29" i="10"/>
  <c r="J25" i="10"/>
  <c r="J38" i="10"/>
  <c r="J28" i="10"/>
  <c r="J24" i="10"/>
  <c r="J23" i="10"/>
  <c r="J27" i="10"/>
  <c r="J26" i="10"/>
  <c r="J37" i="10"/>
  <c r="J21" i="10"/>
  <c r="J33" i="10"/>
  <c r="J36" i="10"/>
  <c r="J22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<sst xmlns="http://schemas.openxmlformats.org/spreadsheetml/2006/main" count="2689" uniqueCount="1286">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</sst>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NUrArhKbyAJ_s3NYwgNF8aNH254jHEvK" TargetMode="External"/><Relationship Id="rId21" Type="http://schemas.openxmlformats.org/officeDocument/2006/relationships/hyperlink" Target="https://www.youtube.com/playlist?list=PL_w_qWAQZtAYRxrBXDwlSGo5tgm7bXJqW" TargetMode="External"/><Relationship Id="rId42" Type="http://schemas.openxmlformats.org/officeDocument/2006/relationships/hyperlink" Target="https://www.youtube.com/playlist?list=PLG9aCp4uE-s3WzvFW1nI-7hHWNC8s2RdI" TargetMode="External"/><Relationship Id="rId47" Type="http://schemas.openxmlformats.org/officeDocument/2006/relationships/hyperlink" Target="https://www.youtube.com/c/cmu18447" TargetMode="External"/><Relationship Id="rId63" Type="http://schemas.openxmlformats.org/officeDocument/2006/relationships/hyperlink" Target="https://www.youtube.com/channel/UCJjC1hn78yZqTf0vdTC6wAQ" TargetMode="External"/><Relationship Id="rId68" Type="http://schemas.openxmlformats.org/officeDocument/2006/relationships/hyperlink" Target="https://www.youtube.com/playlist?list=PLgBlB7BVKQmg__8dTZOkHBSj4WDRgZ4vX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9" Type="http://schemas.openxmlformats.org/officeDocument/2006/relationships/hyperlink" Target="https://www.youtube.com/channel/UCFWCFYvqnAMT-jcCqTp_SlA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37" Type="http://schemas.openxmlformats.org/officeDocument/2006/relationships/hyperlink" Target="https://www.youtube.com/channel/UCptPwdatSMCH55IGgC36CIg" TargetMode="External"/><Relationship Id="rId40" Type="http://schemas.openxmlformats.org/officeDocument/2006/relationships/hyperlink" Target="https://www.youtube.com/playlist?list=PLftJ4X48yC1nRU3-6h0P30rWoT-hznf74" TargetMode="External"/><Relationship Id="rId45" Type="http://schemas.openxmlformats.org/officeDocument/2006/relationships/hyperlink" Target="https://www.youtube.com/c/AppliedCourse" TargetMode="External"/><Relationship Id="rId53" Type="http://schemas.openxmlformats.org/officeDocument/2006/relationships/hyperlink" Target="https://www.youtube.com/c/OnurMutluLectures" TargetMode="External"/><Relationship Id="rId58" Type="http://schemas.openxmlformats.org/officeDocument/2006/relationships/hyperlink" Target="https://www.youtube.com/playlist?list=PLrjkTql3jnm8AcFgkc5TE_yQgeHEuKYrG" TargetMode="External"/><Relationship Id="rId66" Type="http://schemas.openxmlformats.org/officeDocument/2006/relationships/hyperlink" Target="https://www.youtube.com/playlist?list=PL59E5B57A04EAE09C" TargetMode="External"/><Relationship Id="rId74" Type="http://schemas.openxmlformats.org/officeDocument/2006/relationships/printerSettings" Target="../printerSettings/printerSettings8.bin"/><Relationship Id="rId5" Type="http://schemas.openxmlformats.org/officeDocument/2006/relationships/hyperlink" Target="https://www.youtube.com/playlist?list=PLslgisHe5tBM8UTCt1f66oMkpmjCblzkt" TargetMode="External"/><Relationship Id="rId61" Type="http://schemas.openxmlformats.org/officeDocument/2006/relationships/hyperlink" Target="https://www.youtube.com/c/ashakhilrani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43" Type="http://schemas.openxmlformats.org/officeDocument/2006/relationships/hyperlink" Target="https://www.youtube.com/channel/UCFWCFYvqnAMT-jcCqTp_SlA" TargetMode="External"/><Relationship Id="rId48" Type="http://schemas.openxmlformats.org/officeDocument/2006/relationships/hyperlink" Target="https://www.youtube.com/playlist?list=PLV8vIYTIdSnar4uzz-4TIlgyFJ2m18NE3" TargetMode="External"/><Relationship Id="rId56" Type="http://schemas.openxmlformats.org/officeDocument/2006/relationships/hyperlink" Target="https://www.youtube.com/playlist?list=PLS8ACsmFCpmQokMD2nJK84NYz3-5xK3J9" TargetMode="External"/><Relationship Id="rId64" Type="http://schemas.openxmlformats.org/officeDocument/2006/relationships/hyperlink" Target="https://www.youtube.com/playlist?list=PLYwpaL_SFmcCaiXeUEjcTzHwIfJqH1qCN" TargetMode="External"/><Relationship Id="rId69" Type="http://schemas.openxmlformats.org/officeDocument/2006/relationships/hyperlink" Target="https://www.youtube.com/c/SemestersSimplified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z8TdOA7NTzSOHaom_1AGQNrVeAzI3GIM" TargetMode="External"/><Relationship Id="rId3" Type="http://schemas.openxmlformats.org/officeDocument/2006/relationships/hyperlink" Target="https://www.youtube.com/playlist?list=PLbtzT1TYeoMjNOGEiaRmm_vMIwUAidnQz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38" Type="http://schemas.openxmlformats.org/officeDocument/2006/relationships/hyperlink" Target="https://www.youtube.com/playlist?list=PLxCzCOWd7aiHMonh3G6QNKq53C6oNXGrX" TargetMode="External"/><Relationship Id="rId46" Type="http://schemas.openxmlformats.org/officeDocument/2006/relationships/hyperlink" Target="https://www.youtube.com/playlist?list=PL5PHm2jkkXmi5CxxI7b3JCL1TWybTDtKq" TargetMode="External"/><Relationship Id="rId59" Type="http://schemas.openxmlformats.org/officeDocument/2006/relationships/hyperlink" Target="https://www.youtube.com/channel/UCKS34cSMNaXaySe2xgXH-3A" TargetMode="External"/><Relationship Id="rId67" Type="http://schemas.openxmlformats.org/officeDocument/2006/relationships/hyperlink" Target="https://www.youtube.com/c/iit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3TJzmjHMJGtgK-jI4I-Eaw" TargetMode="External"/><Relationship Id="rId54" Type="http://schemas.openxmlformats.org/officeDocument/2006/relationships/hyperlink" Target="https://www.youtube.com/playlist?list=PLWPirh4EWFpF0FVeBgL75d1RlASn4sGoz" TargetMode="External"/><Relationship Id="rId62" Type="http://schemas.openxmlformats.org/officeDocument/2006/relationships/hyperlink" Target="https://www.youtube.com/playlist?list=PLEbnTDJUr_IdI9QZ7bkrhMX2ZpNW0dZUo" TargetMode="External"/><Relationship Id="rId70" Type="http://schemas.openxmlformats.org/officeDocument/2006/relationships/hyperlink" Target="https://www.youtube.com/playlist?list=PLPiOSvowot1Ky0_OiXzpA0vU09iI06lQb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hyperlink" Target="https://www.youtube.com/playlist?list=PLhwVAYxlh5dvB1MkZrcRZy6x_a2yORNAu" TargetMode="External"/><Relationship Id="rId49" Type="http://schemas.openxmlformats.org/officeDocument/2006/relationships/hyperlink" Target="https://www.youtube.com/c/EasyEngineeringClasses" TargetMode="External"/><Relationship Id="rId57" Type="http://schemas.openxmlformats.org/officeDocument/2006/relationships/hyperlink" Target="https://www.youtube.com/c/Gatelectures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GateInstructorsKanpur" TargetMode="External"/><Relationship Id="rId44" Type="http://schemas.openxmlformats.org/officeDocument/2006/relationships/hyperlink" Target="https://www.youtube.com/playlist?list=PLEVDNf7p-wYxh7kE4mmdbqPB38r2AI3Nc" TargetMode="External"/><Relationship Id="rId52" Type="http://schemas.openxmlformats.org/officeDocument/2006/relationships/hyperlink" Target="https://www.youtube.com/playlist?list=PL5Q2soXY2Zi-DyoI3HbqcdtUm9YWRR_z-" TargetMode="External"/><Relationship Id="rId60" Type="http://schemas.openxmlformats.org/officeDocument/2006/relationships/hyperlink" Target="https://www.youtube.com/playlist?list=PLz8TdOA7NTzQNlzLxRfsv2KexBzRSn3MF" TargetMode="External"/><Relationship Id="rId65" Type="http://schemas.openxmlformats.org/officeDocument/2006/relationships/hyperlink" Target="https://www.youtube.com/c/5MinutesEngineering" TargetMode="External"/><Relationship Id="rId73" Type="http://schemas.openxmlformats.org/officeDocument/2006/relationships/hyperlink" Target="https://www.youtube.com/c/ashakhilrani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/GateSmashers" TargetMode="External"/><Relationship Id="rId34" Type="http://schemas.openxmlformats.org/officeDocument/2006/relationships/hyperlink" Target="https://www.youtube.com/playlist?list=PLYT7YDstBQmHSRKrNApTqquo2FRlMsoHw" TargetMode="External"/><Relationship Id="rId50" Type="http://schemas.openxmlformats.org/officeDocument/2006/relationships/hyperlink" Target="https://www.youtube.com/playlist?list=PL5Q2soXY2Zi_FRrloMa2fUYWPGiZUBQo2" TargetMode="External"/><Relationship Id="rId55" Type="http://schemas.openxmlformats.org/officeDocument/2006/relationships/hyperlink" Target="https://www.youtube.com/channel/UCVLbzhxVTiTLiVKeGV7WEBg" TargetMode="External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PacketPrep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/iit" TargetMode="External"/><Relationship Id="rId18" Type="http://schemas.openxmlformats.org/officeDocument/2006/relationships/hyperlink" Target="https://www.youtube.com/playlist?list=PLbMVogVj5nJTmKzaSlCpGgi7qxgcRRs8h" TargetMode="External"/><Relationship Id="rId26" Type="http://schemas.openxmlformats.org/officeDocument/2006/relationships/hyperlink" Target="https://www.youtube.com/playlist?list=PLG9aCp4uE-s3XepZyd94jGic7qMFa7CW1" TargetMode="External"/><Relationship Id="rId39" Type="http://schemas.openxmlformats.org/officeDocument/2006/relationships/hyperlink" Target="https://www.youtube.com/c/MiftaSintahaCS" TargetMode="External"/><Relationship Id="rId21" Type="http://schemas.openxmlformats.org/officeDocument/2006/relationships/hyperlink" Target="https://www.youtube.com/c/itechnica" TargetMode="External"/><Relationship Id="rId34" Type="http://schemas.openxmlformats.org/officeDocument/2006/relationships/hyperlink" Target="https://www.youtube.com/playlist?list=PLXVjll7-2kRmpnXxL5QIZBZdRQys6ZHZC" TargetMode="External"/><Relationship Id="rId42" Type="http://schemas.openxmlformats.org/officeDocument/2006/relationships/printerSettings" Target="../printerSettings/printerSettings9.bin"/><Relationship Id="rId7" Type="http://schemas.openxmlformats.org/officeDocument/2006/relationships/hyperlink" Target="https://www.youtube.com/c/UniversityAcademy" TargetMode="External"/><Relationship Id="rId2" Type="http://schemas.openxmlformats.org/officeDocument/2006/relationships/hyperlink" Target="https://www.youtube.com/c/iit" TargetMode="External"/><Relationship Id="rId16" Type="http://schemas.openxmlformats.org/officeDocument/2006/relationships/hyperlink" Target="https://www.youtube.com/playlist?list=PLrjkTql3jnm-wW5XdvumCa1u9LjczipjA" TargetMode="External"/><Relationship Id="rId20" Type="http://schemas.openxmlformats.org/officeDocument/2006/relationships/hyperlink" Target="https://www.youtube.com/playlist?list=PL6aFkLM6Wp-rYWlSJGmOtex694M3UvG4F" TargetMode="External"/><Relationship Id="rId29" Type="http://schemas.openxmlformats.org/officeDocument/2006/relationships/hyperlink" Target="https://www.youtube.com/c/anisulislamrubel" TargetMode="External"/><Relationship Id="rId41" Type="http://schemas.openxmlformats.org/officeDocument/2006/relationships/hyperlink" Target="https://www.youtube.com/c/LearnVidFun" TargetMode="External"/><Relationship Id="rId1" Type="http://schemas.openxmlformats.org/officeDocument/2006/relationships/hyperlink" Target="https://www.youtube.com/playlist?list=PLF7C73918190889CE" TargetMode="External"/><Relationship Id="rId6" Type="http://schemas.openxmlformats.org/officeDocument/2006/relationships/hyperlink" Target="https://www.youtube.com/playlist?list=PL-JvKqQx2AtdIkEFDrqsHyKWzb5PWniI1" TargetMode="External"/><Relationship Id="rId11" Type="http://schemas.openxmlformats.org/officeDocument/2006/relationships/hyperlink" Target="https://www.youtube.com/playlist?list=PLRAdsfhKI4OWNOSfS7EUu5GRAVmze1t2y" TargetMode="External"/><Relationship Id="rId24" Type="http://schemas.openxmlformats.org/officeDocument/2006/relationships/hyperlink" Target="https://www.youtube.com/playlist?list=PLWPirh4EWFpGa0qAEcNGJo2HSRC5_KMT6" TargetMode="External"/><Relationship Id="rId32" Type="http://schemas.openxmlformats.org/officeDocument/2006/relationships/hyperlink" Target="https://www.youtube.com/playlist?list=PLz8TdOA7NTzSu-ePbGtghroiomWA-FFK9" TargetMode="External"/><Relationship Id="rId37" Type="http://schemas.openxmlformats.org/officeDocument/2006/relationships/hyperlink" Target="https://www.youtube.com/c/iit" TargetMode="External"/><Relationship Id="rId40" Type="http://schemas.openxmlformats.org/officeDocument/2006/relationships/hyperlink" Target="https://www.youtube.com/playlist?list=PLwmA1T37CsHr_pTn20OACOesqRHdMjq-b" TargetMode="External"/><Relationship Id="rId5" Type="http://schemas.openxmlformats.org/officeDocument/2006/relationships/hyperlink" Target="https://www.youtube.com/playlist?list=PLbWkMgLvWbDF3bErg6Ejo8d1QtTSqtWwN" TargetMode="External"/><Relationship Id="rId15" Type="http://schemas.openxmlformats.org/officeDocument/2006/relationships/hyperlink" Target="https://www.youtube.com/c/UniversityAcademy" TargetMode="External"/><Relationship Id="rId23" Type="http://schemas.openxmlformats.org/officeDocument/2006/relationships/hyperlink" Target="https://www.youtube.com/c/GateSmashers" TargetMode="External"/><Relationship Id="rId28" Type="http://schemas.openxmlformats.org/officeDocument/2006/relationships/hyperlink" Target="https://www.youtube.com/playlist?list=PLgH5QX0i9K3oWTwTgILA7v9oysoDgkJDg" TargetMode="External"/><Relationship Id="rId36" Type="http://schemas.openxmlformats.org/officeDocument/2006/relationships/hyperlink" Target="https://www.youtube.com/playlist?list=PL3690D679B876DE6A" TargetMode="External"/><Relationship Id="rId10" Type="http://schemas.openxmlformats.org/officeDocument/2006/relationships/hyperlink" Target="https://www.youtube.com/channel/UCJjC1hn78yZqTf0vdTC6wAQ" TargetMode="External"/><Relationship Id="rId19" Type="http://schemas.openxmlformats.org/officeDocument/2006/relationships/hyperlink" Target="https://www.youtube.com/c/iit" TargetMode="External"/><Relationship Id="rId31" Type="http://schemas.openxmlformats.org/officeDocument/2006/relationships/hyperlink" Target="https://www.youtube.com/c/GradeupGATEESEPSUsExamPreparation" TargetMode="External"/><Relationship Id="rId4" Type="http://schemas.openxmlformats.org/officeDocument/2006/relationships/hyperlink" Target="https://www.youtube.com/playlist?list=PLb__S-rkKhexdiJomXSGeqQ46c_MUTPaj" TargetMode="External"/><Relationship Id="rId9" Type="http://schemas.openxmlformats.org/officeDocument/2006/relationships/hyperlink" Target="https://www.youtube.com/playlist?list=PLEbnTDJUr_IcPtUXFy2b1sGRPsLFMghhS" TargetMode="External"/><Relationship Id="rId14" Type="http://schemas.openxmlformats.org/officeDocument/2006/relationships/hyperlink" Target="https://www.youtube.com/playlist?list=PL-JvKqQx2Ate5DWhppx-MUOtGNA4S3spT" TargetMode="External"/><Relationship Id="rId22" Type="http://schemas.openxmlformats.org/officeDocument/2006/relationships/hyperlink" Target="https://www.youtube.com/playlist?list=PLxCzCOWd7aiEKtKSIHYusizkESC42diyc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ynLXReWAxdGn85HptGs0Qz_esWIItC5s" TargetMode="External"/><Relationship Id="rId35" Type="http://schemas.openxmlformats.org/officeDocument/2006/relationships/hyperlink" Target="https://www.youtube.com/c/GateInstructorsKanpur" TargetMode="External"/><Relationship Id="rId8" Type="http://schemas.openxmlformats.org/officeDocument/2006/relationships/hyperlink" Target="https://www.youtube.com/playlist?list=PL6KMWPQP_DM97Hh0PYNgJord-sANFTI3i" TargetMode="External"/><Relationship Id="rId3" Type="http://schemas.openxmlformats.org/officeDocument/2006/relationships/hyperlink" Target="https://www.youtube.com/playlist?list=PLTo1TmBz2ekof8VsYaoTxP-9VgJ9P-dTO" TargetMode="External"/><Relationship Id="rId12" Type="http://schemas.openxmlformats.org/officeDocument/2006/relationships/hyperlink" Target="https://www.youtube.com/playlist?list=PLbMVogVj5nJQNjkHZgwuAlfQ9tzmQDxjA" TargetMode="External"/><Relationship Id="rId17" Type="http://schemas.openxmlformats.org/officeDocument/2006/relationships/hyperlink" Target="https://www.youtube.com/channel/UCKS34cSMNaXaySe2xgXH-3A" TargetMode="External"/><Relationship Id="rId25" Type="http://schemas.openxmlformats.org/officeDocument/2006/relationships/hyperlink" Target="https://www.youtube.com/channel/UCVLbzhxVTiTLiVKeGV7WEBg" TargetMode="External"/><Relationship Id="rId33" Type="http://schemas.openxmlformats.org/officeDocument/2006/relationships/hyperlink" Target="https://www.youtube.com/c/ashakhilrani" TargetMode="External"/><Relationship Id="rId38" Type="http://schemas.openxmlformats.org/officeDocument/2006/relationships/hyperlink" Target="https://www.youtube.com/playlist?list=PLW1OMpQZxu7xMh7nuDQYQ2mDcqY2hzB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1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1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1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1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1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1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1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1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1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1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1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1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1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1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1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1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1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1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ref="J66:J93" si="2"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2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2"/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 t="shared" si="2"/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 t="shared" si="2"/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 t="shared" si="2"/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 t="shared" si="2"/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 t="shared" si="2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2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 t="shared" si="2"/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 t="shared" si="2"/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 t="shared" si="2"/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 t="shared" si="2"/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 t="shared" si="2"/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 t="shared" si="2"/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 t="shared" si="2"/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 t="shared" si="2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 t="shared" si="2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 t="shared" si="2"/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 t="shared" si="2"/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 t="shared" si="2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 t="shared" si="2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 t="shared" si="2"/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 t="shared" si="2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 t="shared" si="2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3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3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3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3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3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3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3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3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3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3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3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3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9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 t="shared" si="0"/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 t="shared" si="0"/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 t="shared" si="0"/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 t="shared" si="0"/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 t="shared" si="0"/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 t="shared" si="0"/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632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ref="J10:J33" si="1"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1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1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633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1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634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1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1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1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1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1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1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1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1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1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1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1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1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1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1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1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1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1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1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1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1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2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2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2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2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2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2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2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2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2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2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2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2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2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2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2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2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2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2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2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2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2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2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2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2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2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2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2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2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2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2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635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2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636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2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3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3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3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3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3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3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3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3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3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3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3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3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3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3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3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3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3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3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3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3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3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3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3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3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3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3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3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3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3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3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3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3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4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4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4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4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4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4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4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4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4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4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4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637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4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4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4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4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4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4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4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4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4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4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4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4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4"/>
        <v>3</v>
      </c>
      <c r="K121" s="13">
        <v>2017</v>
      </c>
      <c r="L121" s="13"/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619</v>
      </c>
      <c r="E122" s="5" t="s">
        <v>618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4"/>
        <v>5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18" t="s">
        <v>623</v>
      </c>
      <c r="E123" s="5" t="s">
        <v>622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4"/>
        <v>3</v>
      </c>
      <c r="K123" s="13">
        <v>2018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587</v>
      </c>
      <c r="E124" s="5" t="s">
        <v>586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4"/>
        <v>10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589</v>
      </c>
      <c r="E125" s="5" t="s">
        <v>588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591</v>
      </c>
      <c r="E126" s="5" t="s">
        <v>590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579</v>
      </c>
      <c r="E127" s="5" t="s">
        <v>578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4"/>
        <v>5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607</v>
      </c>
      <c r="E128" s="5" t="s">
        <v>606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4"/>
        <v>3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609</v>
      </c>
      <c r="E129" s="5" t="s">
        <v>608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4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611</v>
      </c>
      <c r="E130" s="5" t="s">
        <v>610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56" si="5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613</v>
      </c>
      <c r="E131" s="5" t="s">
        <v>612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5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621</v>
      </c>
      <c r="E132" s="5" t="s">
        <v>620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5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593</v>
      </c>
      <c r="E133" s="5" t="s">
        <v>592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5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597</v>
      </c>
      <c r="E134" s="5" t="s">
        <v>596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5"/>
        <v>3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603</v>
      </c>
      <c r="E135" s="5" t="s">
        <v>602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5"/>
        <v>1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605</v>
      </c>
      <c r="E136" s="5" t="s">
        <v>604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5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577</v>
      </c>
      <c r="E137" s="5" t="s">
        <v>576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5"/>
        <v>5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575</v>
      </c>
      <c r="E138" s="5" t="s">
        <v>574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5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581</v>
      </c>
      <c r="E139" s="5" t="s">
        <v>580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5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599</v>
      </c>
      <c r="E140" s="5" t="s">
        <v>598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5"/>
        <v>3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601</v>
      </c>
      <c r="E141" s="5" t="s">
        <v>600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5"/>
        <v>5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615</v>
      </c>
      <c r="E142" s="5" t="s">
        <v>614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5"/>
        <v>1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573</v>
      </c>
      <c r="E143" s="5" t="s">
        <v>572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5"/>
        <v>3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585</v>
      </c>
      <c r="E144" s="5" t="s">
        <v>584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5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5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5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5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5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5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5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5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5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5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5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5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5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36" r:id="rId99" xr:uid="{BBD0087C-CBD6-4DC4-AEFE-9A0327E6A80B}"/>
    <hyperlink ref="B36" r:id="rId100" xr:uid="{108EBF48-8801-4BAE-B3B3-8546C2559587}"/>
    <hyperlink ref="E38" r:id="rId101" xr:uid="{03C0F043-89AD-4310-BFB7-E58AAE9FCADB}"/>
    <hyperlink ref="B38" r:id="rId102" xr:uid="{31FD37B3-CFAA-4889-8A9A-A8956FB2B220}"/>
    <hyperlink ref="E39" r:id="rId103" xr:uid="{8E9B7F0A-7D32-41C8-A45E-6FCA86CB1828}"/>
    <hyperlink ref="E93" r:id="rId104" xr:uid="{63EC3644-C68A-444C-8029-208DD361A6CA}"/>
    <hyperlink ref="B39" r:id="rId105" xr:uid="{64E926DE-7892-4622-A983-F93C9B44D582}"/>
    <hyperlink ref="B93" r:id="rId106" xr:uid="{20E66025-46AF-49AF-9666-5D886B702EF0}"/>
    <hyperlink ref="E110" r:id="rId107" xr:uid="{B4A828D9-10CF-4605-A59E-2A530C8502DE}"/>
    <hyperlink ref="B110" r:id="rId108" xr:uid="{4D96709A-6FD6-4933-B66B-9151231FFE24}"/>
    <hyperlink ref="E66" r:id="rId109" xr:uid="{9A002C1C-DC65-497E-BACA-D864A33F3745}"/>
    <hyperlink ref="B66" r:id="rId110" xr:uid="{5E692786-60EA-4043-98B9-75FE5A643D52}"/>
    <hyperlink ref="E49" r:id="rId111" xr:uid="{2F464935-09BA-49E9-8637-50BC0E6CC48D}"/>
    <hyperlink ref="E50" r:id="rId112" xr:uid="{2D1B603F-5206-460E-9869-BBE863CCAF36}"/>
    <hyperlink ref="B49" r:id="rId113" xr:uid="{2449724A-7E8A-490E-882B-E9E31F5228A9}"/>
    <hyperlink ref="B50" r:id="rId114" xr:uid="{29C74902-0BDA-4DF4-BC4A-8AEA4C057403}"/>
    <hyperlink ref="E68" r:id="rId115" xr:uid="{31D0DE7E-15EB-44B2-920B-FE503E3E6962}"/>
    <hyperlink ref="B68" r:id="rId116" xr:uid="{DDCDBB53-F539-409F-B788-AC43F388D79B}"/>
    <hyperlink ref="B69" r:id="rId117" xr:uid="{FD12AC07-CC7F-4955-92C0-31A3E5175461}"/>
    <hyperlink ref="B19" r:id="rId118" xr:uid="{EF9D9535-5572-4FE7-A66C-496E88ECE9CC}"/>
    <hyperlink ref="E69" r:id="rId119" xr:uid="{ECA602A2-5B53-443A-B325-C3B0FD9AC53F}"/>
    <hyperlink ref="E19" r:id="rId120" xr:uid="{5875E52B-CCDC-44CF-A712-90935818A317}"/>
    <hyperlink ref="E22" r:id="rId121" xr:uid="{81497A08-50AB-4D22-B57E-FCAA605ABA5E}"/>
    <hyperlink ref="E116" r:id="rId122" xr:uid="{A25EA49E-9615-46A6-9618-77EB8F79321D}"/>
    <hyperlink ref="E114" r:id="rId123" xr:uid="{2A7ABC7F-6938-447A-BC4E-A842F0CA0B72}"/>
    <hyperlink ref="E115" r:id="rId124" xr:uid="{E80AEAC6-74F4-414E-BC50-7CD0880CA8C4}"/>
    <hyperlink ref="B22" r:id="rId125" xr:uid="{9A7666C3-999E-4619-B310-890CCFC4DF06}"/>
    <hyperlink ref="B116" r:id="rId126" xr:uid="{E7E85429-012C-4996-976E-2FDACA28947C}"/>
    <hyperlink ref="B114" r:id="rId127" xr:uid="{314E3758-362E-41E0-B8D0-447DC5961B1D}"/>
    <hyperlink ref="B115" r:id="rId128" xr:uid="{48BA4362-F17F-4D31-B13C-50CA2A8FB9BE}"/>
    <hyperlink ref="E60" r:id="rId129" xr:uid="{45277734-8AA3-400B-AC6B-CF40D24E6245}"/>
    <hyperlink ref="E61" r:id="rId130" xr:uid="{48610C90-10B0-4679-B612-D32BB083A78B}"/>
    <hyperlink ref="B60" r:id="rId131" xr:uid="{02A4B223-3682-4C7B-9F00-9416FB24473E}"/>
    <hyperlink ref="B61" r:id="rId132" xr:uid="{701B3BE2-1E00-4034-9817-20B2913BA673}"/>
    <hyperlink ref="B156" r:id="rId133" xr:uid="{622FB091-F8E2-4888-9960-247D82D99E0C}"/>
    <hyperlink ref="B105" r:id="rId134" xr:uid="{4D26B209-2319-4D55-A903-62676A5C0028}"/>
    <hyperlink ref="B106" r:id="rId135" xr:uid="{CC60CC5A-B70E-44F0-8F74-1CFE7FD9F894}"/>
    <hyperlink ref="E156" r:id="rId136" xr:uid="{C3D686D9-7959-417D-A5A8-EC194C5BBFF0}"/>
    <hyperlink ref="E105" r:id="rId137" xr:uid="{CF942FCA-B0B0-4623-8F2F-D454E47F3315}"/>
    <hyperlink ref="E106" r:id="rId138" xr:uid="{80393FFE-B337-4A14-9FC9-1EF68CA37F8E}"/>
    <hyperlink ref="E145" r:id="rId139" xr:uid="{0858F897-C303-4FA9-AD23-D1C0A010C368}"/>
    <hyperlink ref="E146" r:id="rId140" xr:uid="{788C0213-21FB-4024-8998-CF755E68A7EE}"/>
    <hyperlink ref="E74" r:id="rId141" xr:uid="{FC34607B-CB78-41B7-A218-58BDC39D11E1}"/>
    <hyperlink ref="E75" r:id="rId142" xr:uid="{08E52E45-FD3A-4FF0-B05F-6FBA6CDF895F}"/>
    <hyperlink ref="E76" r:id="rId143" xr:uid="{69D60790-EFD9-42A4-B9F9-6286E5C18F35}"/>
    <hyperlink ref="E77" r:id="rId144" xr:uid="{8AD708C1-9BED-4F56-90C6-8A41A3DC5398}"/>
    <hyperlink ref="E78" r:id="rId145" xr:uid="{2E804FFC-57AC-40DE-8F9C-F2127A7636F9}"/>
    <hyperlink ref="E79" r:id="rId146" xr:uid="{3B7D028E-ADF6-4D10-916C-F24262CC9260}"/>
    <hyperlink ref="E80" r:id="rId147" xr:uid="{9B48F019-1063-4582-8A7C-4894559568AC}"/>
    <hyperlink ref="E81" r:id="rId148" xr:uid="{1ECD18B3-2D9D-4FF7-A767-7B4315D03C9D}"/>
    <hyperlink ref="E82" r:id="rId149" xr:uid="{2CC6FF34-F054-4FBD-B693-EF6FD3186595}"/>
    <hyperlink ref="E83" r:id="rId150" xr:uid="{691DAEB1-7967-4BC5-B67B-A1FB57A66B2E}"/>
    <hyperlink ref="E84" r:id="rId151" xr:uid="{133DD81D-969A-408B-ACF7-11B73FFCEE48}"/>
    <hyperlink ref="E24" r:id="rId152" xr:uid="{D2F5B797-15CB-4B17-B890-84B6B4CC276B}"/>
    <hyperlink ref="E25" r:id="rId153" xr:uid="{0BC8F032-3F26-4BFB-B23B-60760FA1EDD2}"/>
    <hyperlink ref="E26" r:id="rId154" xr:uid="{116FE92F-F371-4316-A396-BF6C7C754888}"/>
    <hyperlink ref="E27" r:id="rId155" xr:uid="{C795042F-DB40-40FD-A3EA-06F44882B10D}"/>
    <hyperlink ref="E28" r:id="rId156" xr:uid="{761E8793-4088-4D55-A9EC-4FCE62D7CFCB}"/>
    <hyperlink ref="E29" r:id="rId157" xr:uid="{03A20AA3-3518-4D54-AE56-00492961AA9D}"/>
    <hyperlink ref="E119" r:id="rId158" xr:uid="{C218297B-DD6E-4294-9628-50725A5E2AC9}"/>
    <hyperlink ref="E121" r:id="rId159" xr:uid="{09CB7EC0-55C7-49E8-94F9-A36AE74B175A}"/>
    <hyperlink ref="B145" r:id="rId160" xr:uid="{F348DF85-97F4-46FF-AC9E-CD9A88DC5DF0}"/>
    <hyperlink ref="B146" r:id="rId161" xr:uid="{05E55402-A7F6-48E0-9583-1D8DA29B1D74}"/>
    <hyperlink ref="B74" r:id="rId162" xr:uid="{55B59041-4E47-4376-AC37-F99408D7CADE}"/>
    <hyperlink ref="B75" r:id="rId163" xr:uid="{1FCB749C-423C-41A6-B8F7-969D93ADE1CF}"/>
    <hyperlink ref="B76" r:id="rId164" xr:uid="{02286D65-7E6D-4568-AAAD-E0D6776F2F8D}"/>
    <hyperlink ref="B77" r:id="rId165" xr:uid="{BED8EFF1-92AA-4CDA-A7C3-DC4B73907EE7}"/>
    <hyperlink ref="B78" r:id="rId166" xr:uid="{D3729353-174E-4B0B-AA17-9876BA6FB0FE}"/>
    <hyperlink ref="B79" r:id="rId167" xr:uid="{6D77E3CF-4ACB-4384-9DD0-EC1F1EC610B9}"/>
    <hyperlink ref="B80" r:id="rId168" xr:uid="{5B5994DB-D45C-451F-AC16-0079A4C37FA8}"/>
    <hyperlink ref="B81" r:id="rId169" xr:uid="{B5D76007-1343-4A69-A3A7-74C62D424510}"/>
    <hyperlink ref="B82" r:id="rId170" xr:uid="{D137F1AC-5511-443D-8C42-23B5A4EFCD12}"/>
    <hyperlink ref="B83" r:id="rId171" xr:uid="{F71ED404-0E3A-489A-B657-34FE4343BD7F}"/>
    <hyperlink ref="B84" r:id="rId172" xr:uid="{A2405A5F-E9C7-4D05-B5BD-BD4745D58894}"/>
    <hyperlink ref="B24" r:id="rId173" xr:uid="{EDA12341-7EAF-4ED6-8C18-CEAC15224ADE}"/>
    <hyperlink ref="B25" r:id="rId174" xr:uid="{559FECA9-D833-408A-A455-520F27B5B866}"/>
    <hyperlink ref="B26" r:id="rId175" xr:uid="{54632D35-D37D-4A56-8495-6CBFFE3017C6}"/>
    <hyperlink ref="B27" r:id="rId176" xr:uid="{F0AF1D47-663C-4BE9-B6F0-A944115E621B}"/>
    <hyperlink ref="B28" r:id="rId177" xr:uid="{D93C6516-0909-4938-9283-B5DDBB4995BD}"/>
    <hyperlink ref="B29" r:id="rId178" xr:uid="{84D4B684-62EF-4C8C-A1D3-004E60A48CA8}"/>
    <hyperlink ref="B119" r:id="rId179" xr:uid="{A630C618-6295-4DDA-8B9A-73AB5574DFFF}"/>
    <hyperlink ref="B121" r:id="rId180" xr:uid="{1111E010-586B-4292-86FA-528E20D15CDC}"/>
    <hyperlink ref="B101" r:id="rId181" xr:uid="{C5390B06-25BE-4224-84D0-E0E63C035F61}"/>
    <hyperlink ref="B99" r:id="rId182" xr:uid="{7682C73B-FCC6-434D-982B-FEB705995488}"/>
    <hyperlink ref="B58" r:id="rId183" xr:uid="{8E5CF882-17A5-4810-8494-8D24044C8DA6}"/>
    <hyperlink ref="B56" r:id="rId184" xr:uid="{61869BE9-B9D9-42A8-90DC-B900BBB35536}"/>
    <hyperlink ref="B152" r:id="rId185" xr:uid="{096B507F-FD69-490D-B407-3703DA4DFDF9}"/>
    <hyperlink ref="B57" r:id="rId186" xr:uid="{1BE9403A-3A1D-4182-BC8F-5866EF4F05E5}"/>
    <hyperlink ref="B100" r:id="rId187" xr:uid="{3565FADD-9744-4206-8AB8-7DEB69869517}"/>
    <hyperlink ref="B51" r:id="rId188" xr:uid="{07660B62-C700-4A26-BB7A-5BCB562B39CD}"/>
    <hyperlink ref="B98" r:id="rId189" xr:uid="{82D3C77C-13CD-4399-A3F1-745E9CA8EAF4}"/>
    <hyperlink ref="E101" r:id="rId190" xr:uid="{10AB4D9E-891F-4B03-BDA1-8693CAAF1C84}"/>
    <hyperlink ref="E99" r:id="rId191" xr:uid="{0E37D5CD-55F0-480C-A583-897C522CA91E}"/>
    <hyperlink ref="E58" r:id="rId192" xr:uid="{75164365-0547-4966-82FD-4FC8D2CA69F0}"/>
    <hyperlink ref="E56" r:id="rId193" xr:uid="{5720A916-3D5E-4E79-8492-DB8F1A941298}"/>
    <hyperlink ref="E152" r:id="rId194" xr:uid="{D4942478-5149-4A69-9B08-A30D6618224C}"/>
    <hyperlink ref="E57" r:id="rId195" xr:uid="{CA7F0DFB-5516-4ECA-845A-8A886457F2A7}"/>
    <hyperlink ref="E100" r:id="rId196" xr:uid="{0ACACFE3-AD54-4C27-A24C-E9CA3E7EBD53}"/>
    <hyperlink ref="E51" r:id="rId197" xr:uid="{225E71D3-3BBA-43F5-9758-AAEBE3E35BDE}"/>
    <hyperlink ref="E98" r:id="rId198" xr:uid="{2CFD44E2-368F-4048-8244-4A0940886609}"/>
    <hyperlink ref="E53" r:id="rId199" xr:uid="{21B11386-E4F8-453B-BDBD-CC77E3DFE969}"/>
    <hyperlink ref="E153" r:id="rId200" xr:uid="{C576380E-6157-4FD5-AAFB-B41232C35CEE}"/>
    <hyperlink ref="E52" r:id="rId201" xr:uid="{18623BA0-056F-4C28-B541-AB45A3B7CE2E}"/>
    <hyperlink ref="E55" r:id="rId202" xr:uid="{A07F607C-E4A7-4496-B3A5-32E17F528798}"/>
    <hyperlink ref="E54" r:id="rId203" xr:uid="{74139B98-3828-46DC-9F59-70966A5F0005}"/>
    <hyperlink ref="E102" r:id="rId204" xr:uid="{E849D38E-7FFF-4A52-AB96-64EAED28B56A}"/>
    <hyperlink ref="B53" r:id="rId205" xr:uid="{014B004B-B87B-493F-8F72-881F730A4EFA}"/>
    <hyperlink ref="B153" r:id="rId206" xr:uid="{52FC83CE-721A-4A33-96D2-E6CE86AB0F89}"/>
    <hyperlink ref="B52" r:id="rId207" xr:uid="{A3FF6EBB-1E78-4431-91C7-AEFA26FA65ED}"/>
    <hyperlink ref="B55" r:id="rId208" xr:uid="{0C41EC0E-E5A7-4993-9677-2E64DE46FF24}"/>
    <hyperlink ref="B54" r:id="rId209" xr:uid="{515B48D9-4DEF-4713-A5DB-CC767BDA95FF}"/>
    <hyperlink ref="B102" r:id="rId210" xr:uid="{7B4D1C88-6DB1-47B0-9C50-6A9C59D041EA}"/>
    <hyperlink ref="E65" r:id="rId211" xr:uid="{77A60CE2-84D0-4591-9BDE-09DC219C3B7E}"/>
    <hyperlink ref="E10" r:id="rId212" xr:uid="{C0D01FB2-7346-4111-9F30-6DFDF05E2974}"/>
    <hyperlink ref="E64" r:id="rId213" xr:uid="{7D80835B-6D31-48F0-B2CB-8ABBA6ED27F7}"/>
    <hyperlink ref="B65" r:id="rId214" xr:uid="{743193CE-F93D-4C7F-A16F-890430079B25}"/>
    <hyperlink ref="B10" r:id="rId215" xr:uid="{D47C87A2-5F81-4F0B-A951-B7FCA0FF27CD}"/>
    <hyperlink ref="B64" r:id="rId216" xr:uid="{ABB35F30-F546-4A75-A44A-296BBFAC4F6C}"/>
    <hyperlink ref="E33" r:id="rId217" xr:uid="{84009C52-38FD-4EAE-8007-BAAC05A15DD6}"/>
    <hyperlink ref="B33" r:id="rId218" xr:uid="{C78F6DAC-C194-4D42-BA0D-6841C960B719}"/>
    <hyperlink ref="B34" r:id="rId219" xr:uid="{3F49C36A-C248-4B01-928F-60DD231247C4}"/>
    <hyperlink ref="B35" r:id="rId220" xr:uid="{25A969D0-54C6-4515-8599-935E85263248}"/>
    <hyperlink ref="E34" r:id="rId221" xr:uid="{C7B723A4-0269-40C7-9BDA-4177745C2D7F}"/>
    <hyperlink ref="E35" r:id="rId222" xr:uid="{09D58887-6AE1-486D-B4DC-5B4F04510B44}"/>
    <hyperlink ref="B87" r:id="rId223" xr:uid="{88CE957D-72D7-49C1-91A8-779BD9FE5774}"/>
    <hyperlink ref="B88" r:id="rId224" xr:uid="{F9FC58D3-2235-494E-AAC7-2803BAE0372F}"/>
    <hyperlink ref="B89" r:id="rId225" xr:uid="{90981C19-553C-4CE7-BD41-61F1BC5D1A57}"/>
    <hyperlink ref="B90" r:id="rId226" xr:uid="{04280029-9045-469F-B148-CD8D7F56A041}"/>
    <hyperlink ref="E87" r:id="rId227" xr:uid="{D90BC165-C695-44CA-B53C-A2AD3551948E}"/>
    <hyperlink ref="E88" r:id="rId228" xr:uid="{77DA4036-0211-4D94-99E9-F6DBB1674E2B}"/>
    <hyperlink ref="E89" r:id="rId229" xr:uid="{A7027914-7A88-4A21-A5C7-38FE978728FB}"/>
    <hyperlink ref="E90" r:id="rId230" xr:uid="{CBAB0B74-8CA4-4439-9297-001C5F63D78C}"/>
    <hyperlink ref="B147" r:id="rId231" xr:uid="{5194BFF7-3E59-4408-9BF3-A20B8B5B6D0B}"/>
    <hyperlink ref="E147" r:id="rId232" xr:uid="{D841246B-8358-4C22-BB15-307F75653B5F}"/>
    <hyperlink ref="E148" r:id="rId233" xr:uid="{E7B44787-BF25-4A9E-BA58-3C3E4636C9E1}"/>
    <hyperlink ref="B148" r:id="rId234" xr:uid="{B0253AD3-5223-4D34-82C8-FFD2DDF2C5A6}"/>
    <hyperlink ref="B48" r:id="rId235" xr:uid="{CC82778C-1FC4-4D3E-A521-633919E7A42F}"/>
    <hyperlink ref="B47" r:id="rId236" xr:uid="{F950ABD2-92A8-4C96-BF1C-875A82912122}"/>
    <hyperlink ref="B42" r:id="rId237" xr:uid="{CC3CF8B2-1535-4A98-9F8D-06821F555CB6}"/>
    <hyperlink ref="B43" r:id="rId238" xr:uid="{A2D7B57C-784F-4B90-ACB4-361BCEFF4129}"/>
    <hyperlink ref="B44" r:id="rId239" xr:uid="{8668888E-A053-40BA-9F90-AF4344D221A7}"/>
    <hyperlink ref="B45" r:id="rId240" xr:uid="{ACE0C4FE-DFD4-4A27-BA03-0C5F4BED12B7}"/>
    <hyperlink ref="B46" r:id="rId241" xr:uid="{C357FD24-1839-4752-BF31-AB1E1E0C6CBB}"/>
    <hyperlink ref="E48" r:id="rId242" xr:uid="{7D361B96-C61E-4D5B-A094-74AFBBFC91B5}"/>
    <hyperlink ref="E47" r:id="rId243" xr:uid="{72C937AF-8193-41DF-A87F-AB6D2D4CA189}"/>
    <hyperlink ref="E42" r:id="rId244" xr:uid="{A64C2362-9D7D-4A21-9EAC-9FFD646DA81E}"/>
    <hyperlink ref="E43" r:id="rId245" xr:uid="{BEDB9A09-78A1-4ABB-AACE-CB262071960E}"/>
    <hyperlink ref="E44" r:id="rId246" xr:uid="{581ACC4C-17E3-4983-80ED-FC9343771A0C}"/>
    <hyperlink ref="E45" r:id="rId247" xr:uid="{5EE15CF6-B16C-45AE-89A5-14D322C31B0E}"/>
    <hyperlink ref="E46" r:id="rId248" xr:uid="{245B0761-8B48-48A2-897A-F36066685119}"/>
    <hyperlink ref="B143" r:id="rId249" xr:uid="{67BD3EC9-1882-412B-8A69-CE6A224CCD76}"/>
    <hyperlink ref="B138" r:id="rId250" xr:uid="{27825F6B-D0D0-462A-B6CF-701728EBD05F}"/>
    <hyperlink ref="B137" r:id="rId251" xr:uid="{76081E99-BE20-4C70-8002-7823AD07B499}"/>
    <hyperlink ref="B127" r:id="rId252" xr:uid="{393E0833-A731-4E66-8E4E-318EEAEDBA53}"/>
    <hyperlink ref="B139" r:id="rId253" xr:uid="{FA130053-0DC7-4007-944A-69BAFA773437}"/>
    <hyperlink ref="B144" r:id="rId254" xr:uid="{9AEDBF89-06E3-49D8-8B96-091E39F9DC00}"/>
    <hyperlink ref="B124" r:id="rId255" xr:uid="{497602AA-6D04-4970-9A38-19F09D31B3B4}"/>
    <hyperlink ref="B125" r:id="rId256" xr:uid="{DCCAAC66-6A40-4492-B477-777769176544}"/>
    <hyperlink ref="B126" r:id="rId257" xr:uid="{C7FFF88A-BEE4-4AE8-B520-484048C97070}"/>
    <hyperlink ref="B133" r:id="rId258" xr:uid="{648F14FD-B032-45E2-9902-4698CD662B0C}"/>
    <hyperlink ref="B134" r:id="rId259" xr:uid="{A6360088-9FEF-4303-BF9C-8AC5E39CB423}"/>
    <hyperlink ref="B140" r:id="rId260" xr:uid="{E7161A22-FBC6-477A-8CF6-DA809869F44A}"/>
    <hyperlink ref="B141" r:id="rId261" xr:uid="{AF3D1FA9-8DFF-41A1-952D-6E695630C308}"/>
    <hyperlink ref="B135" r:id="rId262" xr:uid="{526A765F-205B-459E-8D1D-E0EA03A06C1F}"/>
    <hyperlink ref="B136" r:id="rId263" xr:uid="{1AA0105C-64A5-4E6E-B7E6-BDFDC75BE8B3}"/>
    <hyperlink ref="B128" r:id="rId264" xr:uid="{A1BCE860-445A-4223-8F59-5E5E7BA58D70}"/>
    <hyperlink ref="B129" r:id="rId265" xr:uid="{722AA5FC-FB74-40FC-9B62-946E86F95B46}"/>
    <hyperlink ref="B130" r:id="rId266" xr:uid="{35A4B0FE-815C-4D36-A2C5-DD927C56B6DF}"/>
    <hyperlink ref="B131" r:id="rId267" xr:uid="{5647779C-D971-48B4-8568-0394CBCD64D4}"/>
    <hyperlink ref="E143" r:id="rId268" xr:uid="{7177466A-113C-459A-9B60-D3553C981A07}"/>
    <hyperlink ref="E138" r:id="rId269" xr:uid="{5B4892B7-866C-4651-88B9-C62DD3BF5307}"/>
    <hyperlink ref="E137" r:id="rId270" xr:uid="{2E68D6D7-917F-46DD-9FF2-20FE96B70203}"/>
    <hyperlink ref="E127" r:id="rId271" xr:uid="{37B8FF4D-8A78-4F47-8CD3-0A56E5EFCC05}"/>
    <hyperlink ref="E139" r:id="rId272" xr:uid="{BBCEFD2D-D125-4D30-B2FA-7094BA30AEDB}"/>
    <hyperlink ref="E144" r:id="rId273" xr:uid="{AB7B71C1-C354-4771-903D-4C8331FC6375}"/>
    <hyperlink ref="E124" r:id="rId274" xr:uid="{FD5C34CC-D19C-4D76-8CEF-8DA7D20B92B8}"/>
    <hyperlink ref="E125" r:id="rId275" xr:uid="{4944D309-A5BA-4E32-B6AE-94EEF5249FD8}"/>
    <hyperlink ref="E126" r:id="rId276" xr:uid="{AAB820CA-2B5C-4213-B83D-2F3C6F722C59}"/>
    <hyperlink ref="E133" r:id="rId277" xr:uid="{38AFF5D7-DFA1-4C0D-B252-9C360AC2E3D4}"/>
    <hyperlink ref="E134" r:id="rId278" xr:uid="{E47C50CF-B6C1-41FC-834C-D679F41B1E06}"/>
    <hyperlink ref="E140" r:id="rId279" xr:uid="{5C6177CB-7841-411D-89FA-FB8EA05BA36D}"/>
    <hyperlink ref="E141" r:id="rId280" xr:uid="{3F60EA34-BBDD-43C4-AA0B-10233ECFD781}"/>
    <hyperlink ref="E135" r:id="rId281" xr:uid="{8B95453C-14D0-4942-A84F-C5465EFA6B5A}"/>
    <hyperlink ref="E136" r:id="rId282" xr:uid="{C0A97926-40DB-419D-B67A-241195667198}"/>
    <hyperlink ref="E128" r:id="rId283" xr:uid="{F07E1797-2A62-44A7-9C66-888C239F23CC}"/>
    <hyperlink ref="E129" r:id="rId284" xr:uid="{95ECF11D-8758-4106-8DEC-0AA962597D60}"/>
    <hyperlink ref="E130" r:id="rId285" xr:uid="{0C7B0918-E907-4278-A3BB-104351D2BF95}"/>
    <hyperlink ref="E131" r:id="rId286" xr:uid="{586F3247-D470-4270-ADD7-7D6D85565766}"/>
    <hyperlink ref="E142" r:id="rId287" xr:uid="{6CAE6EB3-CA6F-4815-B239-D42A8C357D39}"/>
    <hyperlink ref="E122" r:id="rId288" xr:uid="{E1041826-7B98-4B4B-84C6-5A66CE1417C2}"/>
    <hyperlink ref="E132" r:id="rId289" xr:uid="{F7E5017B-F127-49C9-B3C0-C065612BFB3A}"/>
    <hyperlink ref="E123" r:id="rId290" xr:uid="{A307B1A0-3E0F-4BAC-8C83-87C47C258BD8}"/>
    <hyperlink ref="B142" r:id="rId291" xr:uid="{F6A85143-2303-44C3-ACD2-01CFAFE88AA3}"/>
    <hyperlink ref="B122" r:id="rId292" xr:uid="{AE0E855A-67A4-4722-ACCB-D6A6D9B974F8}"/>
    <hyperlink ref="B132" r:id="rId293" xr:uid="{81C692FD-BBF6-472C-86AC-849D98BB7327}"/>
    <hyperlink ref="B123" r:id="rId294" xr:uid="{6A390B01-D453-4594-B92B-ADB92596F91B}"/>
    <hyperlink ref="E8" r:id="rId295" xr:uid="{277FE90E-5A0B-4E97-BCC3-7DCAF61C2081}"/>
    <hyperlink ref="B8" r:id="rId296" xr:uid="{E11477AA-E50C-4F38-879C-A1235418EE18}"/>
    <hyperlink ref="E4" r:id="rId297" xr:uid="{0B4F12D0-816F-43FB-940B-E6F763CCA777}"/>
    <hyperlink ref="E5" r:id="rId298" xr:uid="{5CF7DA67-2951-41BB-9230-04F6DF93453C}"/>
    <hyperlink ref="B5" r:id="rId299" xr:uid="{173F7E11-49BE-4CBD-B050-219DEE62B976}"/>
    <hyperlink ref="B4" r:id="rId300" xr:uid="{4B3DDDF9-9BF2-4686-8142-0C073F7ACAA4}"/>
    <hyperlink ref="B6" r:id="rId301" xr:uid="{7B137E43-414B-45A2-B164-D6C7A30F327B}"/>
    <hyperlink ref="E6" r:id="rId302" xr:uid="{E595FBE5-6B14-4E7B-A831-4AA799A01274}"/>
    <hyperlink ref="E7" r:id="rId303" xr:uid="{F890CB25-0F43-441B-98B2-A1AEC0A976A4}"/>
    <hyperlink ref="B7" r:id="rId304" xr:uid="{8BFF3913-BF76-4FB7-95FE-C6D97CCDFEA0}"/>
    <hyperlink ref="B2" r:id="rId305" xr:uid="{3A283285-78F5-4807-8B02-3F538A4E21F0}"/>
    <hyperlink ref="E2" r:id="rId306" xr:uid="{E25B67BE-13DB-423C-B4A4-8A29E8CC8377}"/>
    <hyperlink ref="B9" r:id="rId307" xr:uid="{0038D623-A63E-4648-A11C-1EDC818ABF05}"/>
    <hyperlink ref="E9" r:id="rId308" xr:uid="{70F0E520-0637-4061-8633-E8F1CCB8258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2500</v>
      </c>
      <c r="D2" s="4" t="s">
        <v>1156</v>
      </c>
      <c r="E2" s="17" t="s">
        <v>1155</v>
      </c>
      <c r="F2" s="15">
        <v>600</v>
      </c>
      <c r="G2" s="4" t="s">
        <v>1108</v>
      </c>
      <c r="H2" s="15">
        <v>26</v>
      </c>
      <c r="I2" s="15">
        <v>50</v>
      </c>
      <c r="J2" s="15">
        <f t="shared" ref="J2:J42" si="0"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17" t="s">
        <v>131</v>
      </c>
      <c r="C3" s="12">
        <v>2000</v>
      </c>
      <c r="D3" s="4" t="s">
        <v>1136</v>
      </c>
      <c r="E3" s="17" t="s">
        <v>1135</v>
      </c>
      <c r="F3" s="15">
        <v>250</v>
      </c>
      <c r="G3" s="4" t="s">
        <v>1108</v>
      </c>
      <c r="H3" s="15">
        <v>100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1159</v>
      </c>
      <c r="B4" s="17" t="s">
        <v>1012</v>
      </c>
      <c r="C4" s="12">
        <v>2000</v>
      </c>
      <c r="D4" s="4" t="s">
        <v>1158</v>
      </c>
      <c r="E4" s="17" t="s">
        <v>1157</v>
      </c>
      <c r="F4" s="15">
        <v>250</v>
      </c>
      <c r="G4" s="4" t="s">
        <v>1108</v>
      </c>
      <c r="H4" s="15">
        <v>38</v>
      </c>
      <c r="I4" s="15">
        <v>50</v>
      </c>
      <c r="J4" s="15">
        <f t="shared" si="0"/>
        <v>35</v>
      </c>
      <c r="K4" s="13">
        <v>2014</v>
      </c>
    </row>
    <row r="5" spans="1:12" x14ac:dyDescent="0.3">
      <c r="A5" s="4" t="s">
        <v>1159</v>
      </c>
      <c r="B5" s="17" t="s">
        <v>1012</v>
      </c>
      <c r="C5" s="12">
        <v>2000</v>
      </c>
      <c r="D5" s="4" t="s">
        <v>1161</v>
      </c>
      <c r="E5" s="17" t="s">
        <v>1160</v>
      </c>
      <c r="F5" s="15">
        <v>150</v>
      </c>
      <c r="G5" s="4" t="s">
        <v>1108</v>
      </c>
      <c r="H5" s="15">
        <v>42</v>
      </c>
      <c r="I5" s="15">
        <v>50</v>
      </c>
      <c r="J5" s="15">
        <f t="shared" si="0"/>
        <v>35</v>
      </c>
      <c r="K5" s="13">
        <v>2014</v>
      </c>
    </row>
    <row r="6" spans="1:12" x14ac:dyDescent="0.3">
      <c r="A6" s="4" t="s">
        <v>1159</v>
      </c>
      <c r="B6" s="17" t="s">
        <v>1012</v>
      </c>
      <c r="C6" s="12">
        <v>2000</v>
      </c>
      <c r="D6" s="4" t="s">
        <v>1175</v>
      </c>
      <c r="E6" s="17" t="s">
        <v>1174</v>
      </c>
      <c r="F6" s="15">
        <v>50</v>
      </c>
      <c r="G6" s="4" t="s">
        <v>1108</v>
      </c>
      <c r="H6" s="15">
        <v>50</v>
      </c>
      <c r="I6" s="15">
        <v>45</v>
      </c>
      <c r="J6" s="15">
        <f t="shared" si="0"/>
        <v>40</v>
      </c>
      <c r="K6" s="13">
        <v>2017</v>
      </c>
    </row>
    <row r="7" spans="1:12" x14ac:dyDescent="0.3">
      <c r="A7" s="4" t="s">
        <v>1154</v>
      </c>
      <c r="B7" s="17" t="s">
        <v>1153</v>
      </c>
      <c r="C7" s="12">
        <v>700</v>
      </c>
      <c r="D7" s="4" t="s">
        <v>1152</v>
      </c>
      <c r="E7" s="17" t="s">
        <v>1151</v>
      </c>
      <c r="F7" s="15">
        <v>150</v>
      </c>
      <c r="G7" s="4" t="s">
        <v>1108</v>
      </c>
      <c r="H7" s="15">
        <v>57</v>
      </c>
      <c r="I7" s="15">
        <v>45</v>
      </c>
      <c r="J7" s="15">
        <f t="shared" si="0"/>
        <v>45</v>
      </c>
      <c r="K7" s="13">
        <v>2020</v>
      </c>
    </row>
    <row r="8" spans="1:12" x14ac:dyDescent="0.3">
      <c r="A8" s="4" t="s">
        <v>1165</v>
      </c>
      <c r="B8" s="17" t="s">
        <v>1164</v>
      </c>
      <c r="C8" s="12">
        <v>400</v>
      </c>
      <c r="D8" s="4" t="s">
        <v>1163</v>
      </c>
      <c r="E8" s="17" t="s">
        <v>1162</v>
      </c>
      <c r="F8" s="15">
        <v>100</v>
      </c>
      <c r="G8" s="4" t="s">
        <v>1108</v>
      </c>
      <c r="H8" s="15">
        <v>6</v>
      </c>
      <c r="I8" s="15">
        <v>50</v>
      </c>
      <c r="J8" s="15">
        <f t="shared" si="0"/>
        <v>5</v>
      </c>
      <c r="K8" s="13">
        <v>2018</v>
      </c>
    </row>
    <row r="9" spans="1:12" x14ac:dyDescent="0.3">
      <c r="A9" s="16" t="s">
        <v>1110</v>
      </c>
      <c r="B9" s="17" t="s">
        <v>1109</v>
      </c>
      <c r="C9" s="12">
        <v>300</v>
      </c>
      <c r="D9" s="4" t="s">
        <v>1107</v>
      </c>
      <c r="E9" s="17" t="s">
        <v>1106</v>
      </c>
      <c r="F9" s="15">
        <v>50</v>
      </c>
      <c r="G9" s="4" t="s">
        <v>1108</v>
      </c>
      <c r="H9" s="15">
        <v>140</v>
      </c>
      <c r="I9" s="15">
        <v>10</v>
      </c>
      <c r="J9" s="15">
        <f t="shared" si="0"/>
        <v>25</v>
      </c>
      <c r="K9" s="13">
        <v>2020</v>
      </c>
    </row>
    <row r="10" spans="1:12" x14ac:dyDescent="0.3">
      <c r="A10" s="4" t="s">
        <v>1140</v>
      </c>
      <c r="B10" s="17" t="s">
        <v>1139</v>
      </c>
      <c r="C10" s="12">
        <v>300</v>
      </c>
      <c r="D10" s="4" t="s">
        <v>1138</v>
      </c>
      <c r="E10" s="17" t="s">
        <v>1137</v>
      </c>
      <c r="F10" s="15">
        <v>150</v>
      </c>
      <c r="G10" s="4" t="s">
        <v>1108</v>
      </c>
      <c r="H10" s="15">
        <v>17</v>
      </c>
      <c r="I10" s="15">
        <v>15</v>
      </c>
      <c r="J10" s="15">
        <f t="shared" si="0"/>
        <v>5</v>
      </c>
      <c r="K10" s="13">
        <v>2019</v>
      </c>
    </row>
    <row r="11" spans="1:12" x14ac:dyDescent="0.3">
      <c r="A11" s="4" t="s">
        <v>1140</v>
      </c>
      <c r="B11" s="17" t="s">
        <v>1139</v>
      </c>
      <c r="C11" s="12">
        <v>300</v>
      </c>
      <c r="D11" s="4" t="s">
        <v>1144</v>
      </c>
      <c r="E11" s="17" t="s">
        <v>1143</v>
      </c>
      <c r="F11" s="15">
        <v>50</v>
      </c>
      <c r="G11" s="4" t="s">
        <v>1108</v>
      </c>
      <c r="H11" s="15">
        <v>202</v>
      </c>
      <c r="I11" s="15">
        <v>15</v>
      </c>
      <c r="J11" s="15">
        <f t="shared" si="0"/>
        <v>50</v>
      </c>
      <c r="K11" s="13">
        <v>2020</v>
      </c>
    </row>
    <row r="12" spans="1:12" x14ac:dyDescent="0.3">
      <c r="A12" s="4" t="s">
        <v>1140</v>
      </c>
      <c r="B12" s="17" t="s">
        <v>1139</v>
      </c>
      <c r="C12" s="12">
        <v>300</v>
      </c>
      <c r="D12" s="4" t="s">
        <v>1179</v>
      </c>
      <c r="E12" s="5" t="s">
        <v>1178</v>
      </c>
      <c r="F12" s="15">
        <v>150</v>
      </c>
      <c r="G12" s="4" t="s">
        <v>1108</v>
      </c>
      <c r="H12" s="15">
        <v>10</v>
      </c>
      <c r="I12" s="15">
        <v>10</v>
      </c>
      <c r="J12" s="15">
        <f t="shared" si="0"/>
        <v>5</v>
      </c>
      <c r="K12" s="13">
        <v>2019</v>
      </c>
    </row>
    <row r="13" spans="1:12" x14ac:dyDescent="0.3">
      <c r="A13" s="16" t="s">
        <v>1128</v>
      </c>
      <c r="B13" s="17" t="s">
        <v>1127</v>
      </c>
      <c r="C13" s="12">
        <v>200</v>
      </c>
      <c r="D13" s="4" t="s">
        <v>1126</v>
      </c>
      <c r="E13" s="17" t="s">
        <v>1125</v>
      </c>
      <c r="F13" s="15">
        <v>1000</v>
      </c>
      <c r="G13" s="4" t="s">
        <v>1108</v>
      </c>
      <c r="H13" s="15">
        <v>26</v>
      </c>
      <c r="I13" s="15">
        <v>5</v>
      </c>
      <c r="J13" s="15">
        <f t="shared" si="0"/>
        <v>3</v>
      </c>
      <c r="K13" s="13">
        <v>2016</v>
      </c>
    </row>
    <row r="14" spans="1:12" x14ac:dyDescent="0.3">
      <c r="A14" s="4" t="s">
        <v>175</v>
      </c>
      <c r="B14" s="17" t="s">
        <v>176</v>
      </c>
      <c r="C14" s="12">
        <v>100</v>
      </c>
      <c r="D14" s="4" t="s">
        <v>1146</v>
      </c>
      <c r="E14" s="17" t="s">
        <v>1145</v>
      </c>
      <c r="F14" s="15">
        <v>50</v>
      </c>
      <c r="G14" s="4" t="s">
        <v>1108</v>
      </c>
      <c r="H14" s="15">
        <v>70</v>
      </c>
      <c r="I14" s="15">
        <v>10</v>
      </c>
      <c r="J14" s="15">
        <f t="shared" si="0"/>
        <v>15</v>
      </c>
      <c r="K14" s="13">
        <v>2020</v>
      </c>
    </row>
    <row r="15" spans="1:12" x14ac:dyDescent="0.3">
      <c r="A15" s="4" t="s">
        <v>1169</v>
      </c>
      <c r="B15" s="17" t="s">
        <v>1168</v>
      </c>
      <c r="C15" s="20">
        <v>50</v>
      </c>
      <c r="D15" s="4" t="s">
        <v>1167</v>
      </c>
      <c r="E15" s="17" t="s">
        <v>1166</v>
      </c>
      <c r="F15" s="15">
        <v>50</v>
      </c>
      <c r="G15" s="4" t="s">
        <v>1108</v>
      </c>
      <c r="H15" s="15">
        <v>41</v>
      </c>
      <c r="I15" s="15">
        <v>30</v>
      </c>
      <c r="J15" s="15">
        <f t="shared" si="0"/>
        <v>20</v>
      </c>
      <c r="K15" s="13">
        <v>2018</v>
      </c>
    </row>
    <row r="16" spans="1:12" x14ac:dyDescent="0.3">
      <c r="A16" s="4" t="s">
        <v>1177</v>
      </c>
      <c r="B16" s="17" t="s">
        <v>1176</v>
      </c>
      <c r="C16" s="20">
        <v>50</v>
      </c>
      <c r="D16" s="4" t="s">
        <v>1173</v>
      </c>
      <c r="E16" s="17" t="s">
        <v>1172</v>
      </c>
      <c r="F16" s="15">
        <v>150</v>
      </c>
      <c r="G16" s="4" t="s">
        <v>1108</v>
      </c>
      <c r="H16" s="15">
        <v>47</v>
      </c>
      <c r="I16" s="15">
        <v>25</v>
      </c>
      <c r="J16" s="15">
        <f t="shared" si="0"/>
        <v>20</v>
      </c>
      <c r="K16" s="13">
        <v>2014</v>
      </c>
    </row>
    <row r="17" spans="1:11" x14ac:dyDescent="0.3">
      <c r="A17" s="4" t="s">
        <v>1134</v>
      </c>
      <c r="B17" s="17" t="s">
        <v>1133</v>
      </c>
      <c r="C17" s="12">
        <v>25</v>
      </c>
      <c r="D17" s="4" t="s">
        <v>1132</v>
      </c>
      <c r="E17" s="17" t="s">
        <v>1131</v>
      </c>
      <c r="F17" s="15">
        <v>50</v>
      </c>
      <c r="G17" s="4" t="s">
        <v>1108</v>
      </c>
      <c r="H17" s="15">
        <v>460</v>
      </c>
      <c r="I17" s="15">
        <v>5</v>
      </c>
      <c r="J17" s="15">
        <f t="shared" si="0"/>
        <v>40</v>
      </c>
      <c r="K17" s="13">
        <v>2019</v>
      </c>
    </row>
    <row r="18" spans="1:11" x14ac:dyDescent="0.3">
      <c r="A18" s="4" t="s">
        <v>1150</v>
      </c>
      <c r="B18" s="17" t="s">
        <v>1149</v>
      </c>
      <c r="C18" s="12">
        <v>25</v>
      </c>
      <c r="D18" s="4" t="s">
        <v>1148</v>
      </c>
      <c r="E18" s="17" t="s">
        <v>1147</v>
      </c>
      <c r="F18" s="15">
        <v>150</v>
      </c>
      <c r="G18" s="4" t="s">
        <v>1108</v>
      </c>
      <c r="H18" s="15">
        <v>34</v>
      </c>
      <c r="I18" s="15">
        <v>5</v>
      </c>
      <c r="J18" s="15">
        <f t="shared" si="0"/>
        <v>3</v>
      </c>
      <c r="K18" s="13">
        <v>2020</v>
      </c>
    </row>
    <row r="19" spans="1:11" x14ac:dyDescent="0.3">
      <c r="A19" s="4" t="s">
        <v>1134</v>
      </c>
      <c r="B19" s="17" t="s">
        <v>1133</v>
      </c>
      <c r="C19" s="20">
        <v>25</v>
      </c>
      <c r="D19" s="4" t="s">
        <v>1171</v>
      </c>
      <c r="E19" s="17" t="s">
        <v>1170</v>
      </c>
      <c r="F19" s="15">
        <v>50</v>
      </c>
      <c r="G19" s="4" t="s">
        <v>1108</v>
      </c>
      <c r="H19" s="15">
        <v>109</v>
      </c>
      <c r="I19" s="15">
        <v>20</v>
      </c>
      <c r="J19" s="15">
        <f t="shared" si="0"/>
        <v>40</v>
      </c>
      <c r="K19" s="13">
        <v>2020</v>
      </c>
    </row>
    <row r="20" spans="1:11" x14ac:dyDescent="0.3">
      <c r="A20" s="6" t="s">
        <v>1183</v>
      </c>
      <c r="B20" s="5" t="s">
        <v>1182</v>
      </c>
      <c r="C20" s="20">
        <v>15</v>
      </c>
      <c r="D20" s="6" t="s">
        <v>1181</v>
      </c>
      <c r="E20" s="5" t="s">
        <v>1180</v>
      </c>
      <c r="F20" s="15">
        <v>300</v>
      </c>
      <c r="G20" s="4" t="s">
        <v>1108</v>
      </c>
      <c r="H20" s="15">
        <v>72</v>
      </c>
      <c r="I20" s="15">
        <v>10</v>
      </c>
      <c r="J20" s="15">
        <f t="shared" si="0"/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1130</v>
      </c>
      <c r="E21" s="17" t="s">
        <v>1129</v>
      </c>
      <c r="F21" s="15">
        <v>1000</v>
      </c>
      <c r="G21" s="4" t="s">
        <v>1108</v>
      </c>
      <c r="H21" s="15">
        <v>45</v>
      </c>
      <c r="I21" s="15">
        <v>65</v>
      </c>
      <c r="J21" s="15">
        <f t="shared" si="0"/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1142</v>
      </c>
      <c r="E22" s="17" t="s">
        <v>1141</v>
      </c>
      <c r="F22" s="15">
        <v>25</v>
      </c>
      <c r="G22" s="4" t="s">
        <v>1108</v>
      </c>
      <c r="H22" s="15">
        <v>28</v>
      </c>
      <c r="I22" s="15">
        <v>20</v>
      </c>
      <c r="J22" s="15">
        <f t="shared" si="0"/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1065</v>
      </c>
      <c r="E23" s="17" t="s">
        <v>1064</v>
      </c>
      <c r="F23" s="15">
        <v>5500</v>
      </c>
      <c r="G23" s="16" t="s">
        <v>1059</v>
      </c>
      <c r="H23" s="15">
        <v>255</v>
      </c>
      <c r="I23" s="15">
        <v>10</v>
      </c>
      <c r="J23" s="15">
        <f t="shared" si="0"/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1080</v>
      </c>
      <c r="E24" s="17" t="s">
        <v>1079</v>
      </c>
      <c r="F24" s="15">
        <v>100</v>
      </c>
      <c r="G24" s="16" t="s">
        <v>1059</v>
      </c>
      <c r="H24" s="15">
        <v>32</v>
      </c>
      <c r="I24" s="15">
        <v>5</v>
      </c>
      <c r="J24" s="15">
        <f t="shared" si="0"/>
        <v>3</v>
      </c>
      <c r="K24" s="13">
        <v>2019</v>
      </c>
    </row>
    <row r="25" spans="1:11" x14ac:dyDescent="0.3">
      <c r="A25" s="4" t="s">
        <v>1093</v>
      </c>
      <c r="B25" s="17" t="s">
        <v>1012</v>
      </c>
      <c r="C25" s="12">
        <v>2000</v>
      </c>
      <c r="D25" s="4" t="s">
        <v>1092</v>
      </c>
      <c r="E25" s="17" t="s">
        <v>1091</v>
      </c>
      <c r="F25" s="15">
        <v>1500</v>
      </c>
      <c r="G25" s="16" t="s">
        <v>1059</v>
      </c>
      <c r="H25" s="15">
        <v>40</v>
      </c>
      <c r="I25" s="15">
        <v>50</v>
      </c>
      <c r="J25" s="15">
        <f t="shared" si="0"/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1116</v>
      </c>
      <c r="E26" s="17" t="s">
        <v>1115</v>
      </c>
      <c r="F26" s="15">
        <v>250</v>
      </c>
      <c r="G26" s="16" t="s">
        <v>1059</v>
      </c>
      <c r="H26" s="15">
        <v>46</v>
      </c>
      <c r="I26" s="15">
        <v>5</v>
      </c>
      <c r="J26" s="15">
        <f t="shared" si="0"/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1061</v>
      </c>
      <c r="E27" s="17" t="s">
        <v>1060</v>
      </c>
      <c r="F27" s="15">
        <v>50</v>
      </c>
      <c r="G27" s="16" t="s">
        <v>1059</v>
      </c>
      <c r="H27" s="15">
        <v>203</v>
      </c>
      <c r="I27" s="15">
        <v>10</v>
      </c>
      <c r="J27" s="15">
        <f t="shared" si="0"/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1090</v>
      </c>
      <c r="E28" s="17" t="s">
        <v>1089</v>
      </c>
      <c r="F28" s="15">
        <v>400</v>
      </c>
      <c r="G28" s="16" t="s">
        <v>1059</v>
      </c>
      <c r="H28" s="15">
        <v>38</v>
      </c>
      <c r="I28" s="15">
        <v>5</v>
      </c>
      <c r="J28" s="15">
        <f t="shared" si="0"/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1073</v>
      </c>
      <c r="E29" s="17" t="s">
        <v>1072</v>
      </c>
      <c r="F29" s="15">
        <v>1500</v>
      </c>
      <c r="G29" s="16" t="s">
        <v>1059</v>
      </c>
      <c r="H29" s="15">
        <v>36</v>
      </c>
      <c r="I29" s="15">
        <v>10</v>
      </c>
      <c r="J29" s="15">
        <f t="shared" si="0"/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1063</v>
      </c>
      <c r="E30" s="17" t="s">
        <v>1062</v>
      </c>
      <c r="F30" s="15">
        <v>70</v>
      </c>
      <c r="G30" s="16" t="s">
        <v>1059</v>
      </c>
      <c r="H30" s="15">
        <v>70</v>
      </c>
      <c r="I30" s="15">
        <v>10</v>
      </c>
      <c r="J30" s="15">
        <f t="shared" si="0"/>
        <v>15</v>
      </c>
      <c r="K30" s="13">
        <v>2020</v>
      </c>
    </row>
    <row r="31" spans="1:11" x14ac:dyDescent="0.3">
      <c r="A31" s="16" t="s">
        <v>1088</v>
      </c>
      <c r="B31" s="17" t="s">
        <v>1087</v>
      </c>
      <c r="C31" s="12">
        <v>250</v>
      </c>
      <c r="D31" s="4" t="s">
        <v>1086</v>
      </c>
      <c r="E31" s="17" t="s">
        <v>1085</v>
      </c>
      <c r="F31" s="15">
        <v>100</v>
      </c>
      <c r="G31" s="16" t="s">
        <v>1059</v>
      </c>
      <c r="H31" s="15">
        <v>37</v>
      </c>
      <c r="I31" s="15">
        <v>40</v>
      </c>
      <c r="J31" s="15">
        <f t="shared" si="0"/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1067</v>
      </c>
      <c r="E32" s="17" t="s">
        <v>1066</v>
      </c>
      <c r="F32" s="15">
        <v>1000</v>
      </c>
      <c r="G32" s="16" t="s">
        <v>1059</v>
      </c>
      <c r="H32" s="15">
        <v>44</v>
      </c>
      <c r="I32" s="15">
        <v>10</v>
      </c>
      <c r="J32" s="15">
        <f t="shared" si="0"/>
        <v>10</v>
      </c>
      <c r="K32" s="13">
        <v>2018</v>
      </c>
    </row>
    <row r="33" spans="1:12" ht="15.75" customHeight="1" x14ac:dyDescent="0.3">
      <c r="A33" s="16" t="s">
        <v>1071</v>
      </c>
      <c r="B33" s="17" t="s">
        <v>1070</v>
      </c>
      <c r="C33" s="12">
        <v>150</v>
      </c>
      <c r="D33" s="4" t="s">
        <v>1069</v>
      </c>
      <c r="E33" s="17" t="s">
        <v>1068</v>
      </c>
      <c r="F33" s="15">
        <v>150</v>
      </c>
      <c r="G33" s="16" t="s">
        <v>1059</v>
      </c>
      <c r="H33" s="15">
        <v>61</v>
      </c>
      <c r="I33" s="15">
        <v>30</v>
      </c>
      <c r="J33" s="15">
        <f t="shared" si="0"/>
        <v>30</v>
      </c>
      <c r="K33" s="13">
        <v>2018</v>
      </c>
    </row>
    <row r="34" spans="1:12" x14ac:dyDescent="0.3">
      <c r="A34" s="16" t="s">
        <v>1124</v>
      </c>
      <c r="B34" s="17" t="s">
        <v>1123</v>
      </c>
      <c r="C34" s="12">
        <v>150</v>
      </c>
      <c r="D34" s="4" t="s">
        <v>1122</v>
      </c>
      <c r="E34" s="17" t="s">
        <v>1121</v>
      </c>
      <c r="F34" s="15">
        <v>10</v>
      </c>
      <c r="G34" s="16" t="s">
        <v>1059</v>
      </c>
      <c r="H34" s="15">
        <v>6</v>
      </c>
      <c r="I34" s="15">
        <v>10</v>
      </c>
      <c r="J34" s="15">
        <f t="shared" si="0"/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1075</v>
      </c>
      <c r="E35" s="17" t="s">
        <v>1074</v>
      </c>
      <c r="F35" s="15">
        <v>800</v>
      </c>
      <c r="G35" s="16" t="s">
        <v>1059</v>
      </c>
      <c r="H35" s="15">
        <v>85</v>
      </c>
      <c r="I35" s="15">
        <v>10</v>
      </c>
      <c r="J35" s="15">
        <f t="shared" si="0"/>
        <v>15</v>
      </c>
      <c r="K35" s="13">
        <v>2019</v>
      </c>
    </row>
    <row r="36" spans="1:12" x14ac:dyDescent="0.3">
      <c r="A36" s="4" t="s">
        <v>1114</v>
      </c>
      <c r="B36" s="17" t="s">
        <v>1113</v>
      </c>
      <c r="C36" s="12">
        <v>100</v>
      </c>
      <c r="D36" s="4" t="s">
        <v>1112</v>
      </c>
      <c r="E36" s="17" t="s">
        <v>1111</v>
      </c>
      <c r="F36" s="15">
        <v>600</v>
      </c>
      <c r="G36" s="16" t="s">
        <v>1059</v>
      </c>
      <c r="H36" s="15">
        <v>86</v>
      </c>
      <c r="I36" s="15">
        <v>20</v>
      </c>
      <c r="J36" s="15">
        <f t="shared" si="0"/>
        <v>30</v>
      </c>
      <c r="K36" s="13">
        <v>2018</v>
      </c>
    </row>
    <row r="37" spans="1:12" x14ac:dyDescent="0.3">
      <c r="A37" s="4" t="s">
        <v>1105</v>
      </c>
      <c r="B37" s="17" t="s">
        <v>1104</v>
      </c>
      <c r="C37" s="12">
        <v>85</v>
      </c>
      <c r="D37" s="4" t="s">
        <v>1103</v>
      </c>
      <c r="E37" s="17" t="s">
        <v>1102</v>
      </c>
      <c r="F37" s="15">
        <v>4000</v>
      </c>
      <c r="G37" s="16" t="s">
        <v>1059</v>
      </c>
      <c r="H37" s="15">
        <v>31</v>
      </c>
      <c r="I37" s="15">
        <v>5</v>
      </c>
      <c r="J37" s="15">
        <f t="shared" si="0"/>
        <v>3</v>
      </c>
      <c r="K37" s="13">
        <v>2020</v>
      </c>
    </row>
    <row r="38" spans="1:12" x14ac:dyDescent="0.3">
      <c r="A38" s="4" t="s">
        <v>1078</v>
      </c>
      <c r="B38" s="17" t="s">
        <v>1077</v>
      </c>
      <c r="C38" s="12">
        <v>50</v>
      </c>
      <c r="D38" s="4" t="s">
        <v>1061</v>
      </c>
      <c r="E38" s="17" t="s">
        <v>1076</v>
      </c>
      <c r="F38" s="15">
        <v>50</v>
      </c>
      <c r="G38" s="16" t="s">
        <v>1059</v>
      </c>
      <c r="H38" s="15">
        <v>40</v>
      </c>
      <c r="I38" s="15">
        <v>20</v>
      </c>
      <c r="J38" s="15">
        <f t="shared" si="0"/>
        <v>15</v>
      </c>
      <c r="K38" s="13">
        <v>2020</v>
      </c>
    </row>
    <row r="39" spans="1:12" ht="15.75" customHeight="1" x14ac:dyDescent="0.3">
      <c r="A39" s="4" t="s">
        <v>1084</v>
      </c>
      <c r="B39" s="17" t="s">
        <v>1083</v>
      </c>
      <c r="C39" s="12">
        <v>50</v>
      </c>
      <c r="D39" s="4" t="s">
        <v>1082</v>
      </c>
      <c r="E39" s="17" t="s">
        <v>1081</v>
      </c>
      <c r="F39" s="15">
        <v>250</v>
      </c>
      <c r="G39" s="16" t="s">
        <v>1059</v>
      </c>
      <c r="H39" s="15">
        <v>66</v>
      </c>
      <c r="I39" s="15">
        <v>20</v>
      </c>
      <c r="J39" s="15">
        <f t="shared" si="0"/>
        <v>25</v>
      </c>
      <c r="K39" s="13">
        <v>2020</v>
      </c>
    </row>
    <row r="40" spans="1:12" x14ac:dyDescent="0.3">
      <c r="A40" s="4" t="s">
        <v>1120</v>
      </c>
      <c r="B40" s="17" t="s">
        <v>1119</v>
      </c>
      <c r="C40" s="12">
        <v>25</v>
      </c>
      <c r="D40" s="4" t="s">
        <v>1118</v>
      </c>
      <c r="E40" s="17" t="s">
        <v>1117</v>
      </c>
      <c r="F40" s="15">
        <v>25</v>
      </c>
      <c r="G40" s="16" t="s">
        <v>1059</v>
      </c>
      <c r="H40" s="15">
        <v>186</v>
      </c>
      <c r="I40" s="15">
        <v>15</v>
      </c>
      <c r="J40" s="15">
        <f t="shared" si="0"/>
        <v>50</v>
      </c>
      <c r="K40" s="13">
        <v>2020</v>
      </c>
    </row>
    <row r="41" spans="1:12" s="9" customFormat="1" x14ac:dyDescent="0.3">
      <c r="A41" s="4" t="s">
        <v>1101</v>
      </c>
      <c r="B41" s="17" t="s">
        <v>1100</v>
      </c>
      <c r="C41" s="12">
        <v>15</v>
      </c>
      <c r="D41" s="4" t="s">
        <v>1098</v>
      </c>
      <c r="E41" s="17" t="s">
        <v>1099</v>
      </c>
      <c r="F41" s="15">
        <v>700</v>
      </c>
      <c r="G41" s="16" t="s">
        <v>1059</v>
      </c>
      <c r="H41" s="15">
        <v>53</v>
      </c>
      <c r="I41" s="15">
        <v>5</v>
      </c>
      <c r="J41" s="15">
        <f t="shared" si="0"/>
        <v>5</v>
      </c>
      <c r="K41" s="13">
        <v>2020</v>
      </c>
      <c r="L41" s="13"/>
    </row>
    <row r="42" spans="1:12" s="9" customFormat="1" x14ac:dyDescent="0.3">
      <c r="A42" s="4" t="s">
        <v>1097</v>
      </c>
      <c r="B42" s="17" t="s">
        <v>1096</v>
      </c>
      <c r="C42" s="12">
        <v>10</v>
      </c>
      <c r="D42" s="4" t="s">
        <v>1095</v>
      </c>
      <c r="E42" s="17" t="s">
        <v>1094</v>
      </c>
      <c r="F42" s="15">
        <v>10</v>
      </c>
      <c r="G42" s="16" t="s">
        <v>1059</v>
      </c>
      <c r="H42" s="15">
        <v>87</v>
      </c>
      <c r="I42" s="15">
        <v>5</v>
      </c>
      <c r="J42" s="15">
        <f t="shared" si="0"/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225</v>
      </c>
      <c r="B2" s="17" t="s">
        <v>224</v>
      </c>
      <c r="C2" s="12">
        <v>2000</v>
      </c>
      <c r="D2" s="4" t="s">
        <v>1098</v>
      </c>
      <c r="E2" s="17" t="s">
        <v>1209</v>
      </c>
      <c r="F2" s="15">
        <v>10</v>
      </c>
      <c r="G2" s="4" t="s">
        <v>1184</v>
      </c>
      <c r="H2" s="15">
        <v>109</v>
      </c>
      <c r="I2" s="15">
        <v>5</v>
      </c>
      <c r="J2" s="15">
        <f t="shared" ref="J2:J38" si="0">IF(H2*I2&lt;=60, 1, IF(AND(H2*I2&lt;=180, H2*I2&gt;=120), 3, INT((H2*I2/60+4)/5)*5))</f>
        <v>10</v>
      </c>
      <c r="K2" s="13">
        <v>2019</v>
      </c>
    </row>
    <row r="3" spans="1:12" x14ac:dyDescent="0.3">
      <c r="A3" s="4" t="s">
        <v>1159</v>
      </c>
      <c r="B3" s="17" t="s">
        <v>1012</v>
      </c>
      <c r="C3" s="12">
        <v>2000</v>
      </c>
      <c r="D3" s="4" t="s">
        <v>1223</v>
      </c>
      <c r="E3" s="17" t="s">
        <v>1222</v>
      </c>
      <c r="F3" s="15">
        <v>300</v>
      </c>
      <c r="G3" s="4" t="s">
        <v>1184</v>
      </c>
      <c r="H3" s="15">
        <v>38</v>
      </c>
      <c r="I3" s="15">
        <v>45</v>
      </c>
      <c r="J3" s="15">
        <f t="shared" si="0"/>
        <v>30</v>
      </c>
      <c r="K3" s="13">
        <v>2014</v>
      </c>
    </row>
    <row r="4" spans="1:12" x14ac:dyDescent="0.3">
      <c r="A4" s="4" t="s">
        <v>187</v>
      </c>
      <c r="B4" s="17" t="s">
        <v>186</v>
      </c>
      <c r="C4" s="12">
        <v>600</v>
      </c>
      <c r="D4" s="4" t="s">
        <v>1218</v>
      </c>
      <c r="E4" s="17" t="s">
        <v>1217</v>
      </c>
      <c r="F4" s="15">
        <v>800</v>
      </c>
      <c r="G4" s="4" t="s">
        <v>1184</v>
      </c>
      <c r="H4" s="15">
        <v>9</v>
      </c>
      <c r="I4" s="15">
        <v>15</v>
      </c>
      <c r="J4" s="15">
        <f t="shared" si="0"/>
        <v>3</v>
      </c>
      <c r="K4" s="13">
        <v>2015</v>
      </c>
    </row>
    <row r="5" spans="1:12" x14ac:dyDescent="0.3">
      <c r="A5" s="4" t="s">
        <v>947</v>
      </c>
      <c r="B5" s="17" t="s">
        <v>946</v>
      </c>
      <c r="C5" s="12">
        <v>500</v>
      </c>
      <c r="D5" s="4" t="s">
        <v>1202</v>
      </c>
      <c r="E5" s="17" t="s">
        <v>1201</v>
      </c>
      <c r="F5" s="15">
        <v>50</v>
      </c>
      <c r="G5" s="4" t="s">
        <v>1184</v>
      </c>
      <c r="H5" s="15">
        <v>1000</v>
      </c>
      <c r="I5" s="15">
        <v>15</v>
      </c>
      <c r="J5" s="15">
        <f t="shared" si="0"/>
        <v>250</v>
      </c>
      <c r="K5" s="13">
        <v>2018</v>
      </c>
    </row>
    <row r="6" spans="1:12" x14ac:dyDescent="0.3">
      <c r="A6" s="16" t="s">
        <v>1023</v>
      </c>
      <c r="B6" s="17" t="s">
        <v>1022</v>
      </c>
      <c r="C6" s="12">
        <v>400</v>
      </c>
      <c r="D6" s="4" t="s">
        <v>1190</v>
      </c>
      <c r="E6" s="17" t="s">
        <v>1189</v>
      </c>
      <c r="F6" s="15">
        <v>1500</v>
      </c>
      <c r="G6" s="4" t="s">
        <v>1184</v>
      </c>
      <c r="H6" s="15">
        <v>62</v>
      </c>
      <c r="I6" s="15">
        <v>10</v>
      </c>
      <c r="J6" s="15">
        <f t="shared" si="0"/>
        <v>10</v>
      </c>
      <c r="K6" s="13">
        <v>2020</v>
      </c>
    </row>
    <row r="7" spans="1:12" x14ac:dyDescent="0.3">
      <c r="A7" s="4" t="s">
        <v>889</v>
      </c>
      <c r="B7" s="17" t="s">
        <v>888</v>
      </c>
      <c r="C7" s="12">
        <v>400</v>
      </c>
      <c r="D7" s="4" t="s">
        <v>1212</v>
      </c>
      <c r="E7" s="17" t="s">
        <v>1211</v>
      </c>
      <c r="F7" s="15">
        <v>1000</v>
      </c>
      <c r="G7" s="4" t="s">
        <v>1184</v>
      </c>
      <c r="H7" s="15">
        <v>70</v>
      </c>
      <c r="I7" s="15">
        <v>15</v>
      </c>
      <c r="J7" s="15">
        <f t="shared" si="0"/>
        <v>20</v>
      </c>
      <c r="K7" s="13">
        <v>2019</v>
      </c>
    </row>
    <row r="8" spans="1:12" x14ac:dyDescent="0.3">
      <c r="A8" s="4" t="s">
        <v>1221</v>
      </c>
      <c r="B8" s="17" t="s">
        <v>1220</v>
      </c>
      <c r="C8" s="12">
        <v>160</v>
      </c>
      <c r="D8" s="4" t="s">
        <v>1190</v>
      </c>
      <c r="E8" s="17" t="s">
        <v>1219</v>
      </c>
      <c r="F8" s="15">
        <v>15</v>
      </c>
      <c r="G8" s="4" t="s">
        <v>1184</v>
      </c>
      <c r="H8" s="15">
        <v>12</v>
      </c>
      <c r="I8" s="15">
        <v>10</v>
      </c>
      <c r="J8" s="15">
        <f t="shared" si="0"/>
        <v>3</v>
      </c>
      <c r="K8" s="13">
        <v>2019</v>
      </c>
    </row>
    <row r="9" spans="1:12" x14ac:dyDescent="0.3">
      <c r="A9" s="4" t="s">
        <v>884</v>
      </c>
      <c r="B9" s="17" t="s">
        <v>883</v>
      </c>
      <c r="C9" s="12">
        <v>100</v>
      </c>
      <c r="D9" s="4" t="s">
        <v>1192</v>
      </c>
      <c r="E9" s="17" t="s">
        <v>1191</v>
      </c>
      <c r="F9" s="15">
        <v>100</v>
      </c>
      <c r="G9" s="4" t="s">
        <v>1184</v>
      </c>
      <c r="H9" s="15">
        <v>52</v>
      </c>
      <c r="I9" s="15">
        <v>60</v>
      </c>
      <c r="J9" s="15">
        <f t="shared" si="0"/>
        <v>55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1184</v>
      </c>
      <c r="E10" s="17" t="s">
        <v>1210</v>
      </c>
      <c r="F10" s="15">
        <v>50</v>
      </c>
      <c r="G10" s="4" t="s">
        <v>1184</v>
      </c>
      <c r="H10" s="15">
        <v>18</v>
      </c>
      <c r="I10" s="15">
        <v>10</v>
      </c>
      <c r="J10" s="15">
        <f t="shared" si="0"/>
        <v>3</v>
      </c>
      <c r="K10" s="13">
        <v>2020</v>
      </c>
    </row>
    <row r="11" spans="1:12" x14ac:dyDescent="0.3">
      <c r="A11" s="4" t="s">
        <v>1227</v>
      </c>
      <c r="B11" s="17" t="s">
        <v>1226</v>
      </c>
      <c r="C11" s="12">
        <v>25</v>
      </c>
      <c r="D11" s="4" t="s">
        <v>1225</v>
      </c>
      <c r="E11" s="17" t="s">
        <v>1224</v>
      </c>
      <c r="F11" s="15">
        <v>500</v>
      </c>
      <c r="G11" s="4" t="s">
        <v>1184</v>
      </c>
      <c r="H11" s="15">
        <v>25</v>
      </c>
      <c r="I11" s="15">
        <v>5</v>
      </c>
      <c r="J11" s="15">
        <f t="shared" si="0"/>
        <v>3</v>
      </c>
      <c r="K11" s="13">
        <v>2017</v>
      </c>
    </row>
    <row r="12" spans="1:12" x14ac:dyDescent="0.3">
      <c r="A12" s="16" t="s">
        <v>1231</v>
      </c>
      <c r="B12" s="17" t="s">
        <v>1230</v>
      </c>
      <c r="C12" s="12">
        <v>25</v>
      </c>
      <c r="D12" s="4" t="s">
        <v>1229</v>
      </c>
      <c r="E12" s="17" t="s">
        <v>1228</v>
      </c>
      <c r="F12" s="15">
        <v>110</v>
      </c>
      <c r="G12" s="4" t="s">
        <v>1184</v>
      </c>
      <c r="H12" s="15">
        <v>22</v>
      </c>
      <c r="I12" s="15">
        <v>5</v>
      </c>
      <c r="J12" s="15">
        <f t="shared" si="0"/>
        <v>5</v>
      </c>
      <c r="K12" s="13">
        <v>2018</v>
      </c>
    </row>
    <row r="13" spans="1:12" x14ac:dyDescent="0.3">
      <c r="A13" s="4" t="s">
        <v>1200</v>
      </c>
      <c r="B13" s="17" t="s">
        <v>1199</v>
      </c>
      <c r="C13" s="12">
        <v>20</v>
      </c>
      <c r="D13" s="4" t="s">
        <v>1198</v>
      </c>
      <c r="E13" s="17" t="s">
        <v>1197</v>
      </c>
      <c r="F13" s="15">
        <v>500</v>
      </c>
      <c r="G13" s="4" t="s">
        <v>1184</v>
      </c>
      <c r="H13" s="15">
        <v>39</v>
      </c>
      <c r="I13" s="15">
        <v>100</v>
      </c>
      <c r="J13" s="15">
        <f t="shared" si="0"/>
        <v>65</v>
      </c>
      <c r="K13" s="13">
        <v>2018</v>
      </c>
    </row>
    <row r="14" spans="1:12" x14ac:dyDescent="0.3">
      <c r="A14" s="4" t="s">
        <v>1216</v>
      </c>
      <c r="B14" s="17" t="s">
        <v>1215</v>
      </c>
      <c r="C14" s="12">
        <v>20</v>
      </c>
      <c r="D14" s="4" t="s">
        <v>1214</v>
      </c>
      <c r="E14" s="17" t="s">
        <v>1213</v>
      </c>
      <c r="F14" s="15">
        <v>100</v>
      </c>
      <c r="G14" s="4" t="s">
        <v>1184</v>
      </c>
      <c r="H14" s="15">
        <v>87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4" t="s">
        <v>1216</v>
      </c>
      <c r="B15" s="17" t="s">
        <v>1215</v>
      </c>
      <c r="C15" s="12">
        <v>20</v>
      </c>
      <c r="D15" s="4" t="s">
        <v>1233</v>
      </c>
      <c r="E15" s="17" t="s">
        <v>1232</v>
      </c>
      <c r="F15" s="15">
        <v>200</v>
      </c>
      <c r="G15" s="4" t="s">
        <v>1184</v>
      </c>
      <c r="H15" s="15">
        <v>67</v>
      </c>
      <c r="I15" s="15">
        <v>10</v>
      </c>
      <c r="J15" s="15">
        <f t="shared" si="0"/>
        <v>15</v>
      </c>
      <c r="K15" s="13">
        <v>2019</v>
      </c>
    </row>
    <row r="16" spans="1:12" x14ac:dyDescent="0.3">
      <c r="A16" s="4" t="s">
        <v>1101</v>
      </c>
      <c r="B16" s="17" t="s">
        <v>1100</v>
      </c>
      <c r="C16" s="12">
        <v>15</v>
      </c>
      <c r="D16" s="4" t="s">
        <v>1098</v>
      </c>
      <c r="E16" s="17" t="s">
        <v>1099</v>
      </c>
      <c r="F16" s="15">
        <v>600</v>
      </c>
      <c r="G16" s="4" t="s">
        <v>1184</v>
      </c>
      <c r="H16" s="15">
        <v>53</v>
      </c>
      <c r="I16" s="15">
        <v>10</v>
      </c>
      <c r="J16" s="15">
        <f t="shared" si="0"/>
        <v>10</v>
      </c>
      <c r="K16" s="13">
        <v>2020</v>
      </c>
    </row>
    <row r="17" spans="1:11" x14ac:dyDescent="0.3">
      <c r="A17" s="16" t="s">
        <v>1196</v>
      </c>
      <c r="B17" s="17" t="s">
        <v>1195</v>
      </c>
      <c r="C17" s="12">
        <v>15</v>
      </c>
      <c r="D17" s="4" t="s">
        <v>1194</v>
      </c>
      <c r="E17" s="17" t="s">
        <v>1193</v>
      </c>
      <c r="F17" s="15">
        <v>20</v>
      </c>
      <c r="G17" s="4" t="s">
        <v>1184</v>
      </c>
      <c r="H17" s="15">
        <v>14</v>
      </c>
      <c r="I17" s="15">
        <v>30</v>
      </c>
      <c r="J17" s="15">
        <f t="shared" si="0"/>
        <v>10</v>
      </c>
      <c r="K17" s="13">
        <v>2020</v>
      </c>
    </row>
    <row r="18" spans="1:11" x14ac:dyDescent="0.3">
      <c r="A18" s="4" t="s">
        <v>1206</v>
      </c>
      <c r="B18" s="17" t="s">
        <v>1205</v>
      </c>
      <c r="C18" s="12">
        <v>15</v>
      </c>
      <c r="D18" s="4" t="s">
        <v>1204</v>
      </c>
      <c r="E18" s="17" t="s">
        <v>1203</v>
      </c>
      <c r="F18" s="15">
        <v>50</v>
      </c>
      <c r="G18" s="4" t="s">
        <v>1184</v>
      </c>
      <c r="H18" s="15">
        <v>38</v>
      </c>
      <c r="I18" s="15">
        <v>30</v>
      </c>
      <c r="J18" s="15">
        <f t="shared" si="0"/>
        <v>20</v>
      </c>
      <c r="K18" s="13">
        <v>2020</v>
      </c>
    </row>
    <row r="19" spans="1:11" x14ac:dyDescent="0.3">
      <c r="A19" s="4" t="s">
        <v>1206</v>
      </c>
      <c r="B19" s="17" t="s">
        <v>1205</v>
      </c>
      <c r="C19" s="12">
        <v>15</v>
      </c>
      <c r="D19" s="4" t="s">
        <v>1208</v>
      </c>
      <c r="E19" s="17" t="s">
        <v>1207</v>
      </c>
      <c r="F19" s="15">
        <v>50</v>
      </c>
      <c r="G19" s="4" t="s">
        <v>1184</v>
      </c>
      <c r="H19" s="15">
        <v>39</v>
      </c>
      <c r="I19" s="15">
        <v>150</v>
      </c>
      <c r="J19" s="15">
        <f t="shared" si="0"/>
        <v>100</v>
      </c>
      <c r="K19" s="13">
        <v>2020</v>
      </c>
    </row>
    <row r="20" spans="1:11" x14ac:dyDescent="0.3">
      <c r="A20" s="16" t="s">
        <v>1188</v>
      </c>
      <c r="B20" s="17" t="s">
        <v>1187</v>
      </c>
      <c r="C20" s="12">
        <v>10</v>
      </c>
      <c r="D20" s="4" t="s">
        <v>1186</v>
      </c>
      <c r="E20" s="17" t="s">
        <v>1185</v>
      </c>
      <c r="F20" s="15">
        <v>500</v>
      </c>
      <c r="G20" s="4" t="s">
        <v>1184</v>
      </c>
      <c r="H20" s="15">
        <v>47</v>
      </c>
      <c r="I20" s="15">
        <v>45</v>
      </c>
      <c r="J20" s="15">
        <f t="shared" si="0"/>
        <v>35</v>
      </c>
      <c r="K20" s="13">
        <v>2014</v>
      </c>
    </row>
    <row r="21" spans="1:11" x14ac:dyDescent="0.3">
      <c r="A21" s="16" t="s">
        <v>1013</v>
      </c>
      <c r="B21" s="17" t="s">
        <v>1012</v>
      </c>
      <c r="C21" s="12">
        <v>2000</v>
      </c>
      <c r="D21" s="4" t="s">
        <v>1011</v>
      </c>
      <c r="E21" s="17" t="s">
        <v>1010</v>
      </c>
      <c r="F21" s="15">
        <v>500</v>
      </c>
      <c r="G21" s="4" t="s">
        <v>1002</v>
      </c>
      <c r="H21" s="15">
        <v>42</v>
      </c>
      <c r="I21" s="15">
        <v>60</v>
      </c>
      <c r="J21" s="15">
        <f t="shared" si="0"/>
        <v>45</v>
      </c>
      <c r="K21" s="13">
        <v>2015</v>
      </c>
    </row>
    <row r="22" spans="1:11" x14ac:dyDescent="0.3">
      <c r="A22" s="4" t="s">
        <v>660</v>
      </c>
      <c r="B22" s="17" t="s">
        <v>661</v>
      </c>
      <c r="C22" s="12">
        <v>1000</v>
      </c>
      <c r="D22" s="4" t="s">
        <v>1001</v>
      </c>
      <c r="E22" s="17" t="s">
        <v>1000</v>
      </c>
      <c r="F22" s="15">
        <v>16000</v>
      </c>
      <c r="G22" s="4" t="s">
        <v>1002</v>
      </c>
      <c r="H22" s="15">
        <v>114</v>
      </c>
      <c r="I22" s="15">
        <v>10</v>
      </c>
      <c r="J22" s="15">
        <f t="shared" si="0"/>
        <v>20</v>
      </c>
      <c r="K22" s="13">
        <v>2019</v>
      </c>
    </row>
    <row r="23" spans="1:11" x14ac:dyDescent="0.3">
      <c r="A23" s="4" t="s">
        <v>1026</v>
      </c>
      <c r="B23" s="17" t="s">
        <v>186</v>
      </c>
      <c r="C23" s="12">
        <v>600</v>
      </c>
      <c r="D23" s="4" t="s">
        <v>1025</v>
      </c>
      <c r="E23" s="17" t="s">
        <v>1024</v>
      </c>
      <c r="F23" s="15">
        <v>8500</v>
      </c>
      <c r="G23" s="4" t="s">
        <v>1002</v>
      </c>
      <c r="H23" s="15">
        <v>72</v>
      </c>
      <c r="I23" s="15">
        <v>15</v>
      </c>
      <c r="J23" s="15">
        <f t="shared" si="0"/>
        <v>20</v>
      </c>
      <c r="K23" s="13">
        <v>2014</v>
      </c>
    </row>
    <row r="24" spans="1:11" x14ac:dyDescent="0.3">
      <c r="A24" s="16" t="s">
        <v>1030</v>
      </c>
      <c r="B24" s="17" t="s">
        <v>1029</v>
      </c>
      <c r="C24" s="12">
        <v>500</v>
      </c>
      <c r="D24" s="4" t="s">
        <v>1028</v>
      </c>
      <c r="E24" s="17" t="s">
        <v>1027</v>
      </c>
      <c r="F24" s="15">
        <v>5000</v>
      </c>
      <c r="G24" s="4" t="s">
        <v>1002</v>
      </c>
      <c r="H24" s="15">
        <v>105</v>
      </c>
      <c r="I24" s="15">
        <v>10</v>
      </c>
      <c r="J24" s="15">
        <f t="shared" si="0"/>
        <v>20</v>
      </c>
      <c r="K24" s="13">
        <v>2020</v>
      </c>
    </row>
    <row r="25" spans="1:11" x14ac:dyDescent="0.3">
      <c r="A25" s="4" t="s">
        <v>947</v>
      </c>
      <c r="B25" s="17" t="s">
        <v>946</v>
      </c>
      <c r="C25" s="12">
        <v>500</v>
      </c>
      <c r="D25" s="4" t="s">
        <v>1039</v>
      </c>
      <c r="E25" s="17" t="s">
        <v>1038</v>
      </c>
      <c r="F25" s="15">
        <v>1500</v>
      </c>
      <c r="G25" s="4" t="s">
        <v>1002</v>
      </c>
      <c r="H25" s="15">
        <v>47</v>
      </c>
      <c r="I25" s="15">
        <v>10</v>
      </c>
      <c r="J25" s="15">
        <f t="shared" si="0"/>
        <v>10</v>
      </c>
      <c r="K25" s="13">
        <v>2017</v>
      </c>
    </row>
    <row r="26" spans="1:11" x14ac:dyDescent="0.3">
      <c r="A26" s="16" t="s">
        <v>889</v>
      </c>
      <c r="B26" s="17" t="s">
        <v>888</v>
      </c>
      <c r="C26" s="12">
        <v>400</v>
      </c>
      <c r="D26" s="4" t="s">
        <v>1019</v>
      </c>
      <c r="E26" s="17" t="s">
        <v>1018</v>
      </c>
      <c r="F26" s="15">
        <v>1000</v>
      </c>
      <c r="G26" s="4" t="s">
        <v>1002</v>
      </c>
      <c r="H26" s="15">
        <v>96</v>
      </c>
      <c r="I26" s="15">
        <v>5</v>
      </c>
      <c r="J26" s="15">
        <f t="shared" si="0"/>
        <v>10</v>
      </c>
      <c r="K26" s="13">
        <v>2019</v>
      </c>
    </row>
    <row r="27" spans="1:11" x14ac:dyDescent="0.3">
      <c r="A27" s="4" t="s">
        <v>1023</v>
      </c>
      <c r="B27" s="17" t="s">
        <v>1022</v>
      </c>
      <c r="C27" s="12">
        <v>400</v>
      </c>
      <c r="D27" s="4" t="s">
        <v>1021</v>
      </c>
      <c r="E27" s="17" t="s">
        <v>1020</v>
      </c>
      <c r="F27" s="15">
        <v>600</v>
      </c>
      <c r="G27" s="4" t="s">
        <v>1002</v>
      </c>
      <c r="H27" s="15">
        <v>56</v>
      </c>
      <c r="I27" s="15">
        <v>5</v>
      </c>
      <c r="J27" s="15">
        <f t="shared" si="0"/>
        <v>5</v>
      </c>
      <c r="K27" s="13">
        <v>2020</v>
      </c>
    </row>
    <row r="28" spans="1:11" x14ac:dyDescent="0.3">
      <c r="A28" s="4" t="s">
        <v>1034</v>
      </c>
      <c r="B28" s="17" t="s">
        <v>1033</v>
      </c>
      <c r="C28" s="12">
        <v>400</v>
      </c>
      <c r="D28" s="4" t="s">
        <v>1032</v>
      </c>
      <c r="E28" s="17" t="s">
        <v>1031</v>
      </c>
      <c r="F28" s="15">
        <v>200</v>
      </c>
      <c r="G28" s="4" t="s">
        <v>1002</v>
      </c>
      <c r="H28" s="15">
        <v>67</v>
      </c>
      <c r="I28" s="15">
        <v>15</v>
      </c>
      <c r="J28" s="15">
        <f t="shared" si="0"/>
        <v>20</v>
      </c>
      <c r="K28" s="13">
        <v>2020</v>
      </c>
    </row>
    <row r="29" spans="1:11" x14ac:dyDescent="0.3">
      <c r="A29" s="4" t="s">
        <v>1042</v>
      </c>
      <c r="B29" s="17" t="s">
        <v>1041</v>
      </c>
      <c r="C29" s="12">
        <v>100</v>
      </c>
      <c r="D29" s="4" t="s">
        <v>1002</v>
      </c>
      <c r="E29" s="17" t="s">
        <v>1040</v>
      </c>
      <c r="F29" s="15">
        <v>100</v>
      </c>
      <c r="G29" s="4" t="s">
        <v>1002</v>
      </c>
      <c r="H29" s="15">
        <v>43</v>
      </c>
      <c r="I29" s="15">
        <v>15</v>
      </c>
      <c r="J29" s="15">
        <f t="shared" si="0"/>
        <v>10</v>
      </c>
      <c r="K29" s="13">
        <v>2017</v>
      </c>
    </row>
    <row r="30" spans="1:11" x14ac:dyDescent="0.3">
      <c r="A30" s="4" t="s">
        <v>884</v>
      </c>
      <c r="B30" s="17" t="s">
        <v>883</v>
      </c>
      <c r="C30" s="12">
        <v>100</v>
      </c>
      <c r="D30" s="4" t="s">
        <v>1048</v>
      </c>
      <c r="E30" s="17" t="s">
        <v>1047</v>
      </c>
      <c r="F30" s="15">
        <v>10</v>
      </c>
      <c r="G30" s="4" t="s">
        <v>1002</v>
      </c>
      <c r="H30" s="15">
        <v>63</v>
      </c>
      <c r="I30" s="15">
        <v>60</v>
      </c>
      <c r="J30" s="15">
        <f t="shared" si="0"/>
        <v>65</v>
      </c>
      <c r="K30" s="13">
        <v>2020</v>
      </c>
    </row>
    <row r="31" spans="1:11" x14ac:dyDescent="0.3">
      <c r="A31" s="4" t="s">
        <v>1052</v>
      </c>
      <c r="B31" s="17" t="s">
        <v>1051</v>
      </c>
      <c r="C31" s="12">
        <v>60</v>
      </c>
      <c r="D31" s="4" t="s">
        <v>1050</v>
      </c>
      <c r="E31" s="17" t="s">
        <v>1049</v>
      </c>
      <c r="F31" s="15">
        <v>25</v>
      </c>
      <c r="G31" s="4" t="s">
        <v>1002</v>
      </c>
      <c r="H31" s="15">
        <v>43</v>
      </c>
      <c r="I31" s="15">
        <v>10</v>
      </c>
      <c r="J31" s="15">
        <f t="shared" si="0"/>
        <v>10</v>
      </c>
      <c r="K31" s="13">
        <v>2015</v>
      </c>
    </row>
    <row r="32" spans="1:11" x14ac:dyDescent="0.3">
      <c r="A32" s="4" t="s">
        <v>1056</v>
      </c>
      <c r="B32" s="17" t="s">
        <v>1055</v>
      </c>
      <c r="C32" s="12">
        <v>60</v>
      </c>
      <c r="D32" s="4" t="s">
        <v>1054</v>
      </c>
      <c r="E32" s="17" t="s">
        <v>1053</v>
      </c>
      <c r="F32" s="15">
        <v>10</v>
      </c>
      <c r="G32" s="4" t="s">
        <v>1002</v>
      </c>
      <c r="H32" s="15">
        <v>20</v>
      </c>
      <c r="I32" s="15">
        <v>10</v>
      </c>
      <c r="J32" s="15">
        <f t="shared" si="0"/>
        <v>5</v>
      </c>
      <c r="K32" s="13">
        <v>2017</v>
      </c>
    </row>
    <row r="33" spans="1:12" x14ac:dyDescent="0.3">
      <c r="A33" s="4" t="s">
        <v>1009</v>
      </c>
      <c r="B33" s="17" t="s">
        <v>1008</v>
      </c>
      <c r="C33" s="12">
        <v>50</v>
      </c>
      <c r="D33" s="4" t="s">
        <v>1007</v>
      </c>
      <c r="E33" s="17" t="s">
        <v>1006</v>
      </c>
      <c r="F33" s="15">
        <v>200</v>
      </c>
      <c r="G33" s="4" t="s">
        <v>1002</v>
      </c>
      <c r="H33" s="15">
        <v>22</v>
      </c>
      <c r="I33" s="15">
        <v>70</v>
      </c>
      <c r="J33" s="15">
        <f t="shared" si="0"/>
        <v>25</v>
      </c>
      <c r="K33" s="13">
        <v>2014</v>
      </c>
    </row>
    <row r="34" spans="1:12" ht="15.75" customHeight="1" x14ac:dyDescent="0.3">
      <c r="A34" s="16" t="s">
        <v>1046</v>
      </c>
      <c r="B34" s="17" t="s">
        <v>1045</v>
      </c>
      <c r="C34" s="12">
        <v>30</v>
      </c>
      <c r="D34" s="4" t="s">
        <v>1044</v>
      </c>
      <c r="E34" s="17" t="s">
        <v>1043</v>
      </c>
      <c r="F34" s="15">
        <v>10</v>
      </c>
      <c r="G34" s="4" t="s">
        <v>1002</v>
      </c>
      <c r="H34" s="15">
        <v>17</v>
      </c>
      <c r="I34" s="15">
        <v>10</v>
      </c>
      <c r="J34" s="15">
        <f t="shared" si="0"/>
        <v>3</v>
      </c>
      <c r="K34" s="13">
        <v>2019</v>
      </c>
    </row>
    <row r="35" spans="1:12" x14ac:dyDescent="0.3">
      <c r="A35" s="4" t="s">
        <v>961</v>
      </c>
      <c r="B35" s="17" t="s">
        <v>960</v>
      </c>
      <c r="C35" s="12">
        <v>25</v>
      </c>
      <c r="D35" s="4" t="s">
        <v>1058</v>
      </c>
      <c r="E35" s="17" t="s">
        <v>1057</v>
      </c>
      <c r="F35" s="15">
        <v>150</v>
      </c>
      <c r="G35" s="4" t="s">
        <v>1002</v>
      </c>
      <c r="H35" s="15">
        <v>42</v>
      </c>
      <c r="I35" s="15">
        <v>15</v>
      </c>
      <c r="J35" s="15">
        <f t="shared" si="0"/>
        <v>10</v>
      </c>
      <c r="K35" s="13">
        <v>2020</v>
      </c>
    </row>
    <row r="36" spans="1:12" x14ac:dyDescent="0.3">
      <c r="A36" s="4" t="s">
        <v>1005</v>
      </c>
      <c r="B36" s="17" t="s">
        <v>1004</v>
      </c>
      <c r="C36" s="12">
        <v>15</v>
      </c>
      <c r="D36" s="4" t="s">
        <v>1002</v>
      </c>
      <c r="E36" s="17" t="s">
        <v>1003</v>
      </c>
      <c r="F36" s="15">
        <v>800</v>
      </c>
      <c r="G36" s="4" t="s">
        <v>1002</v>
      </c>
      <c r="H36" s="15">
        <v>65</v>
      </c>
      <c r="I36" s="15">
        <v>15</v>
      </c>
      <c r="J36" s="15">
        <f t="shared" si="0"/>
        <v>20</v>
      </c>
      <c r="K36" s="13">
        <v>2015</v>
      </c>
    </row>
    <row r="37" spans="1:12" x14ac:dyDescent="0.3">
      <c r="A37" s="4" t="s">
        <v>1017</v>
      </c>
      <c r="B37" s="17" t="s">
        <v>1016</v>
      </c>
      <c r="C37" s="12">
        <v>15</v>
      </c>
      <c r="D37" s="4" t="s">
        <v>1015</v>
      </c>
      <c r="E37" s="17" t="s">
        <v>1014</v>
      </c>
      <c r="F37" s="15">
        <v>500</v>
      </c>
      <c r="G37" s="4" t="s">
        <v>1002</v>
      </c>
      <c r="H37" s="15">
        <v>128</v>
      </c>
      <c r="I37" s="15">
        <v>10</v>
      </c>
      <c r="J37" s="15">
        <f t="shared" si="0"/>
        <v>25</v>
      </c>
      <c r="K37" s="13">
        <v>2017</v>
      </c>
    </row>
    <row r="38" spans="1:12" x14ac:dyDescent="0.3">
      <c r="A38" s="16" t="s">
        <v>1037</v>
      </c>
      <c r="B38" s="17" t="s">
        <v>1036</v>
      </c>
      <c r="C38" s="12">
        <v>10</v>
      </c>
      <c r="D38" s="4" t="s">
        <v>1007</v>
      </c>
      <c r="E38" s="17" t="s">
        <v>1035</v>
      </c>
      <c r="F38" s="15">
        <v>20</v>
      </c>
      <c r="G38" s="4" t="s">
        <v>1002</v>
      </c>
      <c r="H38" s="15">
        <v>27</v>
      </c>
      <c r="I38" s="15">
        <v>60</v>
      </c>
      <c r="J38" s="15">
        <f t="shared" si="0"/>
        <v>30</v>
      </c>
      <c r="K38" s="13">
        <v>2015</v>
      </c>
    </row>
    <row r="39" spans="1:12" x14ac:dyDescent="0.3">
      <c r="A39" s="4"/>
      <c r="B39" s="4"/>
      <c r="D39" s="4"/>
      <c r="E39" s="4"/>
      <c r="G39" s="4"/>
    </row>
    <row r="40" spans="1:12" ht="15.75" customHeight="1" x14ac:dyDescent="0.3">
      <c r="A40" s="4"/>
      <c r="B40" s="4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s="9" customFormat="1" x14ac:dyDescent="0.3">
      <c r="A42" s="6"/>
      <c r="B42" s="6"/>
      <c r="C42" s="20"/>
      <c r="D42" s="4"/>
      <c r="E42" s="6"/>
      <c r="F42" s="15"/>
      <c r="G42" s="4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ht="15.75" customHeigh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ht="15.75" customHeigh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ht="15.75" customHeigh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ht="15.75" customHeigh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s="1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20"/>
      <c r="K198" s="12"/>
      <c r="L198" s="12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s="1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20"/>
      <c r="K202" s="12"/>
      <c r="L202" s="12"/>
    </row>
    <row r="203" spans="1:12" ht="15.75" customHeight="1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ht="15.75" customHeigh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ht="15.75" customHeigh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ht="15.75" customHeigh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ht="15.75" customHeigh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ht="15.75" customHeigh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ht="15.75" customHeigh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ht="15.75" customHeigh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ht="15.75" customHeigh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ht="15.75" customHeigh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ht="15.75" customHeight="1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ht="15.75" customHeight="1" x14ac:dyDescent="0.3">
      <c r="A493" s="11"/>
      <c r="D493" s="18"/>
      <c r="G493" s="16"/>
    </row>
    <row r="494" spans="1:12" ht="15.75" customHeight="1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ht="15.75" customHeight="1" x14ac:dyDescent="0.3">
      <c r="A500" s="11"/>
      <c r="D500" s="18"/>
      <c r="G500" s="16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</sheetData>
  <sortState xmlns:xlrd2="http://schemas.microsoft.com/office/spreadsheetml/2017/richdata2" ref="A2:L38">
    <sortCondition ref="G2:G38"/>
    <sortCondition descending="1" ref="C2:C38"/>
  </sortState>
  <hyperlinks>
    <hyperlink ref="E22" r:id="rId1" xr:uid="{7513073E-897F-4708-98B6-69D0C3ABA46F}"/>
    <hyperlink ref="B22" r:id="rId2" xr:uid="{D35834BA-E848-4221-839D-C538B0ED9CF6}"/>
    <hyperlink ref="E36" r:id="rId3" xr:uid="{9C28ED7C-8521-48B7-9124-671DF97C9C76}"/>
    <hyperlink ref="B36" r:id="rId4" xr:uid="{002156B4-E6B1-4045-A620-0F5031B4E4EA}"/>
    <hyperlink ref="E33" r:id="rId5" xr:uid="{960A2B69-BB71-4007-A53C-5A4385EC116F}"/>
    <hyperlink ref="B33" r:id="rId6" xr:uid="{6B55070F-63C5-45CB-9F34-3101A98A72F4}"/>
    <hyperlink ref="E21" r:id="rId7" xr:uid="{923929FC-7AF2-44FC-9C33-73F99D3704A7}"/>
    <hyperlink ref="B21" r:id="rId8" xr:uid="{AF441851-F017-4F9B-9291-35BE8E85E036}"/>
    <hyperlink ref="E37" r:id="rId9" xr:uid="{EC75FBF3-F06B-495D-A830-CCF7AF7E025C}"/>
    <hyperlink ref="B37" r:id="rId10" xr:uid="{473A564E-5C25-49CB-8227-5B0490F48683}"/>
    <hyperlink ref="E26" r:id="rId11" xr:uid="{4B597982-019A-4DAD-B811-897735C68638}"/>
    <hyperlink ref="B26" r:id="rId12" xr:uid="{6732EB5B-C4FF-4F6D-9238-2044DFAE8338}"/>
    <hyperlink ref="E27" r:id="rId13" xr:uid="{D32CD3C2-2C12-4BFB-B04D-1228B8399473}"/>
    <hyperlink ref="B27" r:id="rId14" xr:uid="{11962B9B-8323-4DC8-B69E-8F66E85ED392}"/>
    <hyperlink ref="E23" r:id="rId15" xr:uid="{F08AFB3D-16B2-4B47-A446-16EB9F8F3A4D}"/>
    <hyperlink ref="B23" r:id="rId16" xr:uid="{B6119C5F-AAA1-4F36-A247-112552EBE040}"/>
    <hyperlink ref="E24" r:id="rId17" xr:uid="{FCC1B6F0-AAB5-4C62-B3D9-9A0B41C57FCB}"/>
    <hyperlink ref="B24" r:id="rId18" xr:uid="{E06E2013-CACC-4D8D-94DB-0249A1728E90}"/>
    <hyperlink ref="E28" r:id="rId19" xr:uid="{E2177C61-DD80-4873-8F7F-44646E956046}"/>
    <hyperlink ref="B28" r:id="rId20" xr:uid="{F4FED973-9BF7-498A-A7DB-8181DD1FFA5E}"/>
    <hyperlink ref="E38" r:id="rId21" xr:uid="{A9DB22F4-4A84-458E-A713-5FF64C39EA35}"/>
    <hyperlink ref="B38" r:id="rId22" xr:uid="{975E251A-4356-4C99-8D74-E26EBC8B0F60}"/>
    <hyperlink ref="E25" r:id="rId23" xr:uid="{946CE67B-6381-4AD4-A932-E30EF8F94A7B}"/>
    <hyperlink ref="B25" r:id="rId24" xr:uid="{45224265-A963-4BD9-97E0-E852834AED7C}"/>
    <hyperlink ref="B29" r:id="rId25" xr:uid="{934C0A95-0CE0-4E6C-805A-9BA573013190}"/>
    <hyperlink ref="E34" r:id="rId26" xr:uid="{38C245B6-41CA-45CE-9E3C-6F83C9D4CC3D}"/>
    <hyperlink ref="B34" r:id="rId27" xr:uid="{D75C3FB3-B039-4ABB-9837-7D6C51E048CE}"/>
    <hyperlink ref="E30" r:id="rId28" xr:uid="{8E693FD3-3A24-468F-9717-018B841E081E}"/>
    <hyperlink ref="B30" r:id="rId29" xr:uid="{9A126E0C-18F8-429B-8226-C2C70A5384CA}"/>
    <hyperlink ref="E31" r:id="rId30" xr:uid="{17076EDC-84B2-40E1-BF18-5331463A583A}"/>
    <hyperlink ref="B31" r:id="rId31" xr:uid="{3E8CCA3F-61AF-48A1-B7B3-514EC49F5927}"/>
    <hyperlink ref="E32" r:id="rId32" xr:uid="{1F2A0B7D-DE1A-4C2D-A903-934352D06747}"/>
    <hyperlink ref="B32" r:id="rId33" xr:uid="{73F2B280-050F-4A0A-B2E7-527F6F6E8517}"/>
    <hyperlink ref="E35" r:id="rId34" xr:uid="{A1FA3DAB-9AEC-44D8-85FE-16434E87A122}"/>
    <hyperlink ref="B35" r:id="rId35" xr:uid="{7C624244-038B-49CD-91DD-F56C8367002B}"/>
    <hyperlink ref="E20" r:id="rId36" xr:uid="{16B6F494-CED4-49FE-A153-182F4B7D6CD4}"/>
    <hyperlink ref="B20" r:id="rId37" xr:uid="{1C6E227C-3FBC-40E1-8D92-50B991F05B76}"/>
    <hyperlink ref="E6" r:id="rId38" xr:uid="{2B5F4BD1-E89E-4DCC-840C-D7F6F686EA67}"/>
    <hyperlink ref="B6" r:id="rId39" xr:uid="{C7DD3AFE-E71C-4A3D-8665-BB653E471F47}"/>
    <hyperlink ref="E16" r:id="rId40" xr:uid="{9A9B614F-31DD-4379-A1E0-7C458D563F70}"/>
    <hyperlink ref="B16" r:id="rId41" xr:uid="{0630AA0E-59CB-4C43-9546-D98CA4502B4F}"/>
    <hyperlink ref="E9" r:id="rId42" xr:uid="{B27C7B93-3BB9-4AE9-A473-6D531B9520A0}"/>
    <hyperlink ref="B9" r:id="rId43" xr:uid="{04E05C69-3059-4CBD-B97B-83C96EF9CEE5}"/>
    <hyperlink ref="E17" r:id="rId44" xr:uid="{18927B08-20FD-4261-AA54-6E1AACAF90FA}"/>
    <hyperlink ref="B17" r:id="rId45" xr:uid="{86B6A667-7FE6-4238-8CB2-2C6B5E80E430}"/>
    <hyperlink ref="E13" r:id="rId46" xr:uid="{40629911-9FE9-4D8E-9BAF-4D712E68CC10}"/>
    <hyperlink ref="B13" r:id="rId47" xr:uid="{F2D2F820-9CFB-4BE3-AB4D-05C7E468C96C}"/>
    <hyperlink ref="E5" r:id="rId48" xr:uid="{69011AD4-89A0-4FA8-83ED-70F9D3B6D143}"/>
    <hyperlink ref="B5" r:id="rId49" xr:uid="{8C5FBD23-81FD-49F0-8DB6-A15F8410EEA5}"/>
    <hyperlink ref="E18" r:id="rId50" xr:uid="{873D4552-900E-47CC-8861-93C575AF0E66}"/>
    <hyperlink ref="B18" r:id="rId51" xr:uid="{D0D653DF-8B87-4814-966F-E7F9D0E06C06}"/>
    <hyperlink ref="E19" r:id="rId52" xr:uid="{B494A4F7-3ED5-4F05-A032-C9CBD04D3859}"/>
    <hyperlink ref="B19" r:id="rId53" xr:uid="{85548651-3743-455E-9053-C496D912B64C}"/>
    <hyperlink ref="E2" r:id="rId54" xr:uid="{2B13BA2C-A51F-4C7A-BB2B-0F1C1F3B9223}"/>
    <hyperlink ref="B2" r:id="rId55" xr:uid="{7F174F3E-F3BB-4C42-8F4F-B2533BFE17B9}"/>
    <hyperlink ref="E10" r:id="rId56" xr:uid="{16497DBB-B7A4-427C-8399-6DE5CDD75348}"/>
    <hyperlink ref="B10" r:id="rId57" xr:uid="{F95A14AE-776B-4C5B-8175-C897F7B57332}"/>
    <hyperlink ref="E7" r:id="rId58" xr:uid="{042023D7-A915-4CFB-9D49-70263A6A6770}"/>
    <hyperlink ref="B7" r:id="rId59" xr:uid="{E44126D4-559D-47C7-B2DC-9E00319EBD57}"/>
    <hyperlink ref="E14" r:id="rId60" xr:uid="{7CD46880-762D-4B1D-93FE-FE5E41F7C516}"/>
    <hyperlink ref="B14" r:id="rId61" xr:uid="{9FF24BAD-8446-4D19-AE78-12078CDA3CE8}"/>
    <hyperlink ref="E4" r:id="rId62" xr:uid="{02D092E6-B818-4C9A-ABA4-71A892A2E792}"/>
    <hyperlink ref="B4" r:id="rId63" xr:uid="{13BBE2D5-7946-4F27-A8EB-BDFCE579607D}"/>
    <hyperlink ref="E8" r:id="rId64" xr:uid="{870A7788-2457-413C-B912-9B87E2A58B9A}"/>
    <hyperlink ref="B8" r:id="rId65" xr:uid="{8A234061-5622-4313-B071-6A519EDA85C8}"/>
    <hyperlink ref="E3" r:id="rId66" xr:uid="{4756AC9E-2516-4585-B9C0-FBA7DB68990B}"/>
    <hyperlink ref="B3" r:id="rId67" xr:uid="{E84B2474-DC3D-43D4-9245-3D673CDBEEBF}"/>
    <hyperlink ref="E11" r:id="rId68" xr:uid="{950FF44B-AF7B-442B-BD21-7B7D079B17AC}"/>
    <hyperlink ref="B11" r:id="rId69" xr:uid="{0D04E541-5E37-47C5-AD7E-F6E4B7E7F01F}"/>
    <hyperlink ref="E12" r:id="rId70" xr:uid="{4D76582E-5053-47A9-99B3-6F8D08749443}"/>
    <hyperlink ref="B12" r:id="rId71" xr:uid="{B39AD670-9E2A-4FA8-B582-04CC47570FEA}"/>
    <hyperlink ref="E15" r:id="rId72" xr:uid="{9C2E8B83-8380-4009-8BBC-D3C35EB5328D}"/>
    <hyperlink ref="B15" r:id="rId73" xr:uid="{4651A2F9-83E4-4995-A8AD-7CCB37828660}"/>
  </hyperlinks>
  <pageMargins left="0.7" right="0.7" top="0.75" bottom="0.75" header="0.3" footer="0.3"/>
  <pageSetup orientation="portrait" r:id="rId7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1013</v>
      </c>
      <c r="B2" s="17" t="s">
        <v>1012</v>
      </c>
      <c r="C2" s="12">
        <v>2000</v>
      </c>
      <c r="D2" s="4" t="s">
        <v>1236</v>
      </c>
      <c r="E2" s="17" t="s">
        <v>1235</v>
      </c>
      <c r="F2" s="15">
        <v>150</v>
      </c>
      <c r="G2" s="4" t="s">
        <v>1234</v>
      </c>
      <c r="H2" s="15">
        <v>40</v>
      </c>
      <c r="I2" s="15">
        <v>50</v>
      </c>
      <c r="J2" s="15">
        <f t="shared" ref="J2:J20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1245</v>
      </c>
      <c r="B3" s="17" t="s">
        <v>1244</v>
      </c>
      <c r="C3" s="12">
        <v>50</v>
      </c>
      <c r="D3" s="4" t="s">
        <v>1242</v>
      </c>
      <c r="E3" s="17" t="s">
        <v>1243</v>
      </c>
      <c r="F3" s="15">
        <v>200</v>
      </c>
      <c r="G3" s="4" t="s">
        <v>1234</v>
      </c>
      <c r="H3" s="15">
        <v>18</v>
      </c>
      <c r="I3" s="15">
        <v>20</v>
      </c>
      <c r="J3" s="15">
        <f t="shared" ref="J3" si="1">IF(H3*I3&lt;=60, 1, IF(AND(H3*I3&lt;=180, H3*I3&gt;=120), 3, INT((H3*I3/60+4)/5)*5))</f>
        <v>10</v>
      </c>
      <c r="K3" s="13">
        <v>2018</v>
      </c>
    </row>
    <row r="4" spans="1:12" x14ac:dyDescent="0.3">
      <c r="A4" s="4" t="s">
        <v>865</v>
      </c>
      <c r="B4" s="17"/>
      <c r="C4" s="12"/>
      <c r="D4" s="4" t="s">
        <v>1238</v>
      </c>
      <c r="E4" s="17" t="s">
        <v>1237</v>
      </c>
      <c r="F4" s="15">
        <v>100</v>
      </c>
      <c r="G4" s="4" t="s">
        <v>1234</v>
      </c>
      <c r="H4" s="15">
        <v>25</v>
      </c>
      <c r="I4" s="15">
        <v>10</v>
      </c>
      <c r="J4" s="15">
        <f t="shared" si="0"/>
        <v>5</v>
      </c>
      <c r="K4" s="13">
        <v>2016</v>
      </c>
    </row>
    <row r="5" spans="1:12" x14ac:dyDescent="0.3">
      <c r="A5" s="4" t="s">
        <v>865</v>
      </c>
      <c r="B5" s="17"/>
      <c r="C5" s="12"/>
      <c r="D5" s="4" t="s">
        <v>1240</v>
      </c>
      <c r="E5" s="17" t="s">
        <v>1239</v>
      </c>
      <c r="F5" s="15">
        <v>1</v>
      </c>
      <c r="G5" s="4" t="s">
        <v>1234</v>
      </c>
      <c r="H5" s="15">
        <v>20</v>
      </c>
      <c r="I5" s="15">
        <v>10</v>
      </c>
      <c r="J5" s="15">
        <f t="shared" si="0"/>
        <v>5</v>
      </c>
      <c r="K5" s="13">
        <v>2020</v>
      </c>
    </row>
    <row r="6" spans="1:12" x14ac:dyDescent="0.3">
      <c r="A6" s="4" t="s">
        <v>865</v>
      </c>
      <c r="B6" s="17"/>
      <c r="C6" s="12"/>
      <c r="D6" s="4" t="s">
        <v>1238</v>
      </c>
      <c r="E6" s="17" t="s">
        <v>1241</v>
      </c>
      <c r="F6" s="15">
        <v>5</v>
      </c>
      <c r="G6" s="4" t="s">
        <v>1234</v>
      </c>
      <c r="H6" s="15">
        <v>15</v>
      </c>
      <c r="I6" s="15">
        <v>10</v>
      </c>
      <c r="J6" s="15">
        <f t="shared" si="0"/>
        <v>3</v>
      </c>
      <c r="K6" s="13">
        <v>2020</v>
      </c>
    </row>
    <row r="7" spans="1:12" x14ac:dyDescent="0.3">
      <c r="A7" s="4" t="s">
        <v>1026</v>
      </c>
      <c r="B7" s="17" t="s">
        <v>186</v>
      </c>
      <c r="C7" s="12">
        <v>6000</v>
      </c>
      <c r="D7" s="4" t="s">
        <v>1249</v>
      </c>
      <c r="E7" s="17" t="s">
        <v>1248</v>
      </c>
      <c r="F7" s="15">
        <v>6000</v>
      </c>
      <c r="G7" s="4" t="s">
        <v>1246</v>
      </c>
      <c r="H7" s="15">
        <v>20</v>
      </c>
      <c r="I7" s="15">
        <v>20</v>
      </c>
      <c r="J7" s="15">
        <f t="shared" si="0"/>
        <v>10</v>
      </c>
      <c r="K7" s="13">
        <v>2020</v>
      </c>
    </row>
    <row r="8" spans="1:12" x14ac:dyDescent="0.3">
      <c r="A8" s="4" t="s">
        <v>1013</v>
      </c>
      <c r="B8" s="17" t="s">
        <v>1012</v>
      </c>
      <c r="C8" s="12">
        <v>2000</v>
      </c>
      <c r="D8" s="4" t="s">
        <v>1253</v>
      </c>
      <c r="E8" s="17" t="s">
        <v>1252</v>
      </c>
      <c r="F8" s="15">
        <v>150</v>
      </c>
      <c r="G8" s="4" t="s">
        <v>1246</v>
      </c>
      <c r="H8" s="15">
        <v>40</v>
      </c>
      <c r="I8" s="15">
        <v>60</v>
      </c>
      <c r="J8" s="15">
        <f t="shared" si="0"/>
        <v>40</v>
      </c>
      <c r="K8" s="13">
        <v>2015</v>
      </c>
    </row>
    <row r="9" spans="1:12" x14ac:dyDescent="0.3">
      <c r="A9" s="4" t="s">
        <v>1013</v>
      </c>
      <c r="B9" s="17" t="s">
        <v>1012</v>
      </c>
      <c r="C9" s="12">
        <v>2000</v>
      </c>
      <c r="D9" s="4" t="s">
        <v>1258</v>
      </c>
      <c r="E9" s="17" t="s">
        <v>1257</v>
      </c>
      <c r="F9" s="15">
        <v>300</v>
      </c>
      <c r="G9" s="4" t="s">
        <v>1246</v>
      </c>
      <c r="H9" s="15">
        <v>30</v>
      </c>
      <c r="I9" s="15">
        <v>50</v>
      </c>
      <c r="J9" s="15">
        <f t="shared" si="0"/>
        <v>25</v>
      </c>
      <c r="K9" s="13">
        <v>2015</v>
      </c>
    </row>
    <row r="10" spans="1:12" x14ac:dyDescent="0.3">
      <c r="A10" s="4" t="s">
        <v>225</v>
      </c>
      <c r="B10" s="17" t="s">
        <v>224</v>
      </c>
      <c r="C10" s="12">
        <v>2000</v>
      </c>
      <c r="D10" s="4" t="s">
        <v>1249</v>
      </c>
      <c r="E10" s="17" t="s">
        <v>1264</v>
      </c>
      <c r="F10" s="15">
        <v>500</v>
      </c>
      <c r="G10" s="4" t="s">
        <v>1246</v>
      </c>
      <c r="H10" s="15">
        <v>106</v>
      </c>
      <c r="I10" s="15">
        <v>5</v>
      </c>
      <c r="J10" s="15">
        <f t="shared" si="0"/>
        <v>10</v>
      </c>
      <c r="K10" s="13">
        <v>2019</v>
      </c>
    </row>
    <row r="11" spans="1:12" x14ac:dyDescent="0.3">
      <c r="A11" s="4" t="s">
        <v>1013</v>
      </c>
      <c r="B11" s="17" t="s">
        <v>1012</v>
      </c>
      <c r="C11" s="12">
        <v>2000</v>
      </c>
      <c r="D11" s="4" t="s">
        <v>1258</v>
      </c>
      <c r="E11" s="17" t="s">
        <v>1278</v>
      </c>
      <c r="F11" s="15">
        <v>100</v>
      </c>
      <c r="G11" s="4" t="s">
        <v>1246</v>
      </c>
      <c r="H11" s="15">
        <v>40</v>
      </c>
      <c r="I11" s="15">
        <v>60</v>
      </c>
      <c r="J11" s="15">
        <f>IF(H11*I11&lt;=60, 1, IF(AND(H11*I11&lt;=180, H11*I11&gt;=120), 3, INT((H11*I11/60+4)/5)*5))</f>
        <v>40</v>
      </c>
      <c r="K11" s="13">
        <v>2014</v>
      </c>
    </row>
    <row r="12" spans="1:12" x14ac:dyDescent="0.3">
      <c r="A12" s="4" t="s">
        <v>889</v>
      </c>
      <c r="B12" s="17" t="s">
        <v>888</v>
      </c>
      <c r="C12" s="12">
        <v>500</v>
      </c>
      <c r="D12" s="4" t="s">
        <v>1249</v>
      </c>
      <c r="E12" s="17" t="s">
        <v>1256</v>
      </c>
      <c r="F12" s="15">
        <v>1000</v>
      </c>
      <c r="G12" s="4" t="s">
        <v>1246</v>
      </c>
      <c r="H12" s="15">
        <v>58</v>
      </c>
      <c r="I12" s="15">
        <v>15</v>
      </c>
      <c r="J12" s="15">
        <f>IF(H12*I12&lt;=60, 1, IF(AND(H12*I12&lt;=180, H12*I12&gt;=120), 3, INT((H12*I12/60+4)/5)*5))</f>
        <v>15</v>
      </c>
      <c r="K12" s="13">
        <v>2019</v>
      </c>
    </row>
    <row r="13" spans="1:12" x14ac:dyDescent="0.3">
      <c r="A13" s="16" t="s">
        <v>1023</v>
      </c>
      <c r="B13" s="17" t="s">
        <v>1022</v>
      </c>
      <c r="C13" s="12">
        <v>400</v>
      </c>
      <c r="D13" s="4" t="s">
        <v>1263</v>
      </c>
      <c r="E13" s="17" t="s">
        <v>1262</v>
      </c>
      <c r="F13" s="15">
        <v>150</v>
      </c>
      <c r="G13" s="4" t="s">
        <v>1246</v>
      </c>
      <c r="H13" s="15">
        <v>31</v>
      </c>
      <c r="I13" s="15">
        <v>10</v>
      </c>
      <c r="J13" s="15">
        <f>IF(H13*I13&lt;=60, 1, IF(AND(H13*I13&lt;=180, H13*I13&gt;=120), 3, INT((H13*I13/60+4)/5)*5))</f>
        <v>5</v>
      </c>
      <c r="K13" s="13">
        <v>2020</v>
      </c>
    </row>
    <row r="14" spans="1:12" x14ac:dyDescent="0.3">
      <c r="A14" s="4" t="s">
        <v>1269</v>
      </c>
      <c r="B14" s="17" t="s">
        <v>1268</v>
      </c>
      <c r="C14" s="12">
        <v>250</v>
      </c>
      <c r="D14" s="4" t="s">
        <v>1267</v>
      </c>
      <c r="E14" s="17" t="s">
        <v>1266</v>
      </c>
      <c r="F14" s="15">
        <v>300</v>
      </c>
      <c r="G14" s="4" t="s">
        <v>1246</v>
      </c>
      <c r="H14" s="15">
        <v>24</v>
      </c>
      <c r="I14" s="15">
        <v>10</v>
      </c>
      <c r="J14" s="15">
        <f t="shared" si="0"/>
        <v>5</v>
      </c>
      <c r="K14" s="13">
        <v>2018</v>
      </c>
    </row>
    <row r="15" spans="1:12" x14ac:dyDescent="0.3">
      <c r="A15" s="4" t="s">
        <v>1273</v>
      </c>
      <c r="B15" s="17" t="s">
        <v>1272</v>
      </c>
      <c r="C15" s="12">
        <v>300</v>
      </c>
      <c r="D15" s="4" t="s">
        <v>1271</v>
      </c>
      <c r="E15" s="17" t="s">
        <v>1270</v>
      </c>
      <c r="F15" s="15">
        <v>10</v>
      </c>
      <c r="G15" s="4" t="s">
        <v>1246</v>
      </c>
      <c r="H15" s="15">
        <v>22</v>
      </c>
      <c r="I15" s="15">
        <v>60</v>
      </c>
      <c r="J15" s="15">
        <f t="shared" si="0"/>
        <v>25</v>
      </c>
      <c r="K15" s="13">
        <v>2020</v>
      </c>
    </row>
    <row r="16" spans="1:12" x14ac:dyDescent="0.3">
      <c r="A16" s="16" t="s">
        <v>1052</v>
      </c>
      <c r="B16" s="17" t="s">
        <v>1051</v>
      </c>
      <c r="C16" s="12">
        <v>100</v>
      </c>
      <c r="D16" s="4" t="s">
        <v>1277</v>
      </c>
      <c r="E16" s="17" t="s">
        <v>1276</v>
      </c>
      <c r="F16" s="15">
        <v>350</v>
      </c>
      <c r="G16" s="4" t="s">
        <v>1246</v>
      </c>
      <c r="H16" s="15">
        <v>74</v>
      </c>
      <c r="I16" s="15">
        <v>15</v>
      </c>
      <c r="J16" s="15">
        <f t="shared" si="0"/>
        <v>20</v>
      </c>
      <c r="K16" s="13">
        <v>2020</v>
      </c>
    </row>
    <row r="17" spans="1:11" x14ac:dyDescent="0.3">
      <c r="A17" s="4" t="s">
        <v>884</v>
      </c>
      <c r="B17" s="17" t="s">
        <v>883</v>
      </c>
      <c r="C17" s="12">
        <v>100</v>
      </c>
      <c r="D17" s="4" t="s">
        <v>1249</v>
      </c>
      <c r="E17" s="17" t="s">
        <v>1265</v>
      </c>
      <c r="F17" s="15">
        <v>1000</v>
      </c>
      <c r="G17" s="4" t="s">
        <v>1246</v>
      </c>
      <c r="H17" s="15">
        <v>54</v>
      </c>
      <c r="I17" s="15">
        <v>10</v>
      </c>
      <c r="J17" s="15">
        <f>IF(H17*I17&lt;=60, 1, IF(AND(H17*I17&lt;=180, H17*I17&gt;=120), 3, INT((H17*I17/60+4)/5)*5))</f>
        <v>10</v>
      </c>
      <c r="K17" s="13">
        <v>2018</v>
      </c>
    </row>
    <row r="18" spans="1:11" x14ac:dyDescent="0.3">
      <c r="A18" s="16" t="s">
        <v>1245</v>
      </c>
      <c r="B18" s="17" t="s">
        <v>1244</v>
      </c>
      <c r="C18" s="12">
        <v>50</v>
      </c>
      <c r="D18" s="4" t="s">
        <v>1255</v>
      </c>
      <c r="E18" s="17" t="s">
        <v>1254</v>
      </c>
      <c r="F18" s="15">
        <v>800</v>
      </c>
      <c r="G18" s="4" t="s">
        <v>1246</v>
      </c>
      <c r="H18" s="15">
        <v>56</v>
      </c>
      <c r="I18" s="15">
        <v>20</v>
      </c>
      <c r="J18" s="15">
        <f>IF(H18*I18&lt;=60, 1, IF(AND(H18*I18&lt;=180, H18*I18&gt;=120), 3, INT((H18*I18/60+4)/5)*5))</f>
        <v>20</v>
      </c>
      <c r="K18" s="13">
        <v>2018</v>
      </c>
    </row>
    <row r="19" spans="1:11" x14ac:dyDescent="0.3">
      <c r="A19" s="4" t="s">
        <v>1261</v>
      </c>
      <c r="B19" s="17" t="s">
        <v>1260</v>
      </c>
      <c r="C19" s="12">
        <v>25</v>
      </c>
      <c r="D19" s="4" t="s">
        <v>1249</v>
      </c>
      <c r="E19" s="17" t="s">
        <v>1259</v>
      </c>
      <c r="F19" s="15">
        <v>150</v>
      </c>
      <c r="G19" s="4" t="s">
        <v>1246</v>
      </c>
      <c r="H19" s="15">
        <v>68</v>
      </c>
      <c r="I19" s="15">
        <v>10</v>
      </c>
      <c r="J19" s="15">
        <f>IF(H19*I19&lt;=60, 1, IF(AND(H19*I19&lt;=180, H19*I19&gt;=120), 3, INT((H19*I19/60+4)/5)*5))</f>
        <v>15</v>
      </c>
      <c r="K19" s="13">
        <v>2020</v>
      </c>
    </row>
    <row r="20" spans="1:11" x14ac:dyDescent="0.3">
      <c r="A20" s="4" t="s">
        <v>1281</v>
      </c>
      <c r="B20" s="17" t="s">
        <v>1280</v>
      </c>
      <c r="C20" s="12">
        <v>25</v>
      </c>
      <c r="D20" s="4" t="s">
        <v>1249</v>
      </c>
      <c r="E20" s="17" t="s">
        <v>1279</v>
      </c>
      <c r="F20" s="15">
        <v>100</v>
      </c>
      <c r="G20" s="4" t="s">
        <v>1246</v>
      </c>
      <c r="H20" s="15">
        <v>10</v>
      </c>
      <c r="I20" s="15">
        <v>10</v>
      </c>
      <c r="J20" s="15">
        <f t="shared" si="0"/>
        <v>5</v>
      </c>
      <c r="K20" s="13">
        <v>2017</v>
      </c>
    </row>
    <row r="21" spans="1:11" x14ac:dyDescent="0.3">
      <c r="A21" s="4" t="s">
        <v>1216</v>
      </c>
      <c r="B21" s="17" t="s">
        <v>1215</v>
      </c>
      <c r="C21" s="12">
        <v>20</v>
      </c>
      <c r="D21" s="4" t="s">
        <v>1275</v>
      </c>
      <c r="E21" s="17" t="s">
        <v>1274</v>
      </c>
      <c r="F21" s="15">
        <v>20</v>
      </c>
      <c r="G21" s="4" t="s">
        <v>1246</v>
      </c>
      <c r="H21" s="15">
        <v>72</v>
      </c>
      <c r="I21" s="15">
        <v>10</v>
      </c>
      <c r="J21" s="15">
        <f>IF(H21*I21&lt;=60, 1, IF(AND(H21*I21&lt;=180, H21*I21&gt;=120), 3, INT((H21*I21/60+4)/5)*5))</f>
        <v>15</v>
      </c>
      <c r="K21" s="13">
        <v>2020</v>
      </c>
    </row>
    <row r="22" spans="1:11" x14ac:dyDescent="0.3">
      <c r="A22" s="4" t="s">
        <v>1285</v>
      </c>
      <c r="B22" s="17" t="s">
        <v>1284</v>
      </c>
      <c r="C22" s="12">
        <v>15</v>
      </c>
      <c r="D22" s="4" t="s">
        <v>1283</v>
      </c>
      <c r="E22" s="17" t="s">
        <v>1282</v>
      </c>
      <c r="F22" s="15">
        <v>100</v>
      </c>
      <c r="G22" s="4" t="s">
        <v>1246</v>
      </c>
      <c r="H22" s="15">
        <v>11</v>
      </c>
      <c r="I22" s="15">
        <v>30</v>
      </c>
      <c r="J22" s="15">
        <f>IF(H22*I22&lt;=60, 1, IF(AND(H22*I22&lt;=180, H22*I22&gt;=120), 3, INT((H22*I22/60+4)/5)*5))</f>
        <v>5</v>
      </c>
      <c r="K22" s="13">
        <v>2018</v>
      </c>
    </row>
    <row r="23" spans="1:11" x14ac:dyDescent="0.3">
      <c r="A23" s="4" t="s">
        <v>865</v>
      </c>
      <c r="B23" s="17"/>
      <c r="C23" s="12">
        <v>10</v>
      </c>
      <c r="D23" s="4" t="s">
        <v>1251</v>
      </c>
      <c r="E23" s="17" t="s">
        <v>1250</v>
      </c>
      <c r="F23" s="15">
        <v>100</v>
      </c>
      <c r="G23" s="4" t="s">
        <v>1246</v>
      </c>
      <c r="H23" s="15">
        <v>28</v>
      </c>
      <c r="I23" s="15">
        <v>120</v>
      </c>
      <c r="J23" s="15">
        <f>IF(H23*I23&lt;=60, 1, IF(AND(H23*I23&lt;=180, H23*I23&gt;=120), 3, INT((H23*I23/60+4)/5)*5))</f>
        <v>60</v>
      </c>
      <c r="K23" s="13">
        <v>2020</v>
      </c>
    </row>
    <row r="24" spans="1:11" x14ac:dyDescent="0.3">
      <c r="A24" s="4" t="s">
        <v>865</v>
      </c>
      <c r="B24" s="17"/>
      <c r="C24" s="12">
        <v>5</v>
      </c>
      <c r="D24" s="4" t="s">
        <v>1246</v>
      </c>
      <c r="E24" s="17" t="s">
        <v>1247</v>
      </c>
      <c r="F24" s="15">
        <v>10</v>
      </c>
      <c r="G24" s="4" t="s">
        <v>1246</v>
      </c>
      <c r="H24" s="15">
        <v>46</v>
      </c>
      <c r="I24" s="15">
        <v>40</v>
      </c>
      <c r="J24" s="15">
        <f>IF(H24*I24&lt;=60, 1, IF(AND(H24*I24&lt;=180, H24*I24&gt;=120), 3, INT((H24*I24/60+4)/5)*5))</f>
        <v>30</v>
      </c>
      <c r="K24" s="13">
        <v>2020</v>
      </c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hyperlinks>
    <hyperlink ref="E2" r:id="rId1" xr:uid="{400C4CA7-4F54-4C5C-BDA4-4241E9BE18C6}"/>
    <hyperlink ref="B2" r:id="rId2" xr:uid="{84C687E3-27B1-4EAE-A591-3FE66F14DE73}"/>
    <hyperlink ref="E4" r:id="rId3" xr:uid="{476E3181-A835-4CF3-82CE-BE132B132863}"/>
    <hyperlink ref="E5" r:id="rId4" xr:uid="{4FE90DC8-A5CA-4F85-A8C7-B96AE1DE7074}"/>
    <hyperlink ref="E6" r:id="rId5" xr:uid="{19EE672D-940A-4CB4-B144-1D221F926FFD}"/>
    <hyperlink ref="E3" r:id="rId6" xr:uid="{B63E6C5C-F47D-4B22-8495-FF89BCE13063}"/>
    <hyperlink ref="B3" r:id="rId7" xr:uid="{B87099FA-38B3-47FF-B4B0-A0609A18D905}"/>
    <hyperlink ref="E24" r:id="rId8" xr:uid="{D68FA0DB-41B5-4AEB-9664-B3E3698694D0}"/>
    <hyperlink ref="E7" r:id="rId9" xr:uid="{C688B3DB-D760-4857-B647-F52BCF191DB2}"/>
    <hyperlink ref="B7" r:id="rId10" xr:uid="{43340343-780E-4429-990D-8867CEED2553}"/>
    <hyperlink ref="E23" r:id="rId11" xr:uid="{4879972E-F7F9-4B16-A2F1-E9C17B4A481E}"/>
    <hyperlink ref="E8" r:id="rId12" xr:uid="{E491E040-E84A-4F5F-B988-55F9170716A8}"/>
    <hyperlink ref="B8" r:id="rId13" xr:uid="{370078B5-0071-40F5-ADDC-1AD989ACE5E4}"/>
    <hyperlink ref="E18" r:id="rId14" xr:uid="{680D8909-06FB-4153-8FE9-FE78B0121587}"/>
    <hyperlink ref="B18" r:id="rId15" xr:uid="{6C1385C9-AECF-4263-8A89-4123F8C5A3A3}"/>
    <hyperlink ref="E12" r:id="rId16" xr:uid="{D073A978-D16B-4142-AA7D-D8129995C85A}"/>
    <hyperlink ref="B12" r:id="rId17" xr:uid="{CBC5EB96-B28B-494C-93F2-C70A9C6CA161}"/>
    <hyperlink ref="E9" r:id="rId18" xr:uid="{5AD0D0FD-9175-49AD-8497-B04659232765}"/>
    <hyperlink ref="B9" r:id="rId19" xr:uid="{EF4473BE-B410-4AFD-BF3D-C7BB94CBFAD1}"/>
    <hyperlink ref="E19" r:id="rId20" xr:uid="{7ADDCDD5-ADFA-4A12-99D5-4FA7A5819A73}"/>
    <hyperlink ref="B19" r:id="rId21" xr:uid="{DAE5D895-86B1-4B19-8826-81ABDC7EFD2B}"/>
    <hyperlink ref="E13" r:id="rId22" xr:uid="{F0F22996-B821-49AA-9443-EC0CECC9B065}"/>
    <hyperlink ref="B13" r:id="rId23" xr:uid="{A576DE84-B650-48F5-8745-9D77492082B2}"/>
    <hyperlink ref="E10" r:id="rId24" xr:uid="{E3029D8F-7660-4EF6-B1E7-759E54896C76}"/>
    <hyperlink ref="B10" r:id="rId25" xr:uid="{EB0F175E-97D6-4DA6-824B-ABF8028DB7FB}"/>
    <hyperlink ref="E17" r:id="rId26" xr:uid="{DEF8325A-0419-45CE-8414-87365187347A}"/>
    <hyperlink ref="B17" r:id="rId27" xr:uid="{321BE8DC-FE89-4917-8DE9-579ABA29DDC8}"/>
    <hyperlink ref="E14" r:id="rId28" xr:uid="{05912B95-6DE2-42E2-8D07-C496A0984E2E}"/>
    <hyperlink ref="B14" r:id="rId29" xr:uid="{0D5FB321-0B7E-4C17-9C74-F35BB4A8008A}"/>
    <hyperlink ref="E15" r:id="rId30" xr:uid="{DA46477C-004C-4076-ABF6-1DF263167E0F}"/>
    <hyperlink ref="B15" r:id="rId31" xr:uid="{FC76614D-DE4D-4FC7-BCD3-E456FDCF1E94}"/>
    <hyperlink ref="E21" r:id="rId32" xr:uid="{7532E8AB-A0FA-45ED-ACC6-7BA3AE1DC3A5}"/>
    <hyperlink ref="B21" r:id="rId33" xr:uid="{260B454B-4294-4793-8E0F-45CC1F008BEE}"/>
    <hyperlink ref="E16" r:id="rId34" xr:uid="{9623FB39-C50E-4508-B36C-D3FD882FDE7C}"/>
    <hyperlink ref="B16" r:id="rId35" xr:uid="{1C0213BE-085B-4227-A0B5-48D72B09AD4A}"/>
    <hyperlink ref="E11" r:id="rId36" xr:uid="{34550D47-D632-4FCE-A092-AF28B1C608AA}"/>
    <hyperlink ref="B11" r:id="rId37" xr:uid="{91F57E41-2E43-4A81-9FB8-20DD93078B60}"/>
    <hyperlink ref="E20" r:id="rId38" xr:uid="{19FF0063-BCD6-4359-9628-2F8DD26B50F0}"/>
    <hyperlink ref="B20" r:id="rId39" xr:uid="{956901B9-1453-4986-A4E5-6993C580E938}"/>
    <hyperlink ref="E22" r:id="rId40" xr:uid="{C37827F5-B0FA-4856-A579-F27341ED534E}"/>
    <hyperlink ref="B22" r:id="rId41" xr:uid="{6BD075E0-8CD2-4DEA-A0D0-D9F6BE52433F}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2020-11-28T18:23:21Z</dcterms:modified>
</cp:coreProperties>
</file>