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DCE71389-1597-4EF3-9D7A-C711BF9C20F3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2" l="1"/>
  <c r="J40" i="12"/>
  <c r="J38" i="12"/>
  <c r="J37" i="12"/>
  <c r="J36" i="12"/>
  <c r="J35" i="12"/>
  <c r="J32" i="12"/>
  <c r="J34" i="12"/>
  <c r="J39" i="12"/>
  <c r="J33" i="12"/>
  <c r="J31" i="12"/>
  <c r="J28" i="12"/>
  <c r="J27" i="12"/>
  <c r="J25" i="12"/>
  <c r="J24" i="12"/>
  <c r="J23" i="12"/>
  <c r="J26" i="12"/>
  <c r="J29" i="12"/>
  <c r="J22" i="12"/>
  <c r="J20" i="12"/>
  <c r="J21" i="12"/>
  <c r="J18" i="12"/>
  <c r="J15" i="12"/>
  <c r="J14" i="12"/>
  <c r="J19" i="12"/>
  <c r="J17" i="12"/>
  <c r="J16" i="12"/>
  <c r="J13" i="12"/>
  <c r="J67" i="12" l="1"/>
  <c r="J68" i="12"/>
  <c r="J69" i="12"/>
  <c r="J70" i="12"/>
  <c r="J71" i="12"/>
  <c r="J72" i="12"/>
  <c r="J73" i="12"/>
  <c r="J74" i="1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11" i="12" l="1"/>
  <c r="J112" i="12"/>
  <c r="J110" i="12"/>
  <c r="J109" i="12"/>
  <c r="J108" i="12"/>
  <c r="J91" i="12"/>
  <c r="J90" i="12"/>
  <c r="J89" i="12"/>
  <c r="J88" i="12"/>
  <c r="J87" i="12"/>
  <c r="J86" i="12"/>
  <c r="J85" i="12"/>
  <c r="J84" i="12"/>
  <c r="J99" i="12"/>
  <c r="J98" i="12"/>
  <c r="J97" i="12"/>
  <c r="J96" i="12"/>
  <c r="J95" i="12"/>
  <c r="J94" i="12"/>
  <c r="J93" i="12"/>
  <c r="J92" i="12"/>
  <c r="J103" i="12"/>
  <c r="J102" i="12"/>
  <c r="J101" i="12"/>
  <c r="J100" i="12"/>
  <c r="J104" i="12"/>
  <c r="J105" i="12"/>
  <c r="J106" i="12"/>
  <c r="J107" i="12"/>
  <c r="J82" i="12"/>
  <c r="J83" i="12"/>
  <c r="J81" i="12"/>
  <c r="J80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9" i="12"/>
  <c r="J78" i="12"/>
  <c r="J77" i="12"/>
  <c r="J76" i="12"/>
  <c r="J75" i="12"/>
  <c r="J66" i="12"/>
  <c r="J65" i="12"/>
  <c r="J64" i="12"/>
  <c r="J63" i="12"/>
  <c r="J62" i="12"/>
  <c r="J61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9" i="12"/>
  <c r="J11" i="12"/>
  <c r="J10" i="12"/>
  <c r="J12" i="12"/>
  <c r="J8" i="12"/>
  <c r="J7" i="12"/>
  <c r="J6" i="12"/>
  <c r="J5" i="12"/>
  <c r="J4" i="12"/>
  <c r="J3" i="12"/>
  <c r="J2" i="12"/>
  <c r="J60" i="12"/>
  <c r="J59" i="12"/>
  <c r="J58" i="12"/>
  <c r="J57" i="12"/>
  <c r="J56" i="12"/>
  <c r="J55" i="12"/>
</calcChain>
</file>

<file path=xl/sharedStrings.xml><?xml version="1.0" encoding="utf-8"?>
<sst xmlns="http://schemas.openxmlformats.org/spreadsheetml/2006/main" count="1913" uniqueCount="863">
  <si>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</si>
  <si>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</si>
  <si>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</si>
  <si>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</si>
  <si>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</si>
  <si>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</si>
  <si>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</si>
  <si>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</si>
  <si>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</si>
  <si>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</si>
  <si>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</si>
  <si>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</si>
  <si>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</si>
  <si>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</si>
  <si>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</si>
  <si>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</si>
  <si>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</si>
  <si>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</si>
  <si>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</si>
  <si>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</si>
  <si>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</si>
  <si>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</si>
  <si>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</si>
  <si>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</si>
  <si>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</si>
  <si>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</si>
  <si>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</si>
  <si>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</si>
  <si>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</si>
  <si>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</si>
  <si>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</si>
  <si>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</si>
  <si>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</si>
  <si>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</si>
  <si>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</si>
  <si>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</si>
  <si>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</si>
  <si>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</si>
  <si>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</si>
  <si>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</si>
  <si>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</si>
  <si>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</si>
  <si>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</si>
  <si>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</si>
  <si>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</si>
  <si>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</si>
  <si>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</si>
  <si>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</si>
  <si>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</si>
  <si>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</si>
  <si>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</si>
  <si>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</si>
  <si>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</si>
  <si>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</si>
  <si>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</si>
  <si>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</si>
  <si>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</si>
  <si>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</si>
  <si>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</si>
  <si>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</si>
  <si>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</si>
  <si>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</si>
  <si>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</si>
  <si>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</si>
  <si>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</si>
  <si>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</si>
  <si>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</si>
  <si>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</si>
  <si>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</si>
  <si>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</si>
  <si>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</si>
  <si>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</si>
  <si>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</si>
  <si>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</si>
  <si>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</si>
  <si>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</si>
  <si>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</si>
  <si>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</si>
  <si>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</si>
  <si>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</si>
  <si>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</si>
  <si>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</si>
  <si>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</si>
  <si>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</si>
  <si>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</si>
  <si>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</si>
  <si>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</si>
  <si>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</si>
  <si>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</si>
  <si>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</si>
  <si>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</si>
  <si>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</si>
  <si>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</si>
  <si>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</si>
  <si>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</si>
  <si>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</si>
  <si>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</si>
  <si>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</si>
  <si>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</si>
  <si>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</si>
  <si>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</si>
  <si>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</si>
  <si>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</si>
  <si>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</si>
  <si>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</si>
  <si>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</si>
  <si>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</si>
  <si>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</si>
  <si>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</si>
  <si>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</si>
  <si>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</si>
  <si>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</si>
  <si>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</si>
  <si>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</si>
  <si>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</si>
  <si>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</si>
  <si>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</si>
  <si>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</si>
  <si>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</si>
  <si>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</si>
  <si>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</si>
  <si>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</si>
  <si>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</si>
  <si>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</si>
  <si>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</si>
  <si>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</si>
  <si>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</si>
  <si>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</si>
  <si>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</si>
  <si>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</si>
  <si>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</si>
  <si>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</si>
  <si>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</si>
  <si>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</si>
  <si>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</si>
  <si>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</si>
  <si>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</si>
  <si>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</si>
  <si>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</si>
  <si>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</si>
  <si>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</si>
  <si>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</si>
  <si>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</si>
  <si>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</si>
  <si>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</si>
  <si>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</si>
  <si>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</si>
  <si>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</si>
  <si>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</si>
  <si>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</si>
  <si>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</si>
  <si>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</si>
  <si>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</si>
  <si>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</si>
  <si>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</si>
  <si>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</si>
  <si>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</si>
  <si>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</si>
  <si>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</si>
  <si>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</si>
  <si>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</si>
  <si>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</si>
  <si>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</si>
  <si>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</si>
  <si>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</si>
  <si>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</si>
  <si>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</si>
  <si>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</si>
  <si>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</si>
  <si>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</si>
  <si>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</si>
  <si>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</si>
  <si>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</si>
  <si>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</si>
  <si>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</si>
  <si>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</si>
  <si>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</si>
  <si>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</si>
  <si>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</si>
  <si>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</si>
  <si>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</si>
  <si>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</si>
  <si>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</si>
  <si>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</si>
  <si>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</si>
  <si>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</si>
  <si>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</si>
  <si>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</si>
  <si>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</si>
  <si>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</si>
  <si>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</si>
  <si>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</si>
  <si>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</si>
  <si>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</si>
  <si>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</si>
  <si>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</si>
  <si>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</si>
  <si>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</si>
  <si>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</si>
  <si>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</si>
  <si>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</si>
  <si>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</si>
  <si>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</si>
  <si>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</si>
  <si>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</si>
  <si>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</si>
  <si>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</si>
  <si>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</si>
  <si>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</si>
  <si>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</si>
  <si>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</si>
  <si>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</si>
  <si>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</si>
  <si>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</si>
  <si>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</si>
  <si>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</si>
  <si>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</si>
  <si>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</si>
  <si>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</si>
  <si>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</si>
  <si>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</si>
  <si>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</si>
  <si>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</si>
  <si>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</si>
  <si>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</si>
  <si>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</si>
  <si>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</si>
  <si>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</si>
  <si>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</si>
  <si>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</si>
  <si>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</si>
  <si>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</si>
  <si>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</si>
  <si>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</si>
  <si>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</si>
  <si>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</si>
  <si>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</si>
  <si>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</si>
  <si>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</si>
  <si>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</si>
  <si>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</si>
  <si>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</si>
  <si>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</si>
  <si>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</si>
  <si>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</si>
  <si>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</si>
  <si>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</si>
  <si>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</si>
  <si>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</si>
  <si>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</si>
  <si>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</si>
  <si>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</si>
  <si>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</si>
  <si>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</si>
  <si>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</si>
  <si>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</si>
  <si>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</si>
  <si>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</si>
  <si>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</si>
  <si>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</si>
  <si>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</si>
  <si>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</si>
  <si>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</si>
  <si>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</si>
  <si>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</si>
  <si>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</si>
  <si>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</si>
  <si>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</si>
  <si>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</si>
  <si>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</si>
  <si>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</si>
  <si>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</si>
  <si>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</si>
  <si>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</si>
  <si>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</si>
  <si>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</si>
  <si>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</si>
  <si>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</si>
  <si>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</si>
  <si>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</si>
  <si>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</si>
  <si>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</si>
  <si>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</si>
  <si>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</si>
  <si>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</si>
  <si>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</si>
  <si>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</si>
  <si>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</si>
  <si>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</si>
  <si>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</si>
  <si>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</si>
  <si>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</si>
  <si>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</si>
  <si>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</si>
  <si>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</si>
  <si>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</si>
  <si>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</si>
  <si>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</si>
  <si>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</si>
  <si>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</si>
  <si>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</si>
  <si>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</si>
  <si>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</si>
  <si>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</si>
  <si>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</si>
  <si>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</si>
  <si>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</si>
  <si>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</si>
  <si>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</si>
  <si>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</si>
  <si>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</si>
  <si>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</si>
  <si>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</si>
  <si>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</si>
  <si>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</si>
  <si>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</si>
  <si>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</si>
  <si>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</si>
  <si>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</si>
  <si>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</si>
  <si>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</si>
  <si>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</si>
  <si>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</si>
  <si>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</si>
  <si>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</si>
  <si>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</si>
  <si>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</si>
  <si>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</si>
  <si>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</si>
  <si>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</si>
  <si>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</si>
  <si>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</si>
  <si>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</si>
  <si>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</si>
  <si>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</si>
  <si>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</si>
  <si>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</si>
  <si>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</si>
  <si>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</si>
  <si>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</si>
  <si>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</si>
  <si>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</si>
  <si>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</si>
  <si>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</si>
  <si>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</si>
  <si>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</si>
  <si>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</si>
  <si>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</si>
  <si>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</si>
  <si>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</si>
  <si>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</si>
  <si>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</si>
  <si>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</si>
  <si>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</si>
  <si>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</si>
  <si>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</si>
  <si>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</si>
  <si>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</si>
  <si>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</si>
  <si>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</si>
  <si>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</si>
  <si>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</si>
  <si>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</si>
  <si>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</si>
  <si>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</si>
  <si>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</si>
  <si>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</si>
  <si>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</si>
  <si>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</si>
  <si>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</si>
  <si>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</si>
  <si>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</si>
  <si>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</si>
  <si>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</si>
  <si>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</si>
  <si>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</si>
  <si>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</si>
  <si>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</si>
  <si>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</si>
  <si>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</si>
  <si>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</si>
  <si>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</si>
  <si>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</si>
  <si>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</si>
  <si>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</si>
  <si>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</si>
  <si>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</si>
  <si>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</si>
  <si>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</si>
  <si>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</si>
  <si>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</si>
  <si>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</si>
  <si>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</si>
  <si>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</si>
  <si>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</si>
  <si>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</si>
  <si>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</si>
  <si>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</si>
  <si>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</si>
  <si>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</si>
  <si>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</si>
  <si>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</si>
  <si>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</si>
  <si>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</si>
  <si>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</si>
  <si>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</si>
  <si>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</si>
  <si>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</si>
  <si>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</si>
  <si>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</si>
  <si>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</si>
  <si>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</si>
  <si>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</si>
  <si>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</si>
  <si>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</si>
  <si>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</si>
  <si>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</si>
  <si>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</si>
  <si>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</si>
  <si>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</si>
  <si>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</si>
  <si>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</si>
  <si>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</si>
  <si>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</si>
  <si>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</si>
  <si>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</si>
  <si>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</si>
  <si>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</si>
  <si>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</si>
  <si>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</si>
  <si>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</si>
  <si>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</si>
  <si>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</si>
  <si>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</si>
  <si>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</si>
  <si>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</si>
  <si>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</si>
  <si>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</si>
  <si>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</si>
  <si>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</si>
  <si>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</si>
  <si>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</si>
  <si>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</si>
  <si>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</si>
  <si>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</si>
  <si>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</si>
  <si>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</si>
  <si>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</si>
  <si>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</si>
  <si>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</si>
  <si>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</si>
  <si>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</si>
  <si>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</si>
  <si>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</si>
  <si>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</si>
  <si>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</si>
  <si>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</si>
  <si>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</si>
  <si>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</si>
  <si>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</si>
  <si>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</si>
  <si>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</si>
  <si>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</si>
  <si>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</si>
  <si>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</si>
  <si>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</si>
  <si>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</si>
  <si>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</si>
  <si>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</si>
  <si>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</si>
  <si>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</si>
  <si>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</si>
  <si>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</si>
  <si>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</si>
  <si>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</si>
  <si>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</si>
  <si>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</si>
  <si>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</si>
  <si>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</si>
  <si>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</si>
  <si>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</si>
  <si>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</si>
  <si>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</si>
  <si>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</si>
  <si>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</si>
  <si>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</si>
  <si>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</si>
  <si>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</si>
  <si>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</si>
  <si>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</si>
  <si>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</si>
  <si>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</si>
  <si>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</si>
  <si>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</si>
  <si>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</si>
  <si>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</si>
  <si>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</si>
  <si>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</si>
  <si>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</si>
  <si>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</si>
  <si>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</si>
  <si>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</si>
  <si>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</si>
  <si>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</si>
  <si>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</si>
  <si>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</si>
  <si>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</si>
  <si>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</si>
  <si>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</si>
  <si>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</si>
  <si>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</si>
  <si>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</si>
  <si>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</si>
  <si>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</si>
  <si>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</si>
  <si>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</si>
  <si>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</si>
  <si>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</si>
  <si>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</si>
  <si>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</si>
  <si>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</si>
  <si>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</si>
  <si>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</si>
  <si>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</si>
  <si>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</si>
  <si>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</si>
  <si>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</si>
  <si>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</si>
  <si>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</si>
  <si>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</si>
  <si>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</si>
  <si>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</si>
  <si>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</si>
  <si>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</si>
  <si>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</si>
  <si>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</si>
  <si>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</si>
  <si>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</si>
  <si>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</si>
  <si>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</si>
  <si>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</si>
  <si>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</si>
  <si>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</si>
  <si>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</si>
  <si>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</si>
  <si>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</si>
  <si>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</si>
  <si>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</si>
  <si>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</si>
  <si>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</si>
  <si>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</si>
  <si>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</si>
  <si>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</si>
  <si>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</si>
  <si>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</si>
  <si>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</si>
  <si>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</si>
  <si>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</si>
  <si>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</si>
  <si>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</si>
  <si>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</si>
  <si>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</si>
  <si>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</si>
  <si>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</si>
  <si>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</si>
  <si>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</si>
  <si>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</si>
  <si>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</si>
  <si>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</si>
  <si>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</si>
  <si>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</si>
  <si>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</si>
  <si>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</si>
  <si>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</si>
  <si>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</si>
  <si>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</si>
  <si>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</si>
  <si>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</si>
  <si>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</si>
  <si>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</si>
  <si>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</si>
  <si>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</si>
  <si>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</si>
  <si>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</si>
  <si>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</si>
  <si>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</si>
  <si>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</si>
  <si>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</si>
  <si>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</si>
  <si>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</si>
  <si>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</si>
  <si>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</si>
  <si>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</si>
  <si>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</si>
  <si>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</si>
  <si>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</si>
  <si>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</si>
  <si>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</si>
  <si>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</si>
  <si>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</si>
  <si>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</si>
  <si>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</si>
  <si>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</si>
  <si>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</si>
  <si>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</si>
  <si>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</si>
  <si>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</si>
  <si>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</si>
  <si>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</si>
  <si>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</si>
  <si>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</si>
  <si>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</si>
  <si>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</si>
  <si>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</si>
  <si>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</si>
  <si>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</si>
  <si>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</si>
  <si>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</si>
  <si>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</si>
  <si>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</si>
  <si>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</si>
  <si>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</si>
  <si>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</si>
  <si>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</si>
  <si>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</si>
  <si>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</si>
  <si>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</si>
  <si>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</si>
  <si>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</si>
  <si>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</si>
  <si>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</si>
  <si>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</si>
  <si>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</si>
  <si>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</si>
  <si>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</si>
  <si>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</si>
  <si>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</si>
  <si>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</si>
  <si>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</si>
  <si>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</si>
  <si>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</si>
  <si>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</si>
  <si>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</si>
  <si>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</si>
  <si>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</si>
  <si>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</si>
  <si>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</si>
  <si>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</si>
  <si>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</si>
  <si>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</si>
  <si>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</si>
  <si>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</si>
  <si>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</si>
  <si>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</si>
  <si>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</si>
  <si>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</si>
  <si>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</si>
  <si>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</si>
  <si>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</si>
  <si>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</si>
  <si>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</si>
  <si>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</si>
  <si>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</si>
  <si>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</si>
  <si>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</si>
  <si>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</si>
  <si>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</si>
  <si>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</si>
  <si>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</si>
  <si>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</si>
  <si>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</si>
  <si>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</si>
  <si>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</si>
  <si>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</si>
  <si>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</si>
  <si>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</si>
  <si>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</si>
  <si>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</si>
  <si>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</si>
  <si>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</si>
  <si>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</si>
  <si>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</si>
  <si>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</si>
  <si>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</si>
  <si>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</si>
  <si>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</si>
  <si>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</si>
  <si>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</si>
  <si>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</si>
  <si>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</si>
  <si>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</si>
  <si>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</si>
  <si>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</si>
  <si>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</si>
  <si>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</si>
  <si>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</si>
  <si>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</si>
  <si>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</si>
  <si>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</si>
  <si>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</si>
  <si>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</si>
  <si>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</si>
  <si>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</si>
  <si>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</si>
  <si>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</si>
  <si>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</si>
  <si>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</si>
  <si>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</si>
  <si>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</si>
  <si>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</si>
  <si>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</si>
  <si>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</si>
  <si>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</si>
  <si>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</si>
  <si>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</si>
  <si>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</si>
  <si>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</si>
  <si>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</si>
  <si>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</si>
  <si>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</si>
  <si>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</si>
  <si>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</si>
  <si>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</si>
  <si>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</si>
  <si>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</si>
  <si>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</si>
  <si>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</si>
  <si>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</si>
  <si>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</si>
  <si>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</si>
  <si>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</si>
  <si>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</si>
  <si>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</si>
  <si>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</si>
  <si>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</si>
  <si>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</si>
  <si>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</si>
  <si>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</si>
  <si>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</si>
  <si>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</si>
  <si>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</si>
  <si>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</si>
  <si>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</si>
  <si>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</si>
  <si>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</si>
  <si>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</si>
  <si>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</si>
  <si>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</si>
  <si>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</si>
  <si>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</si>
  <si>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</si>
  <si>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</si>
  <si>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</si>
  <si>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</si>
  <si>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</si>
  <si>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</si>
  <si>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</si>
  <si>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</si>
  <si>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</si>
  <si>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</si>
  <si>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</si>
  <si>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</si>
  <si>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</si>
  <si>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</si>
  <si>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</si>
  <si>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</si>
  <si>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</si>
  <si>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</si>
  <si>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</si>
  <si>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</si>
  <si>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</si>
  <si>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</si>
  <si>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</si>
  <si>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</si>
  <si>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</si>
  <si>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</si>
  <si>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</si>
  <si>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</si>
  <si>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</si>
  <si>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</si>
  <si>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</si>
  <si>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</si>
  <si>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</si>
  <si>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</si>
  <si>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</si>
  <si>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</si>
  <si>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</si>
  <si>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</si>
  <si>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</si>
  <si>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</si>
  <si>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</si>
  <si>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</si>
  <si>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</si>
  <si>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</si>
  <si>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</si>
  <si>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</si>
  <si>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</si>
  <si>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</si>
  <si>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</si>
  <si>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</si>
  <si>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</si>
  <si>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</si>
  <si>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</si>
  <si>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</si>
  <si>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</si>
  <si>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</si>
  <si>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</si>
  <si>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</si>
  <si>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</si>
  <si>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</si>
  <si>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</si>
  <si>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</si>
  <si>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</si>
  <si>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</si>
  <si>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</si>
  <si>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</si>
  <si>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</si>
  <si>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</si>
  <si>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</si>
  <si>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</si>
  <si>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</si>
  <si>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</si>
  <si>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</si>
  <si>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</si>
  <si>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</si>
  <si>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</si>
  <si>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</si>
  <si>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</si>
  <si>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</si>
  <si>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</si>
  <si>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</si>
  <si>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</si>
  <si>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</si>
  <si>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</si>
  <si>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</si>
  <si>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Microsoft Excel 2016 Training Tutorials for Beginners, Intermediate and Advanced Users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</si>
  <si>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</si>
  <si>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</si>
  <si>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</si>
  <si>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</si>
  <si>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</si>
  <si>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Excel 2016 Tutorials for Beginners - Learn How To Use Functions and Formulas -Microsoft Office Specialist Exam Tutorial Practice Playlist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</si>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</sst>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c/Trevtutor" TargetMode="External"/><Relationship Id="rId170" Type="http://schemas.openxmlformats.org/officeDocument/2006/relationships/hyperlink" Target="https://www.youtube.com/channel/UCVLbzhxVTiTLiVKeGV7WEBg" TargetMode="External"/><Relationship Id="rId191" Type="http://schemas.openxmlformats.org/officeDocument/2006/relationships/hyperlink" Target="https://www.youtube.com/playlist?list=PLKaxXxugagVvU_w0Qoe92CIBA4TMaXDkW" TargetMode="External"/><Relationship Id="rId205" Type="http://schemas.openxmlformats.org/officeDocument/2006/relationships/hyperlink" Target="https://www.youtube.com/playlist?list=PLeH4ngtDM7eHrRhWGlfyXBqQ20P5E49gu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DDGPdw7e6Ah0e9VYg6ejkS4jRLKB2b2J" TargetMode="External"/><Relationship Id="rId181" Type="http://schemas.openxmlformats.org/officeDocument/2006/relationships/hyperlink" Target="https://www.youtube.com/playlist?list=PLzj7TwUeMQ3gLcSQaxPMW_vma_z3xiwF1" TargetMode="External"/><Relationship Id="rId216" Type="http://schemas.openxmlformats.org/officeDocument/2006/relationships/hyperlink" Target="https://www.youtube.com/c/TechnologyforTeachersandStudents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85bD079KkDtIJBMBwaU2TK" TargetMode="External"/><Relationship Id="rId192" Type="http://schemas.openxmlformats.org/officeDocument/2006/relationships/hyperlink" Target="https://www.youtube.com/c/RodrigoSchaefferInformatica" TargetMode="External"/><Relationship Id="rId206" Type="http://schemas.openxmlformats.org/officeDocument/2006/relationships/hyperlink" Target="https://www.youtube.com/channel/UCML68AtcFhcKebYCRbYepeQ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DDGPdw7e6AhOute8PxF1qccHYGtFZdbl" TargetMode="External"/><Relationship Id="rId182" Type="http://schemas.openxmlformats.org/officeDocument/2006/relationships/hyperlink" Target="https://www.youtube.com/c/Simonsezit" TargetMode="External"/><Relationship Id="rId217" Type="http://schemas.openxmlformats.org/officeDocument/2006/relationships/hyperlink" Target="https://www.youtube.com/playlist?list=PLpQQipWcxwt80GgHQBPtO7fZrH7zgb-kH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zj7TwUeMQ3jUeMoLReqNzzuKj7rdLhZ2" TargetMode="External"/><Relationship Id="rId207" Type="http://schemas.openxmlformats.org/officeDocument/2006/relationships/hyperlink" Target="https://www.youtube.com/playlist?list=PLpQQipWcxwt_VOb7MMU_24Sp_EDKUIkru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Trevtutor" TargetMode="External"/><Relationship Id="rId183" Type="http://schemas.openxmlformats.org/officeDocument/2006/relationships/hyperlink" Target="https://www.youtube.com/playlist?list=PLeH4ngtDM7eG7i7xnCoRQyIyqjuDZS50q" TargetMode="External"/><Relationship Id="rId218" Type="http://schemas.openxmlformats.org/officeDocument/2006/relationships/hyperlink" Target="https://www.youtube.com/c/GcflearnfreeOrgplus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_iwD7O7FG7iZ_Ammd16DtJyIyyGEHKga" TargetMode="External"/><Relationship Id="rId194" Type="http://schemas.openxmlformats.org/officeDocument/2006/relationships/hyperlink" Target="https://www.youtube.com/c/Simonsezit" TargetMode="External"/><Relationship Id="rId208" Type="http://schemas.openxmlformats.org/officeDocument/2006/relationships/hyperlink" Target="https://www.youtube.com/c/GcflearnfreeOrgplus" TargetMode="External"/><Relationship Id="rId14" Type="http://schemas.openxmlformats.org/officeDocument/2006/relationships/hyperlink" Target="https://www.youtube.com/c/TheOrganicChemistryTutor/featured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c/TheOrganicChemistryTutor" TargetMode="External"/><Relationship Id="rId184" Type="http://schemas.openxmlformats.org/officeDocument/2006/relationships/hyperlink" Target="https://www.youtube.com/channel/UCML68AtcFhcKebYCRbYepeQ" TargetMode="External"/><Relationship Id="rId189" Type="http://schemas.openxmlformats.org/officeDocument/2006/relationships/hyperlink" Target="https://www.youtube.com/playlist?list=PLL3zPWMHgpV0AWL3fW7TNgXm5TD-CTP1a" TargetMode="External"/><Relationship Id="rId219" Type="http://schemas.openxmlformats.org/officeDocument/2006/relationships/hyperlink" Target="https://www.youtube.com/playlist?list=PLzj7TwUeMQ3gX0kiJc3k8d31y0zTLcECq" TargetMode="External"/><Relationship Id="rId3" Type="http://schemas.openxmlformats.org/officeDocument/2006/relationships/hyperlink" Target="https://www.youtube.com/playlist?list=PL04uZ7242_M5R4J79nzuq4u7GT6_WYv1M" TargetMode="External"/><Relationship Id="rId214" Type="http://schemas.openxmlformats.org/officeDocument/2006/relationships/hyperlink" Target="https://www.youtube.com/c/GcflearnfreeOrgplus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revtutor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V-9DG53NDz3zpkmsYx3BLzTAP6FyHeg" TargetMode="External"/><Relationship Id="rId174" Type="http://schemas.openxmlformats.org/officeDocument/2006/relationships/hyperlink" Target="https://www.youtube.com/c/TechnologyforTeachersandStudents" TargetMode="External"/><Relationship Id="rId179" Type="http://schemas.openxmlformats.org/officeDocument/2006/relationships/hyperlink" Target="https://www.youtube.com/playlist?list=PLpQQipWcxwt_E_071Lff_CWb4mVWeTEf9" TargetMode="External"/><Relationship Id="rId195" Type="http://schemas.openxmlformats.org/officeDocument/2006/relationships/hyperlink" Target="https://www.youtube.com/playlist?list=PLpQQipWcxwt_wKeFEmZL15qOZEkiVUQAq" TargetMode="External"/><Relationship Id="rId209" Type="http://schemas.openxmlformats.org/officeDocument/2006/relationships/hyperlink" Target="https://www.youtube.com/playlist?list=PLeH4ngtDM7eEnIW0rtCHBEI-JpuGd4urr" TargetMode="External"/><Relationship Id="rId190" Type="http://schemas.openxmlformats.org/officeDocument/2006/relationships/hyperlink" Target="https://www.youtube.com/c/Computersadda" TargetMode="External"/><Relationship Id="rId204" Type="http://schemas.openxmlformats.org/officeDocument/2006/relationships/hyperlink" Target="https://www.youtube.com/channel/UCVLbzhxVTiTLiVKeGV7WEBg" TargetMode="External"/><Relationship Id="rId220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playlist?list=PL0o_zxa4K1BWLRgHW2i8diQ359U5FbKnI" TargetMode="External"/><Relationship Id="rId169" Type="http://schemas.openxmlformats.org/officeDocument/2006/relationships/hyperlink" Target="https://www.youtube.com/playlist?list=PLWPirh4EWFpHyWP7u5HOrr4s2-bycPpO6" TargetMode="External"/><Relationship Id="rId185" Type="http://schemas.openxmlformats.org/officeDocument/2006/relationships/hyperlink" Target="https://www.youtube.com/playlist?list=PLyy-LLqj7iSaJMld0s7pBYwYueC_xURcX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10" Type="http://schemas.openxmlformats.org/officeDocument/2006/relationships/hyperlink" Target="https://www.youtube.com/channel/UCML68AtcFhcKebYCRbYepeQ" TargetMode="External"/><Relationship Id="rId215" Type="http://schemas.openxmlformats.org/officeDocument/2006/relationships/hyperlink" Target="https://www.youtube.com/playlist?list=PL_iwD7O7FG7g4pUk1A5eeRG9MWqVe7FAX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playlist?list=PLwV-9DG53NDwKJIwF5sANj6Za7qZYywAq" TargetMode="External"/><Relationship Id="rId175" Type="http://schemas.openxmlformats.org/officeDocument/2006/relationships/hyperlink" Target="https://www.youtube.com/playlist?list=PLzj7TwUeMQ3jkkDD_N-nRHQTp9oX7Smam" TargetMode="External"/><Relationship Id="rId196" Type="http://schemas.openxmlformats.org/officeDocument/2006/relationships/hyperlink" Target="https://www.youtube.com/c/GcflearnfreeOrgplus" TargetMode="External"/><Relationship Id="rId200" Type="http://schemas.openxmlformats.org/officeDocument/2006/relationships/hyperlink" Target="https://www.youtube.com/c/Simonsezit" TargetMode="External"/><Relationship Id="rId16" Type="http://schemas.openxmlformats.org/officeDocument/2006/relationships/hyperlink" Target="https://www.youtube.com/c/TalentSprintAptitudePrep" TargetMode="External"/><Relationship Id="rId221" Type="http://schemas.openxmlformats.org/officeDocument/2006/relationships/hyperlink" Target="https://www.youtube.com/playlist?list=PL_DY_GacFOIeHz-k5tEjlp8e6YnXCqG3q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user/HamblinMath" TargetMode="External"/><Relationship Id="rId186" Type="http://schemas.openxmlformats.org/officeDocument/2006/relationships/hyperlink" Target="https://www.youtube.com/c/skaceli" TargetMode="External"/><Relationship Id="rId211" Type="http://schemas.openxmlformats.org/officeDocument/2006/relationships/hyperlink" Target="https://www.youtube.com/playlist?list=PLzj7TwUeMQ3gVSn_Ih9RPMW99qJXSGoBA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DDGPdw7e6Ag1EIznZ-m-qXu4XX3A0cIz" TargetMode="External"/><Relationship Id="rId176" Type="http://schemas.openxmlformats.org/officeDocument/2006/relationships/hyperlink" Target="https://www.youtube.com/c/Simonsezit" TargetMode="External"/><Relationship Id="rId197" Type="http://schemas.openxmlformats.org/officeDocument/2006/relationships/hyperlink" Target="https://www.youtube.com/playlist?list=PLwBNdcufIBPvS995rj_60AaQ9VVXaSGvX" TargetMode="External"/><Relationship Id="rId201" Type="http://schemas.openxmlformats.org/officeDocument/2006/relationships/hyperlink" Target="https://www.youtube.com/playlist?list=PLzj7TwUeMQ3hzyKexLt4YW-AaIUPeiCen" TargetMode="External"/><Relationship Id="rId222" Type="http://schemas.openxmlformats.org/officeDocument/2006/relationships/hyperlink" Target="https://www.youtube.com/c/AprovalogoBr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playlist?list=PLNr8B4XHL5kHuVKyyzj7QshcT9yzPc_8J" TargetMode="External"/><Relationship Id="rId187" Type="http://schemas.openxmlformats.org/officeDocument/2006/relationships/hyperlink" Target="https://www.youtube.com/playlist?list=PLpQQipWcxwt9kEYnMTd8nBuRxC3LFmera" TargetMode="External"/><Relationship Id="rId1" Type="http://schemas.openxmlformats.org/officeDocument/2006/relationships/hyperlink" Target="https://www.youtube.com/playlist?list=PLWPirh4EWFpF_2T13UeEgZWZHc8nHBuXp" TargetMode="External"/><Relationship Id="rId212" Type="http://schemas.openxmlformats.org/officeDocument/2006/relationships/hyperlink" Target="https://www.youtube.com/c/Simonsezit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playlist?list=PLDDGPdw7e6Aj0amDsYInT_8p6xTSTGEi2" TargetMode="External"/><Relationship Id="rId177" Type="http://schemas.openxmlformats.org/officeDocument/2006/relationships/hyperlink" Target="https://www.youtube.com/playlist?list=PLpQQipWcxwt-CU7fh1_3v-STktoEc0tsL" TargetMode="External"/><Relationship Id="rId198" Type="http://schemas.openxmlformats.org/officeDocument/2006/relationships/hyperlink" Target="https://www.youtube.com/c/TheTeacher" TargetMode="External"/><Relationship Id="rId202" Type="http://schemas.openxmlformats.org/officeDocument/2006/relationships/hyperlink" Target="https://www.youtube.com/c/Simonsezit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user/nesoacademy" TargetMode="External"/><Relationship Id="rId188" Type="http://schemas.openxmlformats.org/officeDocument/2006/relationships/hyperlink" Target="https://www.youtube.com/c/GcflearnfreeOrgplus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13" Type="http://schemas.openxmlformats.org/officeDocument/2006/relationships/hyperlink" Target="https://www.youtube.com/playlist?list=PLpQQipWcxwt_KvhjMTsADzon_GY_vBGRL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c/Trevtutor" TargetMode="External"/><Relationship Id="rId178" Type="http://schemas.openxmlformats.org/officeDocument/2006/relationships/hyperlink" Target="https://www.youtube.com/c/GcflearnfreeOrgplus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99" Type="http://schemas.openxmlformats.org/officeDocument/2006/relationships/hyperlink" Target="https://www.youtube.com/playlist?list=PLzj7TwUeMQ3h5ZVxzp_a4UHRQBtXXgnxf" TargetMode="External"/><Relationship Id="rId203" Type="http://schemas.openxmlformats.org/officeDocument/2006/relationships/hyperlink" Target="https://www.youtube.com/playlist?list=PLWPirh4EWFpEpO6NjjWLbKSCb-wx3hMql" TargetMode="External"/><Relationship Id="rId19" Type="http://schemas.openxmlformats.org/officeDocument/2006/relationships/hyperlink" Target="https://www.youtube.com/playlist?list=PLesyu_gd_4TFueCoyZfkrzs2ivWk7gD7D" TargetMode="External"/><Relationship Id="rId30" Type="http://schemas.openxmlformats.org/officeDocument/2006/relationships/hyperlink" Target="https://www.youtube.com/playlist?list=PLSQl0a2vh4HCthyyJ8XF1dcvenOkOmE6Q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playlist?list=PLBlnK6fEyqRhqJPDXcvYlLfXPh37L89g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3blue1brown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Ul4u3cNGP63oTpyxCMLKt_JmB0WtSZfG" TargetMode="External"/><Relationship Id="rId96" Type="http://schemas.openxmlformats.org/officeDocument/2006/relationships/hyperlink" Target="https://www.youtube.com/user/patrickJMT" TargetMode="External"/><Relationship Id="rId140" Type="http://schemas.openxmlformats.org/officeDocument/2006/relationships/hyperlink" Target="https://www.youtube.com/playlist?list=PLX2gX-ftPVXUtjPmE-h3Ck2_2j4m_a7mV" TargetMode="External"/><Relationship Id="rId161" Type="http://schemas.openxmlformats.org/officeDocument/2006/relationships/hyperlink" Target="https://www.youtube.com/c/MichelvanBiezen" TargetMode="External"/><Relationship Id="rId182" Type="http://schemas.openxmlformats.org/officeDocument/2006/relationships/hyperlink" Target="https://www.youtube.com/user/MathDoctorBob" TargetMode="External"/><Relationship Id="rId217" Type="http://schemas.openxmlformats.org/officeDocument/2006/relationships/hyperlink" Target="https://www.youtube.com/playlist?list=PL466FF5144C9DC210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291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printerSettings" Target="../printerSettings/printerSettings3.bin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9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59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ref="J12:J21" si="1"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790</v>
      </c>
      <c r="B13" s="17" t="s">
        <v>224</v>
      </c>
      <c r="C13" s="12">
        <v>2000</v>
      </c>
      <c r="D13" s="4" t="s">
        <v>789</v>
      </c>
      <c r="E13" s="17" t="s">
        <v>788</v>
      </c>
      <c r="F13" s="15">
        <v>1500</v>
      </c>
      <c r="G13" s="4" t="s">
        <v>862</v>
      </c>
      <c r="H13" s="15">
        <v>35</v>
      </c>
      <c r="I13" s="15">
        <v>5</v>
      </c>
      <c r="J13" s="15">
        <f t="shared" si="1"/>
        <v>3</v>
      </c>
      <c r="K13" s="13">
        <v>2019</v>
      </c>
      <c r="L13" s="13"/>
    </row>
    <row r="14" spans="1:12" s="21" customFormat="1" x14ac:dyDescent="0.3">
      <c r="A14" s="4" t="s">
        <v>794</v>
      </c>
      <c r="B14" s="17" t="s">
        <v>793</v>
      </c>
      <c r="C14" s="12">
        <v>700</v>
      </c>
      <c r="D14" s="4" t="s">
        <v>803</v>
      </c>
      <c r="E14" s="17" t="s">
        <v>802</v>
      </c>
      <c r="F14" s="15">
        <v>700</v>
      </c>
      <c r="G14" s="4" t="s">
        <v>862</v>
      </c>
      <c r="H14" s="15">
        <v>31</v>
      </c>
      <c r="I14" s="15">
        <v>5</v>
      </c>
      <c r="J14" s="15">
        <f t="shared" si="1"/>
        <v>3</v>
      </c>
      <c r="K14" s="13">
        <v>2019</v>
      </c>
      <c r="L14" s="13"/>
    </row>
    <row r="15" spans="1:12" s="21" customFormat="1" x14ac:dyDescent="0.3">
      <c r="A15" s="4" t="s">
        <v>794</v>
      </c>
      <c r="B15" s="17" t="s">
        <v>793</v>
      </c>
      <c r="C15" s="12">
        <v>700</v>
      </c>
      <c r="D15" s="4" t="s">
        <v>805</v>
      </c>
      <c r="E15" s="17" t="s">
        <v>804</v>
      </c>
      <c r="F15" s="15">
        <v>600</v>
      </c>
      <c r="G15" s="4" t="s">
        <v>862</v>
      </c>
      <c r="H15" s="15">
        <v>31</v>
      </c>
      <c r="I15" s="15">
        <v>5</v>
      </c>
      <c r="J15" s="15">
        <f t="shared" si="1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792</v>
      </c>
      <c r="E16" s="17" t="s">
        <v>791</v>
      </c>
      <c r="F16" s="15">
        <v>400</v>
      </c>
      <c r="G16" s="4" t="s">
        <v>862</v>
      </c>
      <c r="H16" s="15">
        <v>46</v>
      </c>
      <c r="I16" s="15">
        <v>5</v>
      </c>
      <c r="J16" s="15">
        <f t="shared" si="1"/>
        <v>5</v>
      </c>
      <c r="K16" s="13">
        <v>2019</v>
      </c>
      <c r="L16" s="13"/>
    </row>
    <row r="17" spans="1:12" s="21" customFormat="1" x14ac:dyDescent="0.3">
      <c r="A17" s="4" t="s">
        <v>797</v>
      </c>
      <c r="B17" s="17" t="s">
        <v>796</v>
      </c>
      <c r="C17" s="12">
        <v>700</v>
      </c>
      <c r="D17" s="4" t="s">
        <v>792</v>
      </c>
      <c r="E17" s="17" t="s">
        <v>795</v>
      </c>
      <c r="F17" s="15">
        <v>100</v>
      </c>
      <c r="G17" s="4" t="s">
        <v>862</v>
      </c>
      <c r="H17" s="15">
        <v>20</v>
      </c>
      <c r="I17" s="15">
        <v>5</v>
      </c>
      <c r="J17" s="15">
        <f t="shared" si="1"/>
        <v>5</v>
      </c>
      <c r="K17" s="13">
        <v>2020</v>
      </c>
      <c r="L17" s="13"/>
    </row>
    <row r="18" spans="1:12" s="21" customFormat="1" x14ac:dyDescent="0.3">
      <c r="A18" s="4" t="s">
        <v>801</v>
      </c>
      <c r="B18" s="17" t="s">
        <v>800</v>
      </c>
      <c r="C18" s="12">
        <v>300</v>
      </c>
      <c r="D18" s="4" t="s">
        <v>807</v>
      </c>
      <c r="E18" s="17" t="s">
        <v>806</v>
      </c>
      <c r="F18" s="15">
        <v>50</v>
      </c>
      <c r="G18" s="4" t="s">
        <v>862</v>
      </c>
      <c r="H18" s="15">
        <v>24</v>
      </c>
      <c r="I18" s="15">
        <v>5</v>
      </c>
      <c r="J18" s="15">
        <f t="shared" si="1"/>
        <v>3</v>
      </c>
      <c r="K18" s="13">
        <v>2019</v>
      </c>
      <c r="L18" s="13"/>
    </row>
    <row r="19" spans="1:12" s="21" customFormat="1" x14ac:dyDescent="0.3">
      <c r="A19" s="4" t="s">
        <v>801</v>
      </c>
      <c r="B19" s="17" t="s">
        <v>800</v>
      </c>
      <c r="C19" s="12">
        <v>300</v>
      </c>
      <c r="D19" s="4" t="s">
        <v>799</v>
      </c>
      <c r="E19" s="17" t="s">
        <v>798</v>
      </c>
      <c r="F19" s="15">
        <v>400</v>
      </c>
      <c r="G19" s="4" t="s">
        <v>862</v>
      </c>
      <c r="H19" s="15">
        <v>20</v>
      </c>
      <c r="I19" s="15">
        <v>10</v>
      </c>
      <c r="J19" s="15">
        <f t="shared" si="1"/>
        <v>5</v>
      </c>
      <c r="K19" s="13">
        <v>2018</v>
      </c>
      <c r="L19" s="13"/>
    </row>
    <row r="20" spans="1:12" s="21" customFormat="1" x14ac:dyDescent="0.3">
      <c r="A20" s="4" t="s">
        <v>814</v>
      </c>
      <c r="B20" s="17" t="s">
        <v>815</v>
      </c>
      <c r="C20" s="12">
        <v>200</v>
      </c>
      <c r="D20" s="4" t="s">
        <v>813</v>
      </c>
      <c r="E20" s="17" t="s">
        <v>812</v>
      </c>
      <c r="F20" s="15">
        <v>50</v>
      </c>
      <c r="G20" s="4" t="s">
        <v>862</v>
      </c>
      <c r="H20" s="15">
        <v>25</v>
      </c>
      <c r="I20" s="15">
        <v>5</v>
      </c>
      <c r="J20" s="15">
        <f t="shared" si="1"/>
        <v>3</v>
      </c>
      <c r="K20" s="13">
        <v>2018</v>
      </c>
      <c r="L20" s="13"/>
    </row>
    <row r="21" spans="1:12" s="21" customFormat="1" x14ac:dyDescent="0.3">
      <c r="A21" s="4" t="s">
        <v>811</v>
      </c>
      <c r="B21" s="17" t="s">
        <v>810</v>
      </c>
      <c r="C21" s="12">
        <v>100</v>
      </c>
      <c r="D21" s="4" t="s">
        <v>809</v>
      </c>
      <c r="E21" s="17" t="s">
        <v>808</v>
      </c>
      <c r="F21" s="15">
        <v>150</v>
      </c>
      <c r="G21" s="4" t="s">
        <v>862</v>
      </c>
      <c r="H21" s="15">
        <v>86</v>
      </c>
      <c r="I21" s="15">
        <v>5</v>
      </c>
      <c r="J21" s="15">
        <f t="shared" si="1"/>
        <v>10</v>
      </c>
      <c r="K21" s="13">
        <v>2019</v>
      </c>
      <c r="L21" s="13"/>
    </row>
    <row r="22" spans="1:12" s="21" customFormat="1" x14ac:dyDescent="0.3">
      <c r="A22" s="4" t="s">
        <v>794</v>
      </c>
      <c r="B22" s="17" t="s">
        <v>793</v>
      </c>
      <c r="C22" s="12">
        <v>700</v>
      </c>
      <c r="D22" s="4" t="s">
        <v>843</v>
      </c>
      <c r="E22" s="17" t="s">
        <v>842</v>
      </c>
      <c r="F22" s="15">
        <v>400</v>
      </c>
      <c r="G22" s="4" t="s">
        <v>860</v>
      </c>
      <c r="H22" s="15">
        <v>34</v>
      </c>
      <c r="I22" s="15">
        <v>5</v>
      </c>
      <c r="J22" s="15">
        <f t="shared" si="0"/>
        <v>3</v>
      </c>
      <c r="K22" s="13">
        <v>2019</v>
      </c>
      <c r="L22" s="13"/>
    </row>
    <row r="23" spans="1:12" s="21" customFormat="1" x14ac:dyDescent="0.3">
      <c r="A23" s="4" t="s">
        <v>794</v>
      </c>
      <c r="B23" s="17" t="s">
        <v>793</v>
      </c>
      <c r="C23" s="12">
        <v>700</v>
      </c>
      <c r="D23" s="4" t="s">
        <v>849</v>
      </c>
      <c r="E23" s="17" t="s">
        <v>848</v>
      </c>
      <c r="F23" s="15">
        <v>100</v>
      </c>
      <c r="G23" s="4" t="s">
        <v>860</v>
      </c>
      <c r="H23" s="15">
        <v>52</v>
      </c>
      <c r="I23" s="15">
        <v>5</v>
      </c>
      <c r="J23" s="15">
        <f>IF(H23*I23&lt;=60, 1, IF(AND(H23*I23&lt;=180, H23*I23&gt;=120), 3, INT((H23*I23/60+4)/5)*5))</f>
        <v>5</v>
      </c>
      <c r="K23" s="13">
        <v>2019</v>
      </c>
      <c r="L23" s="13"/>
    </row>
    <row r="24" spans="1:12" s="21" customFormat="1" x14ac:dyDescent="0.3">
      <c r="A24" s="4" t="s">
        <v>797</v>
      </c>
      <c r="B24" s="17" t="s">
        <v>796</v>
      </c>
      <c r="C24" s="12">
        <v>700</v>
      </c>
      <c r="D24" s="4" t="s">
        <v>851</v>
      </c>
      <c r="E24" s="17" t="s">
        <v>850</v>
      </c>
      <c r="F24" s="15">
        <v>100</v>
      </c>
      <c r="G24" s="4" t="s">
        <v>860</v>
      </c>
      <c r="H24" s="15">
        <v>20</v>
      </c>
      <c r="I24" s="15">
        <v>5</v>
      </c>
      <c r="J24" s="15">
        <f>IF(H24*I24&lt;=60, 1, IF(AND(H24*I24&lt;=180, H24*I24&gt;=120), 3, INT((H24*I24/60+4)/5)*5))</f>
        <v>5</v>
      </c>
      <c r="K24" s="13">
        <v>2020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853</v>
      </c>
      <c r="E25" s="17" t="s">
        <v>852</v>
      </c>
      <c r="F25" s="15">
        <v>300</v>
      </c>
      <c r="G25" s="4" t="s">
        <v>860</v>
      </c>
      <c r="H25" s="15">
        <v>33</v>
      </c>
      <c r="I25" s="15">
        <v>5</v>
      </c>
      <c r="J25" s="15">
        <f>IF(H25*I25&lt;=60, 1, IF(AND(H25*I25&lt;=180, H25*I25&gt;=120), 3, INT((H25*I25/60+4)/5)*5))</f>
        <v>3</v>
      </c>
      <c r="K25" s="13">
        <v>2019</v>
      </c>
      <c r="L25" s="13"/>
    </row>
    <row r="26" spans="1:12" s="21" customFormat="1" x14ac:dyDescent="0.3">
      <c r="A26" s="4" t="s">
        <v>801</v>
      </c>
      <c r="B26" s="17" t="s">
        <v>800</v>
      </c>
      <c r="C26" s="12">
        <v>300</v>
      </c>
      <c r="D26" s="4" t="s">
        <v>847</v>
      </c>
      <c r="E26" s="17" t="s">
        <v>846</v>
      </c>
      <c r="F26" s="15">
        <v>5</v>
      </c>
      <c r="G26" s="4" t="s">
        <v>860</v>
      </c>
      <c r="H26" s="15">
        <v>10</v>
      </c>
      <c r="I26" s="15">
        <v>20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801</v>
      </c>
      <c r="B27" s="17" t="s">
        <v>800</v>
      </c>
      <c r="C27" s="12">
        <v>300</v>
      </c>
      <c r="D27" s="4" t="s">
        <v>855</v>
      </c>
      <c r="E27" s="17" t="s">
        <v>854</v>
      </c>
      <c r="F27" s="15">
        <v>200</v>
      </c>
      <c r="G27" s="4" t="s">
        <v>860</v>
      </c>
      <c r="H27" s="15">
        <v>22</v>
      </c>
      <c r="I27" s="15">
        <v>10</v>
      </c>
      <c r="J27" s="15">
        <f t="shared" si="0"/>
        <v>5</v>
      </c>
      <c r="K27" s="13">
        <v>2018</v>
      </c>
      <c r="L27" s="13"/>
    </row>
    <row r="28" spans="1:12" s="21" customFormat="1" x14ac:dyDescent="0.3">
      <c r="A28" s="4" t="s">
        <v>859</v>
      </c>
      <c r="B28" s="17" t="s">
        <v>858</v>
      </c>
      <c r="C28" s="12">
        <v>150</v>
      </c>
      <c r="D28" s="4" t="s">
        <v>857</v>
      </c>
      <c r="E28" s="17" t="s">
        <v>856</v>
      </c>
      <c r="F28" s="15">
        <v>50</v>
      </c>
      <c r="G28" s="4" t="s">
        <v>860</v>
      </c>
      <c r="H28" s="15">
        <v>26</v>
      </c>
      <c r="I28" s="15">
        <v>5</v>
      </c>
      <c r="J28" s="15">
        <f>IF(H28*I28&lt;=60, 1, IF(AND(H28*I28&lt;=180, H28*I28&gt;=120), 3, INT((H28*I28/60+4)/5)*5))</f>
        <v>3</v>
      </c>
      <c r="K28" s="13">
        <v>2020</v>
      </c>
      <c r="L28" s="13"/>
    </row>
    <row r="29" spans="1:12" s="21" customFormat="1" x14ac:dyDescent="0.3">
      <c r="A29" s="4" t="s">
        <v>811</v>
      </c>
      <c r="B29" s="17" t="s">
        <v>810</v>
      </c>
      <c r="C29" s="12">
        <v>150</v>
      </c>
      <c r="D29" s="4" t="s">
        <v>845</v>
      </c>
      <c r="E29" s="17" t="s">
        <v>844</v>
      </c>
      <c r="F29" s="15">
        <v>50</v>
      </c>
      <c r="G29" s="4" t="s">
        <v>860</v>
      </c>
      <c r="H29" s="15">
        <v>57</v>
      </c>
      <c r="I29" s="15">
        <v>5</v>
      </c>
      <c r="J29" s="15">
        <f>IF(H29*I29&lt;=60, 1, IF(AND(H29*I29&lt;=180, H29*I29&gt;=120), 3, INT((H29*I29/60+4)/5)*5))</f>
        <v>5</v>
      </c>
      <c r="K29" s="13">
        <v>2019</v>
      </c>
      <c r="L29" s="13"/>
    </row>
    <row r="30" spans="1:12" s="21" customFormat="1" x14ac:dyDescent="0.3">
      <c r="A30" s="4" t="s">
        <v>790</v>
      </c>
      <c r="B30" s="17" t="s">
        <v>224</v>
      </c>
      <c r="C30" s="12">
        <v>2000</v>
      </c>
      <c r="D30" s="4" t="s">
        <v>839</v>
      </c>
      <c r="E30" s="17" t="s">
        <v>838</v>
      </c>
      <c r="F30" s="15">
        <v>10000</v>
      </c>
      <c r="G30" s="4" t="s">
        <v>861</v>
      </c>
      <c r="H30" s="15">
        <v>103</v>
      </c>
      <c r="I30" s="15">
        <v>10</v>
      </c>
      <c r="J30" s="15">
        <f>IF(H30*I30&lt;=60, 1, IF(AND(H30*I30&lt;=180, H30*I30&gt;=120), 3, INT((H30*I30/60+4)/5)*5))</f>
        <v>20</v>
      </c>
      <c r="K30" s="13">
        <v>2019</v>
      </c>
      <c r="L30" s="13"/>
    </row>
    <row r="31" spans="1:12" s="21" customFormat="1" x14ac:dyDescent="0.3">
      <c r="A31" s="4" t="s">
        <v>794</v>
      </c>
      <c r="B31" s="17" t="s">
        <v>793</v>
      </c>
      <c r="C31" s="12">
        <v>700</v>
      </c>
      <c r="D31" s="4" t="s">
        <v>817</v>
      </c>
      <c r="E31" s="17" t="s">
        <v>816</v>
      </c>
      <c r="F31" s="15">
        <v>1000</v>
      </c>
      <c r="G31" s="4" t="s">
        <v>861</v>
      </c>
      <c r="H31" s="15">
        <v>29</v>
      </c>
      <c r="I31" s="15">
        <v>5</v>
      </c>
      <c r="J31" s="15">
        <f t="shared" si="0"/>
        <v>3</v>
      </c>
      <c r="K31" s="13">
        <v>2019</v>
      </c>
      <c r="L31" s="13"/>
    </row>
    <row r="32" spans="1:12" s="21" customFormat="1" x14ac:dyDescent="0.3">
      <c r="A32" s="4" t="s">
        <v>794</v>
      </c>
      <c r="B32" s="17" t="s">
        <v>793</v>
      </c>
      <c r="C32" s="12">
        <v>700</v>
      </c>
      <c r="D32" s="4" t="s">
        <v>829</v>
      </c>
      <c r="E32" s="17" t="s">
        <v>828</v>
      </c>
      <c r="F32" s="15">
        <v>200</v>
      </c>
      <c r="G32" s="4" t="s">
        <v>861</v>
      </c>
      <c r="H32" s="15">
        <v>49</v>
      </c>
      <c r="I32" s="15">
        <v>5</v>
      </c>
      <c r="J32" s="15">
        <f>IF(H32*I32&lt;=60, 1, IF(AND(H32*I32&lt;=180, H32*I32&gt;=120), 3, INT((H32*I32/60+4)/5)*5))</f>
        <v>5</v>
      </c>
      <c r="K32" s="13">
        <v>2019</v>
      </c>
      <c r="L32" s="13"/>
    </row>
    <row r="33" spans="1:12" s="21" customFormat="1" x14ac:dyDescent="0.3">
      <c r="A33" s="4" t="s">
        <v>820</v>
      </c>
      <c r="B33" s="17" t="s">
        <v>821</v>
      </c>
      <c r="C33" s="12">
        <v>300</v>
      </c>
      <c r="D33" s="4" t="s">
        <v>819</v>
      </c>
      <c r="E33" s="17" t="s">
        <v>818</v>
      </c>
      <c r="F33" s="15">
        <v>200</v>
      </c>
      <c r="G33" s="4" t="s">
        <v>861</v>
      </c>
      <c r="H33" s="15">
        <v>55</v>
      </c>
      <c r="I33" s="15">
        <v>5</v>
      </c>
      <c r="J33" s="15">
        <f>IF(H33*I33&lt;=60, 1, IF(AND(H33*I33&lt;=180, H33*I33&gt;=120), 3, INT((H33*I33/60+4)/5)*5))</f>
        <v>5</v>
      </c>
      <c r="K33" s="13">
        <v>2016</v>
      </c>
      <c r="L33" s="13"/>
    </row>
    <row r="34" spans="1:12" s="21" customFormat="1" x14ac:dyDescent="0.3">
      <c r="A34" s="4" t="s">
        <v>801</v>
      </c>
      <c r="B34" s="17" t="s">
        <v>800</v>
      </c>
      <c r="C34" s="12">
        <v>300</v>
      </c>
      <c r="D34" s="4" t="s">
        <v>827</v>
      </c>
      <c r="E34" s="17" t="s">
        <v>826</v>
      </c>
      <c r="F34" s="15">
        <v>100</v>
      </c>
      <c r="G34" s="4" t="s">
        <v>861</v>
      </c>
      <c r="H34" s="15">
        <v>21</v>
      </c>
      <c r="I34" s="15">
        <v>5</v>
      </c>
      <c r="J34" s="15">
        <f t="shared" si="0"/>
        <v>5</v>
      </c>
      <c r="K34" s="13">
        <v>2019</v>
      </c>
      <c r="L34" s="13"/>
    </row>
    <row r="35" spans="1:12" s="21" customFormat="1" x14ac:dyDescent="0.3">
      <c r="A35" s="4" t="s">
        <v>832</v>
      </c>
      <c r="B35" s="17" t="s">
        <v>833</v>
      </c>
      <c r="C35" s="12">
        <v>200</v>
      </c>
      <c r="D35" s="4" t="s">
        <v>831</v>
      </c>
      <c r="E35" s="17" t="s">
        <v>830</v>
      </c>
      <c r="F35" s="15">
        <v>50</v>
      </c>
      <c r="G35" s="4" t="s">
        <v>861</v>
      </c>
      <c r="H35" s="15">
        <v>44</v>
      </c>
      <c r="I35" s="15">
        <v>5</v>
      </c>
      <c r="J35" s="15">
        <f t="shared" ref="J35:J40" si="2">IF(H35*I35&lt;=60, 1, IF(AND(H35*I35&lt;=180, H35*I35&gt;=120), 3, INT((H35*I35/60+4)/5)*5))</f>
        <v>5</v>
      </c>
      <c r="K35" s="13">
        <v>2019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835</v>
      </c>
      <c r="E36" s="17" t="s">
        <v>834</v>
      </c>
      <c r="F36" s="15">
        <v>50</v>
      </c>
      <c r="G36" s="4" t="s">
        <v>861</v>
      </c>
      <c r="H36" s="15">
        <v>19</v>
      </c>
      <c r="I36" s="15">
        <v>10</v>
      </c>
      <c r="J36" s="15">
        <f t="shared" si="2"/>
        <v>5</v>
      </c>
      <c r="K36" s="13">
        <v>2019</v>
      </c>
      <c r="L36" s="13"/>
    </row>
    <row r="37" spans="1:12" s="21" customFormat="1" x14ac:dyDescent="0.3">
      <c r="A37" s="4" t="s">
        <v>801</v>
      </c>
      <c r="B37" s="17" t="s">
        <v>800</v>
      </c>
      <c r="C37" s="12">
        <v>300</v>
      </c>
      <c r="D37" s="4" t="s">
        <v>837</v>
      </c>
      <c r="E37" s="17" t="s">
        <v>836</v>
      </c>
      <c r="F37" s="15">
        <v>50</v>
      </c>
      <c r="G37" s="4" t="s">
        <v>861</v>
      </c>
      <c r="H37" s="15">
        <v>17</v>
      </c>
      <c r="I37" s="15">
        <v>5</v>
      </c>
      <c r="J37" s="15">
        <f t="shared" si="2"/>
        <v>5</v>
      </c>
      <c r="K37" s="13">
        <v>2020</v>
      </c>
      <c r="L37" s="13"/>
    </row>
    <row r="38" spans="1:12" s="21" customFormat="1" x14ac:dyDescent="0.3">
      <c r="A38" s="4" t="s">
        <v>811</v>
      </c>
      <c r="B38" s="17" t="s">
        <v>810</v>
      </c>
      <c r="C38" s="12">
        <v>150</v>
      </c>
      <c r="D38" s="4" t="s">
        <v>841</v>
      </c>
      <c r="E38" s="17" t="s">
        <v>840</v>
      </c>
      <c r="F38" s="15">
        <v>100</v>
      </c>
      <c r="G38" s="4" t="s">
        <v>861</v>
      </c>
      <c r="H38" s="15">
        <v>64</v>
      </c>
      <c r="I38" s="15">
        <v>5</v>
      </c>
      <c r="J38" s="15">
        <f t="shared" si="2"/>
        <v>5</v>
      </c>
      <c r="K38" s="13">
        <v>2019</v>
      </c>
      <c r="L38" s="13"/>
    </row>
    <row r="39" spans="1:12" s="21" customFormat="1" x14ac:dyDescent="0.3">
      <c r="A39" s="4" t="s">
        <v>824</v>
      </c>
      <c r="B39" s="17" t="s">
        <v>825</v>
      </c>
      <c r="C39" s="12">
        <v>150</v>
      </c>
      <c r="D39" s="4" t="s">
        <v>823</v>
      </c>
      <c r="E39" s="17" t="s">
        <v>822</v>
      </c>
      <c r="F39" s="15">
        <v>100</v>
      </c>
      <c r="G39" s="4" t="s">
        <v>861</v>
      </c>
      <c r="H39" s="15">
        <v>27</v>
      </c>
      <c r="I39" s="15">
        <v>15</v>
      </c>
      <c r="J39" s="15">
        <f t="shared" si="2"/>
        <v>10</v>
      </c>
      <c r="K39" s="13">
        <v>2018</v>
      </c>
      <c r="L39" s="13"/>
    </row>
    <row r="40" spans="1:12" s="9" customFormat="1" x14ac:dyDescent="0.3">
      <c r="A40" s="4" t="s">
        <v>124</v>
      </c>
      <c r="B40" s="17" t="s">
        <v>125</v>
      </c>
      <c r="C40" s="12">
        <v>6000</v>
      </c>
      <c r="D40" s="18" t="s">
        <v>638</v>
      </c>
      <c r="E40" s="5" t="s">
        <v>330</v>
      </c>
      <c r="F40" s="15">
        <v>150</v>
      </c>
      <c r="G40" s="16" t="s">
        <v>786</v>
      </c>
      <c r="H40" s="15">
        <v>93</v>
      </c>
      <c r="I40" s="15">
        <v>5</v>
      </c>
      <c r="J40" s="15">
        <f t="shared" si="2"/>
        <v>10</v>
      </c>
      <c r="K40" s="13">
        <v>2018</v>
      </c>
      <c r="L40" s="13"/>
    </row>
    <row r="41" spans="1:12" s="9" customFormat="1" x14ac:dyDescent="0.3">
      <c r="A41" s="4" t="s">
        <v>124</v>
      </c>
      <c r="B41" s="17" t="s">
        <v>125</v>
      </c>
      <c r="C41" s="12">
        <v>6000</v>
      </c>
      <c r="D41" s="18" t="s">
        <v>639</v>
      </c>
      <c r="E41" s="5" t="s">
        <v>333</v>
      </c>
      <c r="F41" s="15">
        <v>100</v>
      </c>
      <c r="G41" s="16" t="s">
        <v>786</v>
      </c>
      <c r="H41" s="15">
        <v>42</v>
      </c>
      <c r="I41" s="15">
        <v>5</v>
      </c>
      <c r="J41" s="15">
        <f t="shared" si="0"/>
        <v>5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640</v>
      </c>
      <c r="E42" s="5" t="s">
        <v>331</v>
      </c>
      <c r="F42" s="15">
        <v>100</v>
      </c>
      <c r="G42" s="16" t="s">
        <v>786</v>
      </c>
      <c r="H42" s="15">
        <v>78</v>
      </c>
      <c r="I42" s="15">
        <v>5</v>
      </c>
      <c r="J42" s="15">
        <f t="shared" si="0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641</v>
      </c>
      <c r="E43" s="5" t="s">
        <v>329</v>
      </c>
      <c r="F43" s="15">
        <v>100</v>
      </c>
      <c r="G43" s="16" t="s">
        <v>786</v>
      </c>
      <c r="H43" s="15">
        <v>28</v>
      </c>
      <c r="I43" s="15">
        <v>5</v>
      </c>
      <c r="J43" s="15">
        <f t="shared" si="0"/>
        <v>3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642</v>
      </c>
      <c r="E44" s="5" t="s">
        <v>338</v>
      </c>
      <c r="F44" s="15">
        <v>5</v>
      </c>
      <c r="G44" s="16" t="s">
        <v>786</v>
      </c>
      <c r="H44" s="15">
        <v>84</v>
      </c>
      <c r="I44" s="15">
        <v>5</v>
      </c>
      <c r="J44" s="15">
        <f t="shared" si="0"/>
        <v>10</v>
      </c>
      <c r="K44" s="13">
        <v>2020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643</v>
      </c>
      <c r="E45" s="5" t="s">
        <v>332</v>
      </c>
      <c r="F45" s="15">
        <v>25</v>
      </c>
      <c r="G45" s="16" t="s">
        <v>786</v>
      </c>
      <c r="H45" s="15">
        <v>22</v>
      </c>
      <c r="I45" s="15">
        <v>5</v>
      </c>
      <c r="J45" s="15">
        <f t="shared" si="0"/>
        <v>5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644</v>
      </c>
      <c r="E46" s="5" t="s">
        <v>336</v>
      </c>
      <c r="F46" s="15">
        <v>5</v>
      </c>
      <c r="G46" s="16" t="s">
        <v>786</v>
      </c>
      <c r="H46" s="15">
        <v>65</v>
      </c>
      <c r="I46" s="15">
        <v>5</v>
      </c>
      <c r="J46" s="15">
        <f t="shared" si="0"/>
        <v>5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645</v>
      </c>
      <c r="E47" s="5" t="s">
        <v>335</v>
      </c>
      <c r="F47" s="15">
        <v>5</v>
      </c>
      <c r="G47" s="16" t="s">
        <v>786</v>
      </c>
      <c r="H47" s="15">
        <v>79</v>
      </c>
      <c r="I47" s="15">
        <v>5</v>
      </c>
      <c r="J47" s="15">
        <f t="shared" si="0"/>
        <v>10</v>
      </c>
      <c r="K47" s="13">
        <v>2020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646</v>
      </c>
      <c r="E48" s="5" t="s">
        <v>342</v>
      </c>
      <c r="F48" s="15">
        <v>5</v>
      </c>
      <c r="G48" s="16" t="s">
        <v>786</v>
      </c>
      <c r="H48" s="15">
        <v>77</v>
      </c>
      <c r="I48" s="15">
        <v>5</v>
      </c>
      <c r="J48" s="15">
        <f t="shared" si="0"/>
        <v>10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647</v>
      </c>
      <c r="E49" s="5" t="s">
        <v>341</v>
      </c>
      <c r="F49" s="15">
        <v>5</v>
      </c>
      <c r="G49" s="16" t="s">
        <v>786</v>
      </c>
      <c r="H49" s="15">
        <v>74</v>
      </c>
      <c r="I49" s="15">
        <v>5</v>
      </c>
      <c r="J49" s="15">
        <f t="shared" si="0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648</v>
      </c>
      <c r="E50" s="5" t="s">
        <v>340</v>
      </c>
      <c r="F50" s="15">
        <v>5</v>
      </c>
      <c r="G50" s="16" t="s">
        <v>786</v>
      </c>
      <c r="H50" s="15">
        <v>76</v>
      </c>
      <c r="I50" s="15">
        <v>5</v>
      </c>
      <c r="J50" s="15">
        <f t="shared" si="0"/>
        <v>10</v>
      </c>
      <c r="K50" s="13">
        <v>2020</v>
      </c>
      <c r="L50" s="13"/>
    </row>
    <row r="51" spans="1:12" s="21" customFormat="1" x14ac:dyDescent="0.3">
      <c r="A51" s="4" t="s">
        <v>678</v>
      </c>
      <c r="B51" s="17" t="s">
        <v>679</v>
      </c>
      <c r="C51" s="12">
        <v>500</v>
      </c>
      <c r="D51" s="4" t="s">
        <v>683</v>
      </c>
      <c r="E51" s="17" t="s">
        <v>682</v>
      </c>
      <c r="F51" s="15">
        <v>50</v>
      </c>
      <c r="G51" s="16" t="s">
        <v>786</v>
      </c>
      <c r="H51" s="15">
        <v>26</v>
      </c>
      <c r="I51" s="15">
        <v>5</v>
      </c>
      <c r="J51" s="15">
        <f t="shared" si="0"/>
        <v>3</v>
      </c>
      <c r="K51" s="13">
        <v>2018</v>
      </c>
      <c r="L51" s="13"/>
    </row>
    <row r="52" spans="1:12" s="9" customFormat="1" x14ac:dyDescent="0.3">
      <c r="A52" s="4" t="s">
        <v>678</v>
      </c>
      <c r="B52" s="17" t="s">
        <v>679</v>
      </c>
      <c r="C52" s="12">
        <v>500</v>
      </c>
      <c r="D52" s="18" t="s">
        <v>685</v>
      </c>
      <c r="E52" s="5" t="s">
        <v>684</v>
      </c>
      <c r="F52" s="15">
        <v>25</v>
      </c>
      <c r="G52" s="16" t="s">
        <v>786</v>
      </c>
      <c r="H52" s="15">
        <v>16</v>
      </c>
      <c r="I52" s="15">
        <v>5</v>
      </c>
      <c r="J52" s="15">
        <f t="shared" si="0"/>
        <v>5</v>
      </c>
      <c r="K52" s="13">
        <v>2018</v>
      </c>
      <c r="L52" s="13"/>
    </row>
    <row r="53" spans="1:12" s="9" customFormat="1" x14ac:dyDescent="0.3">
      <c r="A53" s="4" t="s">
        <v>678</v>
      </c>
      <c r="B53" s="17" t="s">
        <v>679</v>
      </c>
      <c r="C53" s="12">
        <v>500</v>
      </c>
      <c r="D53" s="18" t="s">
        <v>687</v>
      </c>
      <c r="E53" s="5" t="s">
        <v>686</v>
      </c>
      <c r="F53" s="15">
        <v>10</v>
      </c>
      <c r="G53" s="16" t="s">
        <v>786</v>
      </c>
      <c r="H53" s="15">
        <v>17</v>
      </c>
      <c r="I53" s="15">
        <v>10</v>
      </c>
      <c r="J53" s="15">
        <f t="shared" si="0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689</v>
      </c>
      <c r="E54" s="5" t="s">
        <v>688</v>
      </c>
      <c r="F54" s="15">
        <v>25</v>
      </c>
      <c r="G54" s="16" t="s">
        <v>786</v>
      </c>
      <c r="H54" s="15">
        <v>48</v>
      </c>
      <c r="I54" s="15">
        <v>5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691</v>
      </c>
      <c r="E55" s="5" t="s">
        <v>690</v>
      </c>
      <c r="F55" s="15">
        <v>10</v>
      </c>
      <c r="G55" s="16" t="s">
        <v>786</v>
      </c>
      <c r="H55" s="15">
        <v>30</v>
      </c>
      <c r="I55" s="15">
        <v>5</v>
      </c>
      <c r="J55" s="15">
        <f t="shared" si="0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693</v>
      </c>
      <c r="E56" s="5" t="s">
        <v>692</v>
      </c>
      <c r="F56" s="15">
        <v>10</v>
      </c>
      <c r="G56" s="16" t="s">
        <v>786</v>
      </c>
      <c r="H56" s="15">
        <v>20</v>
      </c>
      <c r="I56" s="15">
        <v>5</v>
      </c>
      <c r="J56" s="15">
        <f t="shared" si="0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695</v>
      </c>
      <c r="E57" s="5" t="s">
        <v>694</v>
      </c>
      <c r="F57" s="15">
        <v>10</v>
      </c>
      <c r="G57" s="16" t="s">
        <v>786</v>
      </c>
      <c r="H57" s="15">
        <v>19</v>
      </c>
      <c r="I57" s="15">
        <v>5</v>
      </c>
      <c r="J57" s="15">
        <f t="shared" si="0"/>
        <v>5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697</v>
      </c>
      <c r="E58" s="5" t="s">
        <v>696</v>
      </c>
      <c r="F58" s="15">
        <v>25</v>
      </c>
      <c r="G58" s="16" t="s">
        <v>786</v>
      </c>
      <c r="H58" s="15">
        <v>18</v>
      </c>
      <c r="I58" s="15">
        <v>5</v>
      </c>
      <c r="J58" s="15">
        <f t="shared" si="0"/>
        <v>5</v>
      </c>
      <c r="K58" s="13">
        <v>2017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699</v>
      </c>
      <c r="E59" s="5" t="s">
        <v>698</v>
      </c>
      <c r="F59" s="15">
        <v>10</v>
      </c>
      <c r="G59" s="16" t="s">
        <v>786</v>
      </c>
      <c r="H59" s="15">
        <v>31</v>
      </c>
      <c r="I59" s="15">
        <v>5</v>
      </c>
      <c r="J59" s="15">
        <f t="shared" si="0"/>
        <v>3</v>
      </c>
      <c r="K59" s="13">
        <v>2017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701</v>
      </c>
      <c r="E60" s="5" t="s">
        <v>700</v>
      </c>
      <c r="F60" s="15">
        <v>10</v>
      </c>
      <c r="G60" s="16" t="s">
        <v>786</v>
      </c>
      <c r="H60" s="15">
        <v>6</v>
      </c>
      <c r="I60" s="15">
        <v>10</v>
      </c>
      <c r="J60" s="15">
        <f t="shared" ref="J60:J99" si="3">IF(H60*I60&lt;=60, 1, IF(AND(H60*I60&lt;=180, H60*I60&gt;=120), 3, INT((H60*I60/60+4)/5)*5))</f>
        <v>1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703</v>
      </c>
      <c r="E61" s="5" t="s">
        <v>702</v>
      </c>
      <c r="F61" s="15">
        <v>10</v>
      </c>
      <c r="G61" s="16" t="s">
        <v>786</v>
      </c>
      <c r="H61" s="15">
        <v>13</v>
      </c>
      <c r="I61" s="15">
        <v>5</v>
      </c>
      <c r="J61" s="15">
        <f t="shared" si="3"/>
        <v>5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705</v>
      </c>
      <c r="E62" s="5" t="s">
        <v>704</v>
      </c>
      <c r="F62" s="15">
        <v>10</v>
      </c>
      <c r="G62" s="16" t="s">
        <v>786</v>
      </c>
      <c r="H62" s="15">
        <v>6</v>
      </c>
      <c r="I62" s="15">
        <v>5</v>
      </c>
      <c r="J62" s="15">
        <f t="shared" si="3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707</v>
      </c>
      <c r="E63" s="5" t="s">
        <v>706</v>
      </c>
      <c r="F63" s="15">
        <v>10</v>
      </c>
      <c r="G63" s="16" t="s">
        <v>786</v>
      </c>
      <c r="H63" s="15">
        <v>16</v>
      </c>
      <c r="I63" s="15">
        <v>5</v>
      </c>
      <c r="J63" s="15">
        <f t="shared" si="3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709</v>
      </c>
      <c r="E64" s="5" t="s">
        <v>708</v>
      </c>
      <c r="F64" s="15">
        <v>10</v>
      </c>
      <c r="G64" s="16" t="s">
        <v>786</v>
      </c>
      <c r="H64" s="15">
        <v>14</v>
      </c>
      <c r="I64" s="15">
        <v>5</v>
      </c>
      <c r="J64" s="15">
        <f t="shared" si="3"/>
        <v>5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711</v>
      </c>
      <c r="E65" s="5" t="s">
        <v>710</v>
      </c>
      <c r="F65" s="15">
        <v>10</v>
      </c>
      <c r="G65" s="16" t="s">
        <v>786</v>
      </c>
      <c r="H65" s="15">
        <v>29</v>
      </c>
      <c r="I65" s="15">
        <v>5</v>
      </c>
      <c r="J65" s="15">
        <f t="shared" si="3"/>
        <v>3</v>
      </c>
      <c r="K65" s="13">
        <v>2019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713</v>
      </c>
      <c r="E66" s="5" t="s">
        <v>712</v>
      </c>
      <c r="F66" s="15">
        <v>10</v>
      </c>
      <c r="G66" s="16" t="s">
        <v>786</v>
      </c>
      <c r="H66" s="15">
        <v>16</v>
      </c>
      <c r="I66" s="15">
        <v>5</v>
      </c>
      <c r="J66" s="15">
        <f t="shared" si="3"/>
        <v>5</v>
      </c>
      <c r="K66" s="13">
        <v>2017</v>
      </c>
      <c r="L66" s="13"/>
    </row>
    <row r="67" spans="1:12" s="9" customFormat="1" x14ac:dyDescent="0.3">
      <c r="A67" s="4" t="s">
        <v>130</v>
      </c>
      <c r="B67" s="17" t="s">
        <v>131</v>
      </c>
      <c r="C67" s="12">
        <v>2000</v>
      </c>
      <c r="D67" s="6" t="s">
        <v>264</v>
      </c>
      <c r="E67" s="5" t="s">
        <v>263</v>
      </c>
      <c r="F67" s="15">
        <v>300</v>
      </c>
      <c r="G67" s="10" t="s">
        <v>233</v>
      </c>
      <c r="H67" s="15">
        <v>47</v>
      </c>
      <c r="I67" s="15">
        <v>15</v>
      </c>
      <c r="J67" s="15">
        <f t="shared" ref="J67:J74" si="4">IF(H67*I67&lt;=60, 1, IF(AND(H67*I67&lt;=180, H67*I67&gt;=120), 3, INT((H67*I67/60+4)/5)*5))</f>
        <v>15</v>
      </c>
      <c r="K67" s="13">
        <v>2019</v>
      </c>
      <c r="L67" s="13"/>
    </row>
    <row r="68" spans="1:12" s="9" customFormat="1" x14ac:dyDescent="0.3">
      <c r="A68" s="4" t="s">
        <v>660</v>
      </c>
      <c r="B68" s="17" t="s">
        <v>661</v>
      </c>
      <c r="C68" s="12">
        <v>1000</v>
      </c>
      <c r="D68" s="6" t="s">
        <v>233</v>
      </c>
      <c r="E68" s="5" t="s">
        <v>662</v>
      </c>
      <c r="F68" s="15">
        <v>500</v>
      </c>
      <c r="G68" s="10" t="s">
        <v>233</v>
      </c>
      <c r="H68" s="15">
        <v>51</v>
      </c>
      <c r="I68" s="15">
        <v>5</v>
      </c>
      <c r="J68" s="15">
        <f t="shared" si="4"/>
        <v>5</v>
      </c>
      <c r="K68" s="13">
        <v>2020</v>
      </c>
      <c r="L68" s="13"/>
    </row>
    <row r="69" spans="1:12" s="9" customFormat="1" x14ac:dyDescent="0.3">
      <c r="A69" s="4" t="s">
        <v>197</v>
      </c>
      <c r="B69" s="17" t="s">
        <v>198</v>
      </c>
      <c r="C69" s="12">
        <v>150</v>
      </c>
      <c r="D69" s="6" t="s">
        <v>250</v>
      </c>
      <c r="E69" s="5" t="s">
        <v>249</v>
      </c>
      <c r="F69" s="15">
        <v>3500</v>
      </c>
      <c r="G69" s="10" t="s">
        <v>233</v>
      </c>
      <c r="H69" s="15">
        <v>71</v>
      </c>
      <c r="I69" s="15">
        <v>10</v>
      </c>
      <c r="J69" s="15">
        <f t="shared" si="4"/>
        <v>15</v>
      </c>
      <c r="K69" s="13">
        <v>2019</v>
      </c>
      <c r="L69" s="13"/>
    </row>
    <row r="70" spans="1:12" s="9" customFormat="1" x14ac:dyDescent="0.3">
      <c r="A70" s="4" t="s">
        <v>197</v>
      </c>
      <c r="B70" s="17" t="s">
        <v>198</v>
      </c>
      <c r="C70" s="12">
        <v>150</v>
      </c>
      <c r="D70" s="6" t="s">
        <v>252</v>
      </c>
      <c r="E70" s="5" t="s">
        <v>251</v>
      </c>
      <c r="F70" s="15">
        <v>750</v>
      </c>
      <c r="G70" s="10" t="s">
        <v>233</v>
      </c>
      <c r="H70" s="15">
        <v>38</v>
      </c>
      <c r="I70" s="15">
        <v>15</v>
      </c>
      <c r="J70" s="15">
        <f t="shared" si="4"/>
        <v>10</v>
      </c>
      <c r="K70" s="13">
        <v>2018</v>
      </c>
      <c r="L70" s="13"/>
    </row>
    <row r="71" spans="1:12" s="9" customFormat="1" x14ac:dyDescent="0.3">
      <c r="A71" s="4" t="s">
        <v>197</v>
      </c>
      <c r="B71" s="17" t="s">
        <v>198</v>
      </c>
      <c r="C71" s="12">
        <v>150</v>
      </c>
      <c r="D71" s="6" t="s">
        <v>254</v>
      </c>
      <c r="E71" s="5" t="s">
        <v>253</v>
      </c>
      <c r="F71" s="15">
        <v>300</v>
      </c>
      <c r="G71" s="10" t="s">
        <v>233</v>
      </c>
      <c r="H71" s="15">
        <v>18</v>
      </c>
      <c r="I71" s="15">
        <v>15</v>
      </c>
      <c r="J71" s="15">
        <f t="shared" si="4"/>
        <v>5</v>
      </c>
      <c r="K71" s="13">
        <v>2019</v>
      </c>
      <c r="L71" s="13"/>
    </row>
    <row r="72" spans="1:12" s="9" customFormat="1" x14ac:dyDescent="0.3">
      <c r="A72" s="4" t="s">
        <v>197</v>
      </c>
      <c r="B72" s="17" t="s">
        <v>198</v>
      </c>
      <c r="C72" s="12">
        <v>150</v>
      </c>
      <c r="D72" s="6" t="s">
        <v>256</v>
      </c>
      <c r="E72" s="5" t="s">
        <v>255</v>
      </c>
      <c r="F72" s="15">
        <v>100</v>
      </c>
      <c r="G72" s="10" t="s">
        <v>233</v>
      </c>
      <c r="H72" s="15">
        <v>35</v>
      </c>
      <c r="I72" s="15">
        <v>15</v>
      </c>
      <c r="J72" s="15">
        <f t="shared" si="4"/>
        <v>10</v>
      </c>
      <c r="K72" s="13">
        <v>2018</v>
      </c>
      <c r="L72" s="13"/>
    </row>
    <row r="73" spans="1:12" s="9" customFormat="1" x14ac:dyDescent="0.3">
      <c r="A73" s="6" t="s">
        <v>216</v>
      </c>
      <c r="B73" s="5" t="s">
        <v>230</v>
      </c>
      <c r="C73" s="20">
        <v>15</v>
      </c>
      <c r="D73" s="6" t="s">
        <v>232</v>
      </c>
      <c r="E73" s="5" t="s">
        <v>234</v>
      </c>
      <c r="F73" s="15">
        <v>10</v>
      </c>
      <c r="G73" s="16" t="s">
        <v>233</v>
      </c>
      <c r="H73" s="15">
        <v>30</v>
      </c>
      <c r="I73" s="15">
        <v>30</v>
      </c>
      <c r="J73" s="15">
        <f t="shared" si="4"/>
        <v>15</v>
      </c>
      <c r="K73" s="13">
        <v>2019</v>
      </c>
      <c r="L73" s="13"/>
    </row>
    <row r="74" spans="1:12" s="9" customFormat="1" x14ac:dyDescent="0.3">
      <c r="A74" s="16" t="s">
        <v>171</v>
      </c>
      <c r="B74" s="17" t="s">
        <v>172</v>
      </c>
      <c r="C74" s="12">
        <v>15</v>
      </c>
      <c r="D74" s="6" t="s">
        <v>233</v>
      </c>
      <c r="E74" s="5" t="s">
        <v>281</v>
      </c>
      <c r="F74" s="15">
        <v>5</v>
      </c>
      <c r="G74" s="10" t="s">
        <v>233</v>
      </c>
      <c r="H74" s="15">
        <v>18</v>
      </c>
      <c r="I74" s="15">
        <v>10</v>
      </c>
      <c r="J74" s="15">
        <f t="shared" si="4"/>
        <v>3</v>
      </c>
      <c r="K74" s="13">
        <v>2019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715</v>
      </c>
      <c r="E75" s="5" t="s">
        <v>714</v>
      </c>
      <c r="F75" s="15">
        <v>25</v>
      </c>
      <c r="G75" s="16" t="s">
        <v>787</v>
      </c>
      <c r="H75" s="15">
        <v>15</v>
      </c>
      <c r="I75" s="15">
        <v>5</v>
      </c>
      <c r="J75" s="15">
        <f t="shared" si="3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717</v>
      </c>
      <c r="E76" s="5" t="s">
        <v>716</v>
      </c>
      <c r="F76" s="15">
        <v>10</v>
      </c>
      <c r="G76" s="16" t="s">
        <v>787</v>
      </c>
      <c r="H76" s="15">
        <v>4</v>
      </c>
      <c r="I76" s="15">
        <v>5</v>
      </c>
      <c r="J76" s="15">
        <f t="shared" si="3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719</v>
      </c>
      <c r="E77" s="5" t="s">
        <v>718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3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721</v>
      </c>
      <c r="E78" s="5" t="s">
        <v>720</v>
      </c>
      <c r="F78" s="15">
        <v>50</v>
      </c>
      <c r="G78" s="16" t="s">
        <v>787</v>
      </c>
      <c r="H78" s="15">
        <v>26</v>
      </c>
      <c r="I78" s="15">
        <v>5</v>
      </c>
      <c r="J78" s="15">
        <f t="shared" si="3"/>
        <v>3</v>
      </c>
      <c r="K78" s="13">
        <v>2017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723</v>
      </c>
      <c r="E79" s="5" t="s">
        <v>722</v>
      </c>
      <c r="F79" s="15">
        <v>10</v>
      </c>
      <c r="G79" s="16" t="s">
        <v>787</v>
      </c>
      <c r="H79" s="15">
        <v>14</v>
      </c>
      <c r="I79" s="15">
        <v>5</v>
      </c>
      <c r="J79" s="15">
        <f t="shared" si="3"/>
        <v>5</v>
      </c>
      <c r="K79" s="13">
        <v>2017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724</v>
      </c>
      <c r="E80" s="5" t="s">
        <v>725</v>
      </c>
      <c r="F80" s="15">
        <v>10</v>
      </c>
      <c r="G80" s="16" t="s">
        <v>787</v>
      </c>
      <c r="H80" s="15">
        <v>31</v>
      </c>
      <c r="I80" s="15">
        <v>5</v>
      </c>
      <c r="J80" s="15">
        <f t="shared" si="3"/>
        <v>3</v>
      </c>
      <c r="K80" s="13">
        <v>2017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727</v>
      </c>
      <c r="E81" s="5" t="s">
        <v>726</v>
      </c>
      <c r="F81" s="15">
        <v>10</v>
      </c>
      <c r="G81" s="16" t="s">
        <v>787</v>
      </c>
      <c r="H81" s="15">
        <v>42</v>
      </c>
      <c r="I81" s="15">
        <v>5</v>
      </c>
      <c r="J81" s="15">
        <f t="shared" si="3"/>
        <v>5</v>
      </c>
      <c r="K81" s="13">
        <v>2017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728</v>
      </c>
      <c r="E82" s="5" t="s">
        <v>729</v>
      </c>
      <c r="F82" s="15">
        <v>5</v>
      </c>
      <c r="G82" s="16" t="s">
        <v>787</v>
      </c>
      <c r="H82" s="15">
        <v>4</v>
      </c>
      <c r="I82" s="15">
        <v>5</v>
      </c>
      <c r="J82" s="15">
        <f t="shared" si="3"/>
        <v>1</v>
      </c>
      <c r="K82" s="13">
        <v>2017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731</v>
      </c>
      <c r="E83" s="5" t="s">
        <v>730</v>
      </c>
      <c r="F83" s="15">
        <v>5</v>
      </c>
      <c r="G83" s="16" t="s">
        <v>787</v>
      </c>
      <c r="H83" s="15">
        <v>4</v>
      </c>
      <c r="I83" s="15">
        <v>5</v>
      </c>
      <c r="J83" s="15">
        <f t="shared" si="3"/>
        <v>1</v>
      </c>
      <c r="K83" s="13">
        <v>2017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677</v>
      </c>
      <c r="E84" s="5" t="s">
        <v>676</v>
      </c>
      <c r="F84" s="15">
        <v>100</v>
      </c>
      <c r="G84" s="16" t="s">
        <v>787</v>
      </c>
      <c r="H84" s="15">
        <v>48</v>
      </c>
      <c r="I84" s="15">
        <v>5</v>
      </c>
      <c r="J84" s="15">
        <f t="shared" si="3"/>
        <v>5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733</v>
      </c>
      <c r="E85" s="5" t="s">
        <v>732</v>
      </c>
      <c r="F85" s="15">
        <v>50</v>
      </c>
      <c r="G85" s="16" t="s">
        <v>787</v>
      </c>
      <c r="H85" s="15">
        <v>17</v>
      </c>
      <c r="I85" s="15">
        <v>5</v>
      </c>
      <c r="J85" s="15">
        <f t="shared" si="3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735</v>
      </c>
      <c r="E86" s="5" t="s">
        <v>734</v>
      </c>
      <c r="F86" s="15">
        <v>10</v>
      </c>
      <c r="G86" s="16" t="s">
        <v>787</v>
      </c>
      <c r="H86" s="15">
        <v>10</v>
      </c>
      <c r="I86" s="15">
        <v>5</v>
      </c>
      <c r="J86" s="15">
        <f t="shared" si="3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737</v>
      </c>
      <c r="E87" s="5" t="s">
        <v>736</v>
      </c>
      <c r="F87" s="15">
        <v>10</v>
      </c>
      <c r="G87" s="16" t="s">
        <v>787</v>
      </c>
      <c r="H87" s="15">
        <v>13</v>
      </c>
      <c r="I87" s="15">
        <v>5</v>
      </c>
      <c r="J87" s="15">
        <f t="shared" si="3"/>
        <v>5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739</v>
      </c>
      <c r="E88" s="5" t="s">
        <v>738</v>
      </c>
      <c r="F88" s="15">
        <v>10</v>
      </c>
      <c r="G88" s="16" t="s">
        <v>787</v>
      </c>
      <c r="H88" s="15">
        <v>15</v>
      </c>
      <c r="I88" s="15">
        <v>5</v>
      </c>
      <c r="J88" s="15">
        <f t="shared" si="3"/>
        <v>5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741</v>
      </c>
      <c r="E89" s="5" t="s">
        <v>740</v>
      </c>
      <c r="F89" s="15">
        <v>10</v>
      </c>
      <c r="G89" s="16" t="s">
        <v>787</v>
      </c>
      <c r="H89" s="15">
        <v>21</v>
      </c>
      <c r="I89" s="15">
        <v>5</v>
      </c>
      <c r="J89" s="15">
        <f t="shared" si="3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743</v>
      </c>
      <c r="E90" s="5" t="s">
        <v>742</v>
      </c>
      <c r="F90" s="15">
        <v>5</v>
      </c>
      <c r="G90" s="16" t="s">
        <v>787</v>
      </c>
      <c r="H90" s="15">
        <v>5</v>
      </c>
      <c r="I90" s="15">
        <v>10</v>
      </c>
      <c r="J90" s="15">
        <f t="shared" si="3"/>
        <v>1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745</v>
      </c>
      <c r="E91" s="5" t="s">
        <v>744</v>
      </c>
      <c r="F91" s="15">
        <v>10</v>
      </c>
      <c r="G91" s="16" t="s">
        <v>787</v>
      </c>
      <c r="H91" s="15">
        <v>11</v>
      </c>
      <c r="I91" s="15">
        <v>10</v>
      </c>
      <c r="J91" s="15">
        <f t="shared" si="3"/>
        <v>5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681</v>
      </c>
      <c r="E92" s="5" t="s">
        <v>680</v>
      </c>
      <c r="F92" s="15">
        <v>50</v>
      </c>
      <c r="G92" s="16" t="s">
        <v>787</v>
      </c>
      <c r="H92" s="15">
        <v>11</v>
      </c>
      <c r="I92" s="15">
        <v>5</v>
      </c>
      <c r="J92" s="15">
        <f t="shared" si="3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747</v>
      </c>
      <c r="E93" s="5" t="s">
        <v>746</v>
      </c>
      <c r="F93" s="15">
        <v>50</v>
      </c>
      <c r="G93" s="16" t="s">
        <v>787</v>
      </c>
      <c r="H93" s="15">
        <v>12</v>
      </c>
      <c r="I93" s="15">
        <v>5</v>
      </c>
      <c r="J93" s="15">
        <f t="shared" si="3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749</v>
      </c>
      <c r="E94" s="5" t="s">
        <v>748</v>
      </c>
      <c r="F94" s="15">
        <v>10</v>
      </c>
      <c r="G94" s="16" t="s">
        <v>787</v>
      </c>
      <c r="H94" s="15">
        <v>35</v>
      </c>
      <c r="I94" s="15">
        <v>5</v>
      </c>
      <c r="J94" s="15">
        <f t="shared" si="3"/>
        <v>3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751</v>
      </c>
      <c r="E95" s="5" t="s">
        <v>750</v>
      </c>
      <c r="F95" s="15">
        <v>25</v>
      </c>
      <c r="G95" s="16" t="s">
        <v>787</v>
      </c>
      <c r="H95" s="15">
        <v>15</v>
      </c>
      <c r="I95" s="15">
        <v>5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753</v>
      </c>
      <c r="E96" s="5" t="s">
        <v>752</v>
      </c>
      <c r="F96" s="15">
        <v>50</v>
      </c>
      <c r="G96" s="16" t="s">
        <v>787</v>
      </c>
      <c r="H96" s="15">
        <v>17</v>
      </c>
      <c r="I96" s="15">
        <v>5</v>
      </c>
      <c r="J96" s="15">
        <f t="shared" si="3"/>
        <v>5</v>
      </c>
      <c r="K96" s="13">
        <v>2018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755</v>
      </c>
      <c r="E97" s="5" t="s">
        <v>754</v>
      </c>
      <c r="F97" s="15">
        <v>25</v>
      </c>
      <c r="G97" s="16" t="s">
        <v>787</v>
      </c>
      <c r="H97" s="15">
        <v>34</v>
      </c>
      <c r="I97" s="15">
        <v>5</v>
      </c>
      <c r="J97" s="15">
        <f t="shared" si="3"/>
        <v>3</v>
      </c>
      <c r="K97" s="13">
        <v>2018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757</v>
      </c>
      <c r="E98" s="5" t="s">
        <v>756</v>
      </c>
      <c r="F98" s="15">
        <v>10</v>
      </c>
      <c r="G98" s="16" t="s">
        <v>787</v>
      </c>
      <c r="H98" s="15">
        <v>10</v>
      </c>
      <c r="I98" s="15">
        <v>5</v>
      </c>
      <c r="J98" s="15">
        <f t="shared" si="3"/>
        <v>1</v>
      </c>
      <c r="K98" s="13">
        <v>2018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759</v>
      </c>
      <c r="E99" s="5" t="s">
        <v>758</v>
      </c>
      <c r="F99" s="15">
        <v>5</v>
      </c>
      <c r="G99" s="16" t="s">
        <v>787</v>
      </c>
      <c r="H99" s="15">
        <v>5</v>
      </c>
      <c r="I99" s="15">
        <v>5</v>
      </c>
      <c r="J99" s="15">
        <f t="shared" si="3"/>
        <v>1</v>
      </c>
      <c r="K99" s="13">
        <v>2018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761</v>
      </c>
      <c r="E100" s="5" t="s">
        <v>760</v>
      </c>
      <c r="F100" s="15">
        <v>10</v>
      </c>
      <c r="G100" s="16" t="s">
        <v>787</v>
      </c>
      <c r="H100" s="15">
        <v>19</v>
      </c>
      <c r="I100" s="15">
        <v>10</v>
      </c>
      <c r="J100" s="15">
        <f t="shared" ref="J100:J112" si="5">IF(H100*I100&lt;=60, 1, IF(AND(H100*I100&lt;=180, H100*I100&gt;=120), 3, INT((H100*I100/60+4)/5)*5))</f>
        <v>5</v>
      </c>
      <c r="K100" s="13">
        <v>2018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763</v>
      </c>
      <c r="E101" s="5" t="s">
        <v>762</v>
      </c>
      <c r="F101" s="15">
        <v>15</v>
      </c>
      <c r="G101" s="16" t="s">
        <v>787</v>
      </c>
      <c r="H101" s="15">
        <v>11</v>
      </c>
      <c r="I101" s="15">
        <v>10</v>
      </c>
      <c r="J101" s="15">
        <f t="shared" si="5"/>
        <v>5</v>
      </c>
      <c r="K101" s="13">
        <v>2018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785</v>
      </c>
      <c r="E102" s="5" t="s">
        <v>764</v>
      </c>
      <c r="F102" s="15">
        <v>50</v>
      </c>
      <c r="G102" s="16" t="s">
        <v>787</v>
      </c>
      <c r="H102" s="15">
        <v>30</v>
      </c>
      <c r="I102" s="15">
        <v>5</v>
      </c>
      <c r="J102" s="15">
        <f t="shared" si="5"/>
        <v>3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784</v>
      </c>
      <c r="E103" s="5" t="s">
        <v>765</v>
      </c>
      <c r="F103" s="15">
        <v>100</v>
      </c>
      <c r="G103" s="16" t="s">
        <v>787</v>
      </c>
      <c r="H103" s="15">
        <v>27</v>
      </c>
      <c r="I103" s="15">
        <v>5</v>
      </c>
      <c r="J103" s="15">
        <f t="shared" si="5"/>
        <v>3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783</v>
      </c>
      <c r="E104" s="5" t="s">
        <v>766</v>
      </c>
      <c r="F104" s="15">
        <v>100</v>
      </c>
      <c r="G104" s="16" t="s">
        <v>787</v>
      </c>
      <c r="H104" s="15">
        <v>39</v>
      </c>
      <c r="I104" s="15">
        <v>5</v>
      </c>
      <c r="J104" s="15">
        <f t="shared" si="5"/>
        <v>5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782</v>
      </c>
      <c r="E105" s="5" t="s">
        <v>767</v>
      </c>
      <c r="F105" s="15">
        <v>50</v>
      </c>
      <c r="G105" s="16" t="s">
        <v>787</v>
      </c>
      <c r="H105" s="15">
        <v>26</v>
      </c>
      <c r="I105" s="15">
        <v>5</v>
      </c>
      <c r="J105" s="15">
        <f t="shared" si="5"/>
        <v>3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781</v>
      </c>
      <c r="E106" s="5" t="s">
        <v>768</v>
      </c>
      <c r="F106" s="15">
        <v>25</v>
      </c>
      <c r="G106" s="16" t="s">
        <v>787</v>
      </c>
      <c r="H106" s="15">
        <v>28</v>
      </c>
      <c r="I106" s="15">
        <v>5</v>
      </c>
      <c r="J106" s="15">
        <f t="shared" si="5"/>
        <v>3</v>
      </c>
      <c r="K106" s="13">
        <v>2017</v>
      </c>
      <c r="L106" s="13"/>
    </row>
    <row r="107" spans="1:12" s="9" customFormat="1" x14ac:dyDescent="0.3">
      <c r="A107" s="4" t="s">
        <v>678</v>
      </c>
      <c r="B107" s="17" t="s">
        <v>679</v>
      </c>
      <c r="C107" s="12">
        <v>500</v>
      </c>
      <c r="D107" s="18" t="s">
        <v>780</v>
      </c>
      <c r="E107" s="5" t="s">
        <v>769</v>
      </c>
      <c r="F107" s="15">
        <v>50</v>
      </c>
      <c r="G107" s="16" t="s">
        <v>787</v>
      </c>
      <c r="H107" s="15">
        <v>20</v>
      </c>
      <c r="I107" s="15">
        <v>5</v>
      </c>
      <c r="J107" s="15">
        <f t="shared" si="5"/>
        <v>5</v>
      </c>
      <c r="K107" s="13">
        <v>2017</v>
      </c>
      <c r="L107" s="13"/>
    </row>
    <row r="108" spans="1:12" s="9" customFormat="1" x14ac:dyDescent="0.3">
      <c r="A108" s="4" t="s">
        <v>678</v>
      </c>
      <c r="B108" s="17" t="s">
        <v>679</v>
      </c>
      <c r="C108" s="12">
        <v>500</v>
      </c>
      <c r="D108" s="18" t="s">
        <v>779</v>
      </c>
      <c r="E108" s="5" t="s">
        <v>770</v>
      </c>
      <c r="F108" s="15">
        <v>50</v>
      </c>
      <c r="G108" s="16" t="s">
        <v>787</v>
      </c>
      <c r="H108" s="15">
        <v>19</v>
      </c>
      <c r="I108" s="15">
        <v>5</v>
      </c>
      <c r="J108" s="15">
        <f t="shared" si="5"/>
        <v>5</v>
      </c>
      <c r="K108" s="13">
        <v>2017</v>
      </c>
      <c r="L108" s="13"/>
    </row>
    <row r="109" spans="1:12" s="9" customFormat="1" x14ac:dyDescent="0.3">
      <c r="A109" s="4" t="s">
        <v>678</v>
      </c>
      <c r="B109" s="17" t="s">
        <v>679</v>
      </c>
      <c r="C109" s="12">
        <v>500</v>
      </c>
      <c r="D109" s="18" t="s">
        <v>778</v>
      </c>
      <c r="E109" s="5" t="s">
        <v>771</v>
      </c>
      <c r="F109" s="15">
        <v>100</v>
      </c>
      <c r="G109" s="16" t="s">
        <v>787</v>
      </c>
      <c r="H109" s="15">
        <v>40</v>
      </c>
      <c r="I109" s="15">
        <v>5</v>
      </c>
      <c r="J109" s="15">
        <f t="shared" si="5"/>
        <v>5</v>
      </c>
      <c r="K109" s="13">
        <v>2017</v>
      </c>
      <c r="L109" s="13"/>
    </row>
    <row r="110" spans="1:12" s="9" customFormat="1" x14ac:dyDescent="0.3">
      <c r="A110" s="4" t="s">
        <v>678</v>
      </c>
      <c r="B110" s="17" t="s">
        <v>679</v>
      </c>
      <c r="C110" s="12">
        <v>500</v>
      </c>
      <c r="D110" s="18" t="s">
        <v>777</v>
      </c>
      <c r="E110" s="5" t="s">
        <v>772</v>
      </c>
      <c r="F110" s="15">
        <v>25</v>
      </c>
      <c r="G110" s="16" t="s">
        <v>787</v>
      </c>
      <c r="H110" s="15">
        <v>28</v>
      </c>
      <c r="I110" s="15">
        <v>5</v>
      </c>
      <c r="J110" s="15">
        <f t="shared" si="5"/>
        <v>3</v>
      </c>
      <c r="K110" s="13">
        <v>2017</v>
      </c>
      <c r="L110" s="13"/>
    </row>
    <row r="111" spans="1:12" s="9" customFormat="1" x14ac:dyDescent="0.3">
      <c r="A111" s="4" t="s">
        <v>678</v>
      </c>
      <c r="B111" s="17" t="s">
        <v>679</v>
      </c>
      <c r="C111" s="12">
        <v>500</v>
      </c>
      <c r="D111" s="18" t="s">
        <v>776</v>
      </c>
      <c r="E111" s="5" t="s">
        <v>773</v>
      </c>
      <c r="F111" s="15">
        <v>10</v>
      </c>
      <c r="G111" s="16" t="s">
        <v>787</v>
      </c>
      <c r="H111" s="15">
        <v>13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678</v>
      </c>
      <c r="B112" s="17" t="s">
        <v>679</v>
      </c>
      <c r="C112" s="12">
        <v>500</v>
      </c>
      <c r="D112" s="18" t="s">
        <v>775</v>
      </c>
      <c r="E112" s="5" t="s">
        <v>774</v>
      </c>
      <c r="F112" s="15">
        <v>25</v>
      </c>
      <c r="G112" s="16" t="s">
        <v>787</v>
      </c>
      <c r="H112" s="15">
        <v>5</v>
      </c>
      <c r="I112" s="15">
        <v>5</v>
      </c>
      <c r="J112" s="15">
        <f t="shared" si="5"/>
        <v>1</v>
      </c>
      <c r="K112" s="13">
        <v>2017</v>
      </c>
      <c r="L112" s="13"/>
    </row>
    <row r="123" spans="1:7" x14ac:dyDescent="0.3">
      <c r="A123" s="4"/>
      <c r="B123" s="4"/>
      <c r="C123" s="12"/>
      <c r="G123" s="4"/>
    </row>
    <row r="124" spans="1:7" x14ac:dyDescent="0.3">
      <c r="A124" s="4"/>
      <c r="B124" s="4"/>
      <c r="C124" s="12"/>
      <c r="D124" s="4"/>
      <c r="E124" s="4"/>
      <c r="G124" s="4"/>
    </row>
    <row r="125" spans="1:7" x14ac:dyDescent="0.3">
      <c r="A125" s="4"/>
      <c r="B125" s="4"/>
      <c r="D125" s="4"/>
      <c r="E125" s="4"/>
      <c r="G125" s="4"/>
    </row>
    <row r="126" spans="1:7" x14ac:dyDescent="0.3">
      <c r="A126" s="4"/>
      <c r="B126" s="4"/>
      <c r="D126" s="4"/>
      <c r="E126" s="4"/>
      <c r="G126" s="4"/>
    </row>
    <row r="127" spans="1:7" ht="15.75" customHeight="1" x14ac:dyDescent="0.3">
      <c r="A127" s="4"/>
      <c r="B127" s="4"/>
      <c r="D127" s="4"/>
      <c r="E127" s="4"/>
      <c r="G127" s="4"/>
    </row>
    <row r="128" spans="1:7" x14ac:dyDescent="0.3">
      <c r="A128" s="4"/>
      <c r="B128" s="4"/>
      <c r="D128" s="4"/>
      <c r="E128" s="4"/>
      <c r="G128" s="4"/>
    </row>
    <row r="129" spans="1:12" s="9" customFormat="1" x14ac:dyDescent="0.3">
      <c r="A129" s="6"/>
      <c r="B129" s="6"/>
      <c r="C129" s="20"/>
      <c r="D129" s="4"/>
      <c r="E129" s="6"/>
      <c r="F129" s="15"/>
      <c r="G129" s="4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4"/>
      <c r="H130" s="15"/>
      <c r="I130" s="15"/>
      <c r="J130" s="15"/>
      <c r="K130" s="13"/>
      <c r="L130" s="13"/>
    </row>
    <row r="131" spans="1:12" s="9" customFormat="1" x14ac:dyDescent="0.3">
      <c r="A131" s="6"/>
      <c r="B131" s="6"/>
      <c r="C131" s="20"/>
      <c r="D131" s="6"/>
      <c r="E131" s="6"/>
      <c r="F131" s="15"/>
      <c r="G131" s="4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4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ht="15.75" customHeigh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ht="15.75" customHeigh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ht="15.75" customHeigh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ht="15.75" customHeigh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ht="15.75" customHeigh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ht="15.75" customHeigh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ht="15.75" customHeigh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6"/>
      <c r="B178" s="6"/>
      <c r="C178" s="20"/>
      <c r="D178" s="6"/>
      <c r="E178" s="6"/>
      <c r="F178" s="15"/>
      <c r="G178" s="10"/>
      <c r="H178" s="15"/>
      <c r="I178" s="15"/>
      <c r="J178" s="15"/>
      <c r="K178" s="13"/>
      <c r="L178" s="13"/>
    </row>
    <row r="179" spans="1:12" s="9" customFormat="1" x14ac:dyDescent="0.3">
      <c r="A179" s="6"/>
      <c r="B179" s="6"/>
      <c r="C179" s="20"/>
      <c r="D179" s="6"/>
      <c r="E179" s="6"/>
      <c r="F179" s="15"/>
      <c r="G179" s="10"/>
      <c r="H179" s="15"/>
      <c r="I179" s="15"/>
      <c r="J179" s="15"/>
      <c r="K179" s="13"/>
      <c r="L179" s="13"/>
    </row>
    <row r="180" spans="1:12" s="9" customFormat="1" x14ac:dyDescent="0.3">
      <c r="A180" s="6"/>
      <c r="B180" s="6"/>
      <c r="C180" s="20"/>
      <c r="D180" s="6"/>
      <c r="E180" s="6"/>
      <c r="F180" s="15"/>
      <c r="G180" s="10"/>
      <c r="H180" s="15"/>
      <c r="I180" s="15"/>
      <c r="J180" s="15"/>
      <c r="K180" s="13"/>
      <c r="L180" s="13"/>
    </row>
    <row r="181" spans="1:12" s="9" customFormat="1" x14ac:dyDescent="0.3">
      <c r="A181" s="6"/>
      <c r="B181" s="6"/>
      <c r="C181" s="20"/>
      <c r="D181" s="6"/>
      <c r="E181" s="6"/>
      <c r="F181" s="15"/>
      <c r="G181" s="10"/>
      <c r="H181" s="15"/>
      <c r="I181" s="15"/>
      <c r="J181" s="15"/>
      <c r="K181" s="13"/>
      <c r="L181" s="13"/>
    </row>
    <row r="182" spans="1:12" s="9" customFormat="1" x14ac:dyDescent="0.3">
      <c r="A182" s="6"/>
      <c r="B182" s="6"/>
      <c r="C182" s="20"/>
      <c r="D182" s="6"/>
      <c r="E182" s="6"/>
      <c r="F182" s="15"/>
      <c r="G182" s="10"/>
      <c r="H182" s="15"/>
      <c r="I182" s="15"/>
      <c r="J182" s="15"/>
      <c r="K182" s="13"/>
      <c r="L182" s="13"/>
    </row>
    <row r="183" spans="1:12" s="9" customFormat="1" ht="15.75" customHeight="1" x14ac:dyDescent="0.3">
      <c r="A183" s="6"/>
      <c r="B183" s="6"/>
      <c r="C183" s="20"/>
      <c r="D183" s="6"/>
      <c r="E183" s="6"/>
      <c r="F183" s="15"/>
      <c r="G183" s="10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5"/>
      <c r="F187" s="15"/>
      <c r="G187" s="16"/>
      <c r="H187" s="15"/>
      <c r="I187" s="15"/>
      <c r="J187" s="15"/>
      <c r="K187" s="13"/>
      <c r="L187" s="13"/>
    </row>
    <row r="188" spans="1:12" s="9" customFormat="1" ht="15.75" customHeight="1" x14ac:dyDescent="0.3">
      <c r="A188" s="11"/>
      <c r="B188" s="6"/>
      <c r="C188" s="20"/>
      <c r="D188" s="18"/>
      <c r="E188" s="5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5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5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5"/>
      <c r="F191" s="15"/>
      <c r="G191" s="16"/>
      <c r="H191" s="15"/>
      <c r="I191" s="15"/>
      <c r="J191" s="15"/>
      <c r="K191" s="13"/>
      <c r="L191" s="13"/>
    </row>
    <row r="192" spans="1:12" s="9" customFormat="1" ht="23.25" customHeight="1" x14ac:dyDescent="0.3">
      <c r="A192" s="11"/>
      <c r="B192" s="6"/>
      <c r="C192" s="20"/>
      <c r="D192" s="18"/>
      <c r="E192" s="5"/>
      <c r="F192" s="15"/>
      <c r="G192" s="16"/>
      <c r="H192" s="15"/>
      <c r="I192" s="15"/>
      <c r="J192" s="15"/>
      <c r="K192" s="13"/>
      <c r="L192" s="13"/>
    </row>
    <row r="193" spans="1:12" s="9" customFormat="1" ht="23.25" customHeigh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ht="23.25" customHeigh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s="1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20"/>
      <c r="K276" s="12"/>
      <c r="L276" s="12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s="1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20"/>
      <c r="K281" s="12"/>
      <c r="L281" s="12"/>
    </row>
    <row r="282" spans="1:12" x14ac:dyDescent="0.3">
      <c r="A282" s="11"/>
      <c r="D282" s="18"/>
      <c r="G282" s="16"/>
    </row>
    <row r="283" spans="1:12" x14ac:dyDescent="0.3">
      <c r="A283" s="11"/>
      <c r="D283" s="18"/>
      <c r="G283" s="16"/>
    </row>
    <row r="284" spans="1:12" x14ac:dyDescent="0.3">
      <c r="A284" s="11"/>
      <c r="D284" s="18"/>
      <c r="G284" s="16"/>
    </row>
    <row r="285" spans="1:12" s="1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20"/>
      <c r="K285" s="12"/>
      <c r="L285" s="12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s="1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20"/>
      <c r="K289" s="12"/>
      <c r="L289" s="12"/>
    </row>
    <row r="290" spans="1:12" ht="15.75" customHeight="1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x14ac:dyDescent="0.3">
      <c r="A303" s="11"/>
      <c r="D303" s="18"/>
      <c r="G303" s="16"/>
    </row>
    <row r="304" spans="1:12" x14ac:dyDescent="0.3">
      <c r="A304" s="11"/>
      <c r="D304" s="18"/>
      <c r="G304" s="16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ht="15.75" customHeigh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ht="15.75" customHeigh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ht="15.75" customHeigh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ht="15.75" customHeigh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ht="15.75" customHeigh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ht="15.75" customHeight="1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x14ac:dyDescent="0.3">
      <c r="A573" s="11"/>
      <c r="D573" s="18"/>
      <c r="G573" s="16"/>
    </row>
    <row r="574" spans="1:12" x14ac:dyDescent="0.3">
      <c r="A574" s="11"/>
      <c r="D574" s="18"/>
      <c r="G574" s="16"/>
    </row>
    <row r="575" spans="1:12" s="1" customForma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20"/>
      <c r="K575" s="12"/>
      <c r="L575" s="12"/>
    </row>
    <row r="576" spans="1:12" s="1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20"/>
      <c r="K576" s="12"/>
      <c r="L576" s="12"/>
    </row>
    <row r="577" spans="1:12" s="1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20"/>
      <c r="K577" s="12"/>
      <c r="L577" s="12"/>
    </row>
    <row r="578" spans="1:12" s="1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20"/>
      <c r="K578" s="12"/>
      <c r="L578" s="12"/>
    </row>
    <row r="579" spans="1:12" s="1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20"/>
      <c r="K579" s="12"/>
      <c r="L579" s="12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x14ac:dyDescent="0.3">
      <c r="A582" s="11"/>
      <c r="D582" s="18"/>
      <c r="G582" s="16"/>
    </row>
    <row r="583" spans="1:12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ht="15.75" customHeight="1" x14ac:dyDescent="0.3">
      <c r="A586" s="11"/>
      <c r="D586" s="18"/>
      <c r="G586" s="16"/>
    </row>
    <row r="587" spans="1:12" ht="15.75" customHeight="1" x14ac:dyDescent="0.3">
      <c r="A587" s="11"/>
      <c r="D587" s="18"/>
      <c r="G587" s="16"/>
    </row>
    <row r="588" spans="1:12" s="9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ht="15.75" customHeigh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s="9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15"/>
      <c r="K598" s="13"/>
      <c r="L598" s="13"/>
    </row>
    <row r="599" spans="1:12" s="9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15"/>
      <c r="K599" s="13"/>
      <c r="L599" s="13"/>
    </row>
    <row r="600" spans="1:12" s="9" customFormat="1" ht="15.75" customHeigh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15"/>
      <c r="K600" s="13"/>
      <c r="L600" s="13"/>
    </row>
    <row r="601" spans="1:12" s="9" customFormat="1" ht="15.75" customHeigh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15"/>
      <c r="K601" s="13"/>
      <c r="L601" s="13"/>
    </row>
    <row r="602" spans="1:12" s="9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15"/>
      <c r="K602" s="13"/>
      <c r="L602" s="13"/>
    </row>
    <row r="603" spans="1:12" s="9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15"/>
      <c r="K603" s="13"/>
      <c r="L603" s="13"/>
    </row>
    <row r="604" spans="1:12" x14ac:dyDescent="0.3">
      <c r="A604" s="11"/>
      <c r="D604" s="18"/>
      <c r="G604" s="16"/>
    </row>
    <row r="605" spans="1:12" x14ac:dyDescent="0.3">
      <c r="A605" s="11"/>
      <c r="D605" s="18"/>
      <c r="G605" s="16"/>
    </row>
    <row r="606" spans="1:12" x14ac:dyDescent="0.3">
      <c r="A606" s="11"/>
      <c r="D606" s="18"/>
      <c r="G606" s="16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s="1" customFormat="1" x14ac:dyDescent="0.3">
      <c r="A627" s="11"/>
      <c r="B627" s="6"/>
      <c r="C627" s="20"/>
      <c r="D627" s="19"/>
      <c r="E627" s="6"/>
      <c r="F627" s="15"/>
      <c r="G627" s="12"/>
      <c r="H627" s="15"/>
      <c r="I627" s="15"/>
      <c r="J627" s="20"/>
      <c r="K627" s="12"/>
      <c r="L627" s="12"/>
    </row>
    <row r="628" spans="1:12" s="1" customFormat="1" x14ac:dyDescent="0.3">
      <c r="A628" s="11"/>
      <c r="B628" s="6"/>
      <c r="C628" s="20"/>
      <c r="D628" s="19"/>
      <c r="E628" s="6"/>
      <c r="F628" s="15"/>
      <c r="G628" s="12"/>
      <c r="H628" s="15"/>
      <c r="I628" s="15"/>
      <c r="J628" s="20"/>
      <c r="K628" s="12"/>
      <c r="L628" s="12"/>
    </row>
    <row r="629" spans="1:12" s="1" customFormat="1" x14ac:dyDescent="0.3">
      <c r="A629" s="11"/>
      <c r="B629" s="6"/>
      <c r="C629" s="20"/>
      <c r="D629" s="19"/>
      <c r="E629" s="6"/>
      <c r="F629" s="15"/>
      <c r="G629" s="12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9"/>
      <c r="E630" s="6"/>
      <c r="F630" s="15"/>
      <c r="G630" s="12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9"/>
      <c r="E631" s="6"/>
      <c r="F631" s="15"/>
      <c r="G631" s="12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9"/>
      <c r="E632" s="6"/>
      <c r="F632" s="15"/>
      <c r="G632" s="12"/>
      <c r="H632" s="15"/>
      <c r="I632" s="15"/>
      <c r="J632" s="20"/>
      <c r="K632" s="12"/>
      <c r="L632" s="12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x14ac:dyDescent="0.3">
      <c r="D639" s="19"/>
    </row>
    <row r="640" spans="1:12" x14ac:dyDescent="0.3">
      <c r="D640" s="19"/>
    </row>
    <row r="641" spans="1:12" x14ac:dyDescent="0.3">
      <c r="D641" s="19"/>
    </row>
    <row r="642" spans="1:12" x14ac:dyDescent="0.3">
      <c r="D642" s="19"/>
    </row>
    <row r="643" spans="1:12" x14ac:dyDescent="0.3">
      <c r="D643" s="19"/>
    </row>
    <row r="644" spans="1:12" x14ac:dyDescent="0.3">
      <c r="D644" s="19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</sheetData>
  <sortState xmlns:xlrd2="http://schemas.microsoft.com/office/spreadsheetml/2017/richdata2" ref="A2:L122">
    <sortCondition ref="G2:G122"/>
    <sortCondition descending="1" ref="C2:C122"/>
    <sortCondition descending="1" ref="F2:F122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1" r:id="rId23" xr:uid="{413AD3CD-ED73-431B-A527-C17769DB63AD}"/>
    <hyperlink ref="B51" r:id="rId24" xr:uid="{60DFE6A8-BFD5-4870-8683-C0D0EDE20E01}"/>
    <hyperlink ref="E43" r:id="rId25" xr:uid="{96A51106-F032-4189-A3E9-529DF9A962CD}"/>
    <hyperlink ref="E40" r:id="rId26" xr:uid="{6C1B5060-916B-4D9F-B1AF-84AE15232C35}"/>
    <hyperlink ref="E42" r:id="rId27" xr:uid="{86FA3636-CF93-4983-8903-AEEA8DF6F462}"/>
    <hyperlink ref="E45" r:id="rId28" xr:uid="{574ED7DA-8B5C-4EE4-990B-5CD7BB1F7B1D}"/>
    <hyperlink ref="E41" r:id="rId29" xr:uid="{DA86F116-290D-4644-854A-BBB7F8175BC3}"/>
    <hyperlink ref="E47" r:id="rId30" xr:uid="{86837C01-78B6-4434-83B6-07BE4AC31C3E}"/>
    <hyperlink ref="E46" r:id="rId31" xr:uid="{E91D11C4-A4E7-4E02-8BF8-96A8FFE63163}"/>
    <hyperlink ref="E44" r:id="rId32" xr:uid="{D57F316E-8610-47ED-972D-F65CE847FC52}"/>
    <hyperlink ref="E50" r:id="rId33" xr:uid="{BD3BE0E1-34CB-43DB-A987-26991C9CAF8F}"/>
    <hyperlink ref="E49" r:id="rId34" xr:uid="{9F20BACD-A3E8-40F1-AA13-5C543BCE25A5}"/>
    <hyperlink ref="E48" r:id="rId35" xr:uid="{C45FF412-86A1-4F4C-8E8E-5C8F887C54DF}"/>
    <hyperlink ref="B40" r:id="rId36" xr:uid="{80F197D5-D6A2-4366-876B-6CA4409DCAA6}"/>
    <hyperlink ref="B43" r:id="rId37" xr:uid="{8C1A39C2-6552-431D-AD75-64A9992A8E71}"/>
    <hyperlink ref="B45" r:id="rId38" xr:uid="{3AC9A067-8561-488C-8A28-63751F2DE6AD}"/>
    <hyperlink ref="B42" r:id="rId39" xr:uid="{3FA0F873-0FFA-41E4-BB53-A1BC75C702B5}"/>
    <hyperlink ref="B41" r:id="rId40" xr:uid="{F47FD585-9598-4DF6-A373-C0407CC4A57A}"/>
    <hyperlink ref="B46" r:id="rId41" xr:uid="{2734BED5-A58B-4CD1-B1C2-68AF7B598EF4}"/>
    <hyperlink ref="B47" r:id="rId42" xr:uid="{9EA5F3DB-C9DC-430D-A798-B47DCFC964BA}"/>
    <hyperlink ref="B44" r:id="rId43" xr:uid="{2468EB87-4C49-4940-9482-EDE9D8CA1581}"/>
    <hyperlink ref="B50" r:id="rId44" xr:uid="{516F0369-E067-4DB1-AB27-9A3A6750B053}"/>
    <hyperlink ref="B48" r:id="rId45" xr:uid="{84765FBA-474A-464A-BA62-DDB930CE21FA}"/>
    <hyperlink ref="B49" r:id="rId46" xr:uid="{E237B5EB-E216-4FE6-AE7F-9FBF668D8086}"/>
    <hyperlink ref="B52" r:id="rId47" xr:uid="{3C85D519-9F10-4835-863A-AA23DE760184}"/>
    <hyperlink ref="B53" r:id="rId48" xr:uid="{03C8C8A1-6E94-4791-BCDD-4BFAF1DB4E85}"/>
    <hyperlink ref="B54" r:id="rId49" xr:uid="{EFFA3A59-A3FA-4141-8760-CCB03D4DCD47}"/>
    <hyperlink ref="B55" r:id="rId50" xr:uid="{052F6B26-5911-46D6-9E80-24414A4A9980}"/>
    <hyperlink ref="B56" r:id="rId51" xr:uid="{A70FE131-C0D5-4A1B-9397-6F88DC17B0C5}"/>
    <hyperlink ref="B57" r:id="rId52" xr:uid="{3E517685-ABE8-41E8-8B97-DCCAE58C620F}"/>
    <hyperlink ref="B58" r:id="rId53" xr:uid="{E84617D4-CE0F-4B62-B075-75B9AA2A3D69}"/>
    <hyperlink ref="B59" r:id="rId54" xr:uid="{A25D3572-0EAA-478A-8365-3072A6FCB71B}"/>
    <hyperlink ref="B60" r:id="rId55" xr:uid="{149995B6-AE3F-4E6A-AC07-2D54F7110B77}"/>
    <hyperlink ref="B61" r:id="rId56" xr:uid="{6C78828E-9AC4-4B35-95F8-756B6F2F90FF}"/>
    <hyperlink ref="B62" r:id="rId57" xr:uid="{A4195073-7000-4A83-BA10-605A25D5E817}"/>
    <hyperlink ref="B63" r:id="rId58" xr:uid="{D0ABCF8E-0D01-4625-BC51-A00955DA60BF}"/>
    <hyperlink ref="B64" r:id="rId59" xr:uid="{A553B2C8-68E7-4E2F-8987-B2F3354AFD2A}"/>
    <hyperlink ref="B65" r:id="rId60" xr:uid="{CE2FE2EC-6FFD-432C-B0B7-806C4C95A8B2}"/>
    <hyperlink ref="B66" r:id="rId61" xr:uid="{ABB0A5FF-BE48-4752-8A98-15096DAAA936}"/>
    <hyperlink ref="B75" r:id="rId62" xr:uid="{CB5AE406-644E-4BC7-B1BD-3EE9CB2235FF}"/>
    <hyperlink ref="B76" r:id="rId63" xr:uid="{1A57C794-8AE7-4EE5-A91C-8B017AC75BC4}"/>
    <hyperlink ref="B77" r:id="rId64" xr:uid="{55D7046D-3286-4B84-8ADB-B0C101750CB7}"/>
    <hyperlink ref="B78" r:id="rId65" xr:uid="{7E2CED3D-6A72-477A-8A48-011E2D1F072E}"/>
    <hyperlink ref="B79" r:id="rId66" xr:uid="{22705872-C4E5-4F20-80FF-E1A691CC1696}"/>
    <hyperlink ref="E52" r:id="rId67" xr:uid="{A2518787-FC2E-4A78-A645-1E6F115ED856}"/>
    <hyperlink ref="E53" r:id="rId68" xr:uid="{DF070E22-5C8B-44B0-9030-53F6F60E75F5}"/>
    <hyperlink ref="E54" r:id="rId69" xr:uid="{35928BF8-0325-452E-B01C-3F83B5E4127B}"/>
    <hyperlink ref="E55" r:id="rId70" xr:uid="{1C54A1BA-F16F-4127-80B0-7FA5BC344564}"/>
    <hyperlink ref="E56" r:id="rId71" xr:uid="{00588324-8405-4D06-99C7-63DE6DC11E7F}"/>
    <hyperlink ref="E57" r:id="rId72" xr:uid="{99CACC6F-2D0E-486E-B757-ED8128773973}"/>
    <hyperlink ref="E58" r:id="rId73" xr:uid="{6CE54632-E04A-4BA0-904B-3E50A59D309B}"/>
    <hyperlink ref="E59" r:id="rId74" xr:uid="{595EFDA1-715E-437B-8F3C-BE418EE40215}"/>
    <hyperlink ref="E60" r:id="rId75" xr:uid="{99AC1ECA-2705-4F5B-9254-CEBAB1C09F39}"/>
    <hyperlink ref="E61" r:id="rId76" xr:uid="{F04D8A58-FB84-43AD-8750-BEEC68011491}"/>
    <hyperlink ref="E62" r:id="rId77" xr:uid="{66D6B02C-AC62-4488-993F-14E71CF1E088}"/>
    <hyperlink ref="E63" r:id="rId78" xr:uid="{BC86A9FE-6367-4367-9367-E82107BDFD4E}"/>
    <hyperlink ref="E64" r:id="rId79" xr:uid="{0CC948CB-E7AE-4C9B-93E9-0AF8255589EB}"/>
    <hyperlink ref="E65" r:id="rId80" xr:uid="{DDCDDF97-8C0F-4A0B-88C6-DB2838188A98}"/>
    <hyperlink ref="E66" r:id="rId81" xr:uid="{B0AF359D-0999-4FC9-A6E5-8A006AA502A7}"/>
    <hyperlink ref="E75" r:id="rId82" xr:uid="{60B9F135-43E2-48C0-9C5B-C90A2008AE1D}"/>
    <hyperlink ref="E76" r:id="rId83" xr:uid="{4676AF62-C7F6-45B8-9FB6-8D6F37AA35CF}"/>
    <hyperlink ref="E77" r:id="rId84" xr:uid="{8701631A-1561-44F4-AB8B-D6C532B52C5E}"/>
    <hyperlink ref="E78" r:id="rId85" xr:uid="{33C08E60-8C74-4715-B19C-84DBC635E93E}"/>
    <hyperlink ref="E79" r:id="rId86" xr:uid="{4EEAB4B5-045E-4A52-95E5-AACA1D58985A}"/>
    <hyperlink ref="E80" r:id="rId87" xr:uid="{BC5A47F2-E9F6-4AAF-BB7F-8F545D9E1F3B}"/>
    <hyperlink ref="B80" r:id="rId88" xr:uid="{8165DFF6-62BD-467D-9A3D-2701D1376841}"/>
    <hyperlink ref="B81" r:id="rId89" xr:uid="{24A6D816-0B90-4D5C-B86E-1547F1CBF49F}"/>
    <hyperlink ref="B82" r:id="rId90" xr:uid="{5CF51339-E8F9-4292-B06C-90AB2CD04126}"/>
    <hyperlink ref="B83" r:id="rId91" xr:uid="{7B196298-C194-4B5C-872B-219FC56A0FCC}"/>
    <hyperlink ref="E81" r:id="rId92" xr:uid="{2890BC66-BB7E-4859-90E3-A8486A8A59D9}"/>
    <hyperlink ref="E82" r:id="rId93" xr:uid="{3E1C387B-1613-4BA9-9382-FB94422D41AF}"/>
    <hyperlink ref="E83" r:id="rId94" xr:uid="{C1BE2C82-BB09-42B2-877A-7A110702F641}"/>
    <hyperlink ref="B107" r:id="rId95" xr:uid="{2E1C09A1-F60B-41A8-9E7D-E1B6B202C508}"/>
    <hyperlink ref="B106" r:id="rId96" xr:uid="{E5D2218C-DA1F-47DB-B9E5-55FDC4ED5A66}"/>
    <hyperlink ref="B105" r:id="rId97" xr:uid="{7793BBCB-00F5-4ECF-A228-488F3F4CA0A3}"/>
    <hyperlink ref="B104" r:id="rId98" xr:uid="{B0EE1607-4113-4E2B-A71D-8BFFC5C51C4E}"/>
    <hyperlink ref="B103" r:id="rId99" xr:uid="{EABC3FD9-8C73-4DEA-86F4-BBFD46647C68}"/>
    <hyperlink ref="B102" r:id="rId100" xr:uid="{1F480B35-1606-486C-8E9F-5244FC9F3EED}"/>
    <hyperlink ref="B101" r:id="rId101" xr:uid="{B3C91BDB-C95A-46FE-B086-F367202E98D6}"/>
    <hyperlink ref="B100" r:id="rId102" xr:uid="{8F937770-3647-4C66-86F5-65BBA5AED14A}"/>
    <hyperlink ref="B99" r:id="rId103" xr:uid="{B8D9A40D-DF6C-40C3-9631-3086C1C3DD02}"/>
    <hyperlink ref="B98" r:id="rId104" xr:uid="{7F4F76FD-0855-410E-A838-00D48F1F20C4}"/>
    <hyperlink ref="B97" r:id="rId105" xr:uid="{F0974A37-8529-47EF-813F-4FAF5A5BC48B}"/>
    <hyperlink ref="B96" r:id="rId106" xr:uid="{210638BE-49BB-4389-A42C-4975B6845F61}"/>
    <hyperlink ref="B95" r:id="rId107" xr:uid="{0CEE1E2A-7C1B-40E5-B5AE-49B9FAE549BD}"/>
    <hyperlink ref="B94" r:id="rId108" xr:uid="{7B9688C5-A452-40F3-BA8E-B6C90D34B040}"/>
    <hyperlink ref="B93" r:id="rId109" xr:uid="{0EE09207-29CE-468A-BDAE-5B4623B69691}"/>
    <hyperlink ref="B92" r:id="rId110" xr:uid="{0277576A-42BA-4BD5-8888-5806B320CE9A}"/>
    <hyperlink ref="B91" r:id="rId111" xr:uid="{51601CCE-D26F-476A-829C-52414518205F}"/>
    <hyperlink ref="B90" r:id="rId112" xr:uid="{7A4A3B12-9CB9-45D8-A4B7-F72916377601}"/>
    <hyperlink ref="B89" r:id="rId113" xr:uid="{CEA1A81E-5D60-4B31-8E44-F6DA81276F3B}"/>
    <hyperlink ref="B88" r:id="rId114" xr:uid="{FFAE6701-DC20-4810-8DC7-709B9159FFB5}"/>
    <hyperlink ref="B87" r:id="rId115" xr:uid="{A7A6993B-635E-4027-BF62-2F1EB1BB4400}"/>
    <hyperlink ref="B86" r:id="rId116" xr:uid="{FC97837C-1CCF-414B-9C36-763F2F09C491}"/>
    <hyperlink ref="B85" r:id="rId117" xr:uid="{04F5F166-056C-4F73-AA9E-14D22CBE0036}"/>
    <hyperlink ref="B84" r:id="rId118" xr:uid="{2348998A-3A74-4A71-9A49-03F0254C0F7B}"/>
    <hyperlink ref="E84" r:id="rId119" xr:uid="{DBF1D5AA-6B46-424A-AD76-1E06DA9BEBF4}"/>
    <hyperlink ref="E85" r:id="rId120" xr:uid="{569BBCBE-AE48-4AB7-B253-AEB41203F43D}"/>
    <hyperlink ref="E86" r:id="rId121" xr:uid="{281001D6-B3C8-4415-8472-8165496643F2}"/>
    <hyperlink ref="E87" r:id="rId122" xr:uid="{1D831391-5A96-4757-A6E3-CFA850A2DE32}"/>
    <hyperlink ref="E88" r:id="rId123" xr:uid="{66CD28B0-881C-47EA-A97F-724C20E6039F}"/>
    <hyperlink ref="E89" r:id="rId124" xr:uid="{55176B3B-4E30-4158-81AE-94C54861630F}"/>
    <hyperlink ref="E90" r:id="rId125" xr:uid="{4B3BAA7B-7AB1-4135-93EE-E95ACF4E083B}"/>
    <hyperlink ref="E91" r:id="rId126" xr:uid="{F82005D3-B8D5-459D-B77A-7C84CE6E4DFC}"/>
    <hyperlink ref="E92" r:id="rId127" xr:uid="{85921BD2-CAEB-49EA-94BA-265BF924CFD5}"/>
    <hyperlink ref="E93" r:id="rId128" xr:uid="{30C38370-A5B7-4779-BBF6-540DA8CD29A6}"/>
    <hyperlink ref="E94" r:id="rId129" xr:uid="{E0FA805D-B074-4AE2-9270-CC3165C67157}"/>
    <hyperlink ref="E95" r:id="rId130" xr:uid="{223A49B9-1A1D-42C3-962A-3F2FB6634F51}"/>
    <hyperlink ref="E96" r:id="rId131" xr:uid="{392F77A5-2188-4B31-858E-E4AA6FA0752E}"/>
    <hyperlink ref="E97" r:id="rId132" xr:uid="{8C8CACE1-E279-4D8F-B883-953BDA860D20}"/>
    <hyperlink ref="E98" r:id="rId133" xr:uid="{21430197-D277-4D69-96A3-F5B2712181B0}"/>
    <hyperlink ref="E99" r:id="rId134" xr:uid="{DAB3B6C4-8FE0-48CC-AF1B-F3B0EBB40642}"/>
    <hyperlink ref="E100" r:id="rId135" xr:uid="{CC2392A5-E778-4992-A236-F3DFBC2AF877}"/>
    <hyperlink ref="E101" r:id="rId136" xr:uid="{F7CF6F3F-9BD5-4D49-AFCE-B3018E8F3C4A}"/>
    <hyperlink ref="B112" r:id="rId137" xr:uid="{3473C8DE-C975-4CA2-84C6-5C3B5DA6AA26}"/>
    <hyperlink ref="B110" r:id="rId138" xr:uid="{79CE0F29-5DEB-4A2C-8B56-CA6A148FEFF2}"/>
    <hyperlink ref="B109" r:id="rId139" xr:uid="{80AA20AB-BDD5-4A5F-92E2-48D1CFD5537A}"/>
    <hyperlink ref="B108" r:id="rId140" xr:uid="{66BFA730-F293-474B-A274-AAA436E035F9}"/>
    <hyperlink ref="E102" r:id="rId141" xr:uid="{824CA3F8-E2C1-462E-A615-F123B24F9CB3}"/>
    <hyperlink ref="E103" r:id="rId142" xr:uid="{B088E333-06B5-4237-A9CC-04DAF1927B52}"/>
    <hyperlink ref="E104" r:id="rId143" xr:uid="{B282393D-ADFB-44D8-8392-9BB2C763A6F8}"/>
    <hyperlink ref="E105" r:id="rId144" xr:uid="{218C95EA-B7BE-4CC5-A4FF-803365C26A0E}"/>
    <hyperlink ref="E106" r:id="rId145" xr:uid="{F5A4BAE0-8090-4D73-88B1-75C606BE3336}"/>
    <hyperlink ref="E107" r:id="rId146" xr:uid="{70D2451B-391D-4D85-8767-02DF946092AE}"/>
    <hyperlink ref="E108" r:id="rId147" xr:uid="{6A34ECDD-9B95-4A38-BA81-1A9D77F2439C}"/>
    <hyperlink ref="E109" r:id="rId148" xr:uid="{DA71F688-D89D-4AD7-836B-72FB961CF4E6}"/>
    <hyperlink ref="E110" r:id="rId149" xr:uid="{5F37ADE1-D94E-4853-9FE7-BCC0382498B6}"/>
    <hyperlink ref="E111" r:id="rId150" xr:uid="{61DB79E2-B290-44B6-9854-2EDB565FF8D0}"/>
    <hyperlink ref="E112" r:id="rId151" xr:uid="{A0211FDD-C159-44FC-9C71-9D38F4D91FB3}"/>
    <hyperlink ref="B111" r:id="rId152" xr:uid="{C0F84E1C-4D5B-401B-BEF5-2341A0BF40B5}"/>
    <hyperlink ref="E73" r:id="rId153" xr:uid="{277FE90E-5A0B-4E97-BCC3-7DCAF61C2081}"/>
    <hyperlink ref="B73" r:id="rId154" xr:uid="{E11477AA-E50C-4F38-879C-A1235418EE18}"/>
    <hyperlink ref="E69" r:id="rId155" xr:uid="{0B4F12D0-816F-43FB-940B-E6F763CCA777}"/>
    <hyperlink ref="E70" r:id="rId156" xr:uid="{5CF7DA67-2951-41BB-9230-04F6DF93453C}"/>
    <hyperlink ref="B70" r:id="rId157" xr:uid="{173F7E11-49BE-4CBD-B050-219DEE62B976}"/>
    <hyperlink ref="B69" r:id="rId158" xr:uid="{4B3DDDF9-9BF2-4686-8142-0C073F7ACAA4}"/>
    <hyperlink ref="B71" r:id="rId159" xr:uid="{7B137E43-414B-45A2-B164-D6C7A30F327B}"/>
    <hyperlink ref="E71" r:id="rId160" xr:uid="{E595FBE5-6B14-4E7B-A831-4AA799A01274}"/>
    <hyperlink ref="E72" r:id="rId161" xr:uid="{F890CB25-0F43-441B-98B2-A1AEC0A976A4}"/>
    <hyperlink ref="B72" r:id="rId162" xr:uid="{8BFF3913-BF76-4FB7-95FE-C6D97CCDFEA0}"/>
    <hyperlink ref="B67" r:id="rId163" xr:uid="{3A283285-78F5-4807-8B02-3F538A4E21F0}"/>
    <hyperlink ref="E67" r:id="rId164" xr:uid="{E25B67BE-13DB-423C-B4A4-8A29E8CC8377}"/>
    <hyperlink ref="B74" r:id="rId165" xr:uid="{0038D623-A63E-4648-A11C-1EDC818ABF05}"/>
    <hyperlink ref="E74" r:id="rId166" xr:uid="{70F0E520-0637-4061-8633-E8F1CCB8258B}"/>
    <hyperlink ref="B68" r:id="rId167" xr:uid="{B5B96D40-7D8E-4BFE-9BA3-C135A790BE82}"/>
    <hyperlink ref="E68" r:id="rId168" xr:uid="{35B207A9-6479-4139-8C44-FC8E0B36C303}"/>
    <hyperlink ref="E13" r:id="rId169" xr:uid="{9EAC2567-0C91-4A30-B36B-6F2AB21660BF}"/>
    <hyperlink ref="B13" r:id="rId170" xr:uid="{752D8C63-8D77-44FB-A9B0-B4D1280C02CD}"/>
    <hyperlink ref="E16" r:id="rId171" xr:uid="{FDF459A5-CEB6-46F6-829E-DE90C30F9264}"/>
    <hyperlink ref="B16" r:id="rId172" xr:uid="{522AF5B3-F7F9-4255-897B-6C121D4EFBD4}"/>
    <hyperlink ref="E17" r:id="rId173" xr:uid="{168143A5-B7C4-4AE1-A2B4-B8A45043514F}"/>
    <hyperlink ref="B17" r:id="rId174" xr:uid="{44E5E8E2-F9B6-446C-8103-23ACF755D2A7}"/>
    <hyperlink ref="E19" r:id="rId175" xr:uid="{44FC87EC-9AD5-48E1-BDF8-83B2FFDEEE40}"/>
    <hyperlink ref="B19" r:id="rId176" xr:uid="{9E1A3662-531A-4226-BBA8-C55286D58D8E}"/>
    <hyperlink ref="E14" r:id="rId177" xr:uid="{FD5655F6-B0AF-4A0E-81CA-6F8D8FE45633}"/>
    <hyperlink ref="B14" r:id="rId178" xr:uid="{73DC1960-3030-4D49-8955-1D877BE05B01}"/>
    <hyperlink ref="E15" r:id="rId179" xr:uid="{FE94485A-6360-418A-BF0A-4ED0384A5615}"/>
    <hyperlink ref="B15" r:id="rId180" xr:uid="{E3F281B8-B6B4-4820-B7AC-D22D256F1E3D}"/>
    <hyperlink ref="E18" r:id="rId181" xr:uid="{B03E636E-089E-49A8-93A7-ACECAAA53B9B}"/>
    <hyperlink ref="B18" r:id="rId182" xr:uid="{5566A341-6171-43CF-9A54-D63318B406F5}"/>
    <hyperlink ref="E21" r:id="rId183" xr:uid="{F9C47354-4328-45FA-8770-8F75113A53FE}"/>
    <hyperlink ref="B21" r:id="rId184" xr:uid="{F5ACE7B2-1742-4FCB-BC37-B8DDD981E54E}"/>
    <hyperlink ref="E20" r:id="rId185" xr:uid="{A57FE90E-DEE3-4FF8-A7CA-C70201E2D286}"/>
    <hyperlink ref="B20" r:id="rId186" xr:uid="{4525E868-078D-4CFB-A2F8-FB5E208FCA60}"/>
    <hyperlink ref="E31" r:id="rId187" xr:uid="{46A0D9CC-70B2-4F15-AAAC-42C855F26891}"/>
    <hyperlink ref="B31" r:id="rId188" xr:uid="{AF363A92-8E22-408B-8C01-A47B684BD996}"/>
    <hyperlink ref="E33" r:id="rId189" xr:uid="{F397E443-3EE7-4B3F-A872-F5F173D78113}"/>
    <hyperlink ref="B33" r:id="rId190" xr:uid="{386D4FE5-56C8-4E9D-8DE6-1B61814BE8D3}"/>
    <hyperlink ref="E39" r:id="rId191" xr:uid="{0FC98F88-C8F9-45E7-8BA2-BB04CC889A99}"/>
    <hyperlink ref="B39" r:id="rId192" xr:uid="{D764CBAE-87E4-4677-A511-CAAA422367DF}"/>
    <hyperlink ref="E34" r:id="rId193" xr:uid="{B9AAEA17-19F8-46BF-AAE0-084E32A2ED70}"/>
    <hyperlink ref="B34" r:id="rId194" xr:uid="{51CD5E61-4256-46EE-9294-D6E08B57D445}"/>
    <hyperlink ref="E32" r:id="rId195" xr:uid="{A0AB4AAA-6CAB-4F6A-8AEC-A83A8ACB6ECD}"/>
    <hyperlink ref="B32" r:id="rId196" xr:uid="{C40571B3-01F1-4FC1-AEA2-BF1CEB8C341C}"/>
    <hyperlink ref="E35" r:id="rId197" xr:uid="{D6B083DD-F855-40E8-A7E1-C415C91182CB}"/>
    <hyperlink ref="B35" r:id="rId198" xr:uid="{264E74BB-274E-4244-B59C-57CA68745861}"/>
    <hyperlink ref="E36" r:id="rId199" xr:uid="{416CD58A-A0CF-42F5-BF84-FA245D08E30F}"/>
    <hyperlink ref="B36" r:id="rId200" xr:uid="{668250AF-81E7-4D15-9B26-C68633B9E7E6}"/>
    <hyperlink ref="E37" r:id="rId201" xr:uid="{0F31CE66-330C-4AA6-9F34-8D1D831ED5E0}"/>
    <hyperlink ref="B37" r:id="rId202" xr:uid="{1E1161D4-2F81-49CD-A5E4-9C4D7206C510}"/>
    <hyperlink ref="E30" r:id="rId203" xr:uid="{446163F6-46CB-4F83-B08D-133CBAAE0909}"/>
    <hyperlink ref="B30" r:id="rId204" xr:uid="{6867999D-076B-4CEA-947E-204E89A344C1}"/>
    <hyperlink ref="E38" r:id="rId205" xr:uid="{03C148FD-09EC-463A-A083-5A0F968035B6}"/>
    <hyperlink ref="B38" r:id="rId206" xr:uid="{5ABF96F6-FC42-450A-BFF4-717F19C8792D}"/>
    <hyperlink ref="E22" r:id="rId207" xr:uid="{A057F29C-1A63-4A68-BF12-1C01C60F1E1A}"/>
    <hyperlink ref="B22" r:id="rId208" xr:uid="{9A613802-14E0-48F6-B8D9-466A4DDCB56B}"/>
    <hyperlink ref="E29" r:id="rId209" xr:uid="{6E8AD151-EB92-484F-9365-182EF9A6C73D}"/>
    <hyperlink ref="B29" r:id="rId210" xr:uid="{24AFF70C-5BA3-445A-8093-F2F154F87768}"/>
    <hyperlink ref="E26" r:id="rId211" xr:uid="{42C7D65C-3F78-42F6-9FD0-44A3F041B500}"/>
    <hyperlink ref="B26" r:id="rId212" xr:uid="{436D3F4E-67B1-4A61-B149-6F380391CDD9}"/>
    <hyperlink ref="E23" r:id="rId213" xr:uid="{48002F87-3E31-4235-9FD7-07DEE23E0E0E}"/>
    <hyperlink ref="B23" r:id="rId214" xr:uid="{A10659EF-AC42-420D-B843-F642B8ABCF60}"/>
    <hyperlink ref="E24" r:id="rId215" xr:uid="{461A54F0-7B24-4C7E-AD3C-46AD61B0DAD3}"/>
    <hyperlink ref="B24" r:id="rId216" xr:uid="{3F29CFC7-F796-48B8-A757-09FD09911A1B}"/>
    <hyperlink ref="E25" r:id="rId217" xr:uid="{FB7BD5AB-7C45-4EAA-AAEF-DEFBE10D3323}"/>
    <hyperlink ref="B25" r:id="rId218" xr:uid="{55F758B4-E602-476E-8C9D-4029986507DF}"/>
    <hyperlink ref="E27" r:id="rId219" xr:uid="{E9F441CA-7F82-4E4C-8154-CF1B724C9916}"/>
    <hyperlink ref="B27" r:id="rId220" xr:uid="{BC3A21E6-342A-48E8-8A50-0AA03914113D}"/>
    <hyperlink ref="E28" r:id="rId221" xr:uid="{1BAB1CD6-A6F5-4DFA-A3C5-6E79D2D13EC3}"/>
    <hyperlink ref="B28" r:id="rId222" xr:uid="{B3FC2C04-C62C-4EA9-99B8-511F931090EB}"/>
  </hyperlinks>
  <pageMargins left="0.7" right="0.7" top="0.75" bottom="0.75" header="0.3" footer="0.3"/>
  <pageSetup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1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ref="J26:J57" si="1">IF(H26*I26&lt;=60, 1, IF(AND(H26*I26&lt;=180, H26*I26&gt;=120), 3, INT((H26*I26/60+4)/5)*5))</f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1"/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1"/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1"/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1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1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1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1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1"/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1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1"/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1"/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1"/>
        <v>3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3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1"/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1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1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1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ref="J58:J89" si="2">IF(H58*I58&lt;=60, 1, IF(AND(H58*I58&lt;=180, H58*I58&gt;=120), 3, INT((H58*I58/60+4)/5)*5))</f>
        <v>3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3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3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3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3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3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2"/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2"/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2"/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2"/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2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2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2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2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2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ref="J90:J121" si="3">IF(H90*I90&lt;=60, 1, IF(AND(H90*I90&lt;=180, H90*I90&gt;=120), 3, INT((H90*I90/60+4)/5)*5))</f>
        <v>3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3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3"/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3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3"/>
        <v>5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3"/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3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3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3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3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3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3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3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3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3"/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3"/>
        <v>3</v>
      </c>
      <c r="K113" s="13">
        <v>2017</v>
      </c>
      <c r="L113" s="13"/>
    </row>
    <row r="114" spans="1:12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3"/>
        <v>5</v>
      </c>
      <c r="K114" s="13">
        <v>2019</v>
      </c>
    </row>
    <row r="115" spans="1:12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3"/>
        <v>3</v>
      </c>
      <c r="K115" s="13">
        <v>2018</v>
      </c>
    </row>
    <row r="116" spans="1:12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3"/>
        <v>10</v>
      </c>
      <c r="K116" s="13">
        <v>2019</v>
      </c>
    </row>
    <row r="117" spans="1:12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3"/>
        <v>5</v>
      </c>
      <c r="K117" s="13">
        <v>2019</v>
      </c>
    </row>
    <row r="118" spans="1:12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3"/>
        <v>3</v>
      </c>
      <c r="K118" s="13">
        <v>2019</v>
      </c>
    </row>
    <row r="119" spans="1:12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3"/>
        <v>5</v>
      </c>
      <c r="K119" s="13">
        <v>2019</v>
      </c>
    </row>
    <row r="120" spans="1:12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3"/>
        <v>3</v>
      </c>
      <c r="K120" s="13">
        <v>2019</v>
      </c>
    </row>
    <row r="121" spans="1:12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3"/>
        <v>3</v>
      </c>
      <c r="K121" s="13">
        <v>2019</v>
      </c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ref="J122:J148" si="4">IF(H122*I122&lt;=60, 1, IF(AND(H122*I122&lt;=180, H122*I122&gt;=120), 3, INT((H122*I122/60+4)/5)*5))</f>
        <v>3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4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4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4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4"/>
        <v>1</v>
      </c>
      <c r="K128" s="13">
        <v>2019</v>
      </c>
    </row>
    <row r="129" spans="1:12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4"/>
        <v>5</v>
      </c>
      <c r="K129" s="13">
        <v>2019</v>
      </c>
    </row>
    <row r="130" spans="1:12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si="4"/>
        <v>5</v>
      </c>
      <c r="K130" s="13">
        <v>2019</v>
      </c>
    </row>
    <row r="131" spans="1:12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4"/>
        <v>5</v>
      </c>
      <c r="K131" s="13">
        <v>2019</v>
      </c>
    </row>
    <row r="132" spans="1:12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4"/>
        <v>3</v>
      </c>
      <c r="K132" s="13">
        <v>2019</v>
      </c>
    </row>
    <row r="133" spans="1:12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4"/>
        <v>5</v>
      </c>
      <c r="K133" s="13">
        <v>2019</v>
      </c>
    </row>
    <row r="134" spans="1:12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4"/>
        <v>1</v>
      </c>
      <c r="K134" s="13">
        <v>2019</v>
      </c>
    </row>
    <row r="135" spans="1:12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4"/>
        <v>3</v>
      </c>
      <c r="K135" s="13">
        <v>2019</v>
      </c>
    </row>
    <row r="136" spans="1:12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4"/>
        <v>5</v>
      </c>
      <c r="K136" s="13">
        <v>2019</v>
      </c>
    </row>
    <row r="137" spans="1:12" s="9" customFormat="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4"/>
        <v>5</v>
      </c>
      <c r="K137" s="13">
        <v>2015</v>
      </c>
      <c r="L137" s="13"/>
    </row>
    <row r="138" spans="1:12" s="9" customFormat="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4"/>
        <v>5</v>
      </c>
      <c r="K138" s="13">
        <v>2015</v>
      </c>
      <c r="L138" s="13"/>
    </row>
    <row r="139" spans="1:12" s="9" customFormat="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4"/>
        <v>1</v>
      </c>
      <c r="K139" s="13">
        <v>2014</v>
      </c>
      <c r="L139" s="13"/>
    </row>
    <row r="140" spans="1:12" s="9" customFormat="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4"/>
        <v>1</v>
      </c>
      <c r="K140" s="13">
        <v>2014</v>
      </c>
      <c r="L140" s="13"/>
    </row>
    <row r="141" spans="1:12" s="9" customFormat="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4"/>
        <v>3</v>
      </c>
      <c r="K148" s="13">
        <v>2019</v>
      </c>
      <c r="L148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ht="15.75" customHeigh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1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20"/>
      <c r="K210" s="12"/>
      <c r="L210" s="12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s="1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20"/>
      <c r="K215" s="12"/>
      <c r="L215" s="12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ht="15.75" customHeight="1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ht="15.75" customHeigh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ht="15.75" customHeigh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ht="15.75" customHeight="1" x14ac:dyDescent="0.3">
      <c r="A514" s="11"/>
      <c r="D514" s="18"/>
      <c r="G514" s="16"/>
    </row>
    <row r="515" spans="1:12" ht="15.75" customHeight="1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ht="15.75" customHeight="1" x14ac:dyDescent="0.3">
      <c r="A520" s="11"/>
      <c r="D520" s="18"/>
      <c r="G520" s="16"/>
    </row>
    <row r="521" spans="1:12" ht="15.75" customHeight="1" x14ac:dyDescent="0.3">
      <c r="A521" s="11"/>
      <c r="D521" s="18"/>
      <c r="G521" s="16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ht="15.75" customHeigh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s="1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9"/>
      <c r="E556" s="6"/>
      <c r="F556" s="15"/>
      <c r="G556" s="12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9"/>
      <c r="E557" s="6"/>
      <c r="F557" s="15"/>
      <c r="G557" s="12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9"/>
      <c r="E558" s="6"/>
      <c r="F558" s="15"/>
      <c r="G558" s="12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9"/>
      <c r="E559" s="6"/>
      <c r="F559" s="15"/>
      <c r="G559" s="12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x14ac:dyDescent="0.3">
      <c r="D567" s="19"/>
    </row>
    <row r="568" spans="1:12" x14ac:dyDescent="0.3">
      <c r="D568" s="19"/>
    </row>
    <row r="569" spans="1:12" x14ac:dyDescent="0.3">
      <c r="D569" s="19"/>
    </row>
    <row r="570" spans="1:12" x14ac:dyDescent="0.3">
      <c r="D570" s="19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</sheetData>
  <sortState xmlns:xlrd2="http://schemas.microsoft.com/office/spreadsheetml/2017/richdata2" ref="A54:L159">
    <sortCondition ref="G54:G159"/>
    <sortCondition descending="1" ref="C54:C159"/>
    <sortCondition descending="1" ref="F54:F159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41" r:id="rId70" xr:uid="{296937EC-C935-4FB2-8D43-7B85FB7FE7F1}"/>
    <hyperlink ref="E65" r:id="rId71" xr:uid="{CBF8097A-1486-4449-BBA1-58D5CCB70FE5}"/>
    <hyperlink ref="B141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2" r:id="rId79" xr:uid="{06FA172A-8A38-46EA-9834-14178A7AB82C}"/>
    <hyperlink ref="B142" r:id="rId80" xr:uid="{25F367B2-8F53-4FEC-B570-F561902AE6AB}"/>
    <hyperlink ref="E143" r:id="rId81" xr:uid="{556A2FB7-E775-47CA-B845-D79517BB0BBB}"/>
    <hyperlink ref="B143" r:id="rId82" xr:uid="{4DBF1D34-ABBA-4B9E-A98C-AB6C2040052E}"/>
    <hyperlink ref="E146" r:id="rId83" xr:uid="{6F4627E6-55D1-4937-9D94-43923E9B8445}"/>
    <hyperlink ref="B146" r:id="rId84" xr:uid="{04DAF2D1-F5FA-481E-BF6B-D5CD113BED22}"/>
    <hyperlink ref="E147" r:id="rId85" xr:uid="{4CD1AA77-1DF7-4C1C-AE02-F2C7AED48EDE}"/>
    <hyperlink ref="B147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28" r:id="rId99" xr:uid="{BBD0087C-CBD6-4DC4-AEFE-9A0327E6A80B}"/>
    <hyperlink ref="B28" r:id="rId100" xr:uid="{108EBF48-8801-4BAE-B3B3-8546C2559587}"/>
    <hyperlink ref="E30" r:id="rId101" xr:uid="{03C0F043-89AD-4310-BFB7-E58AAE9FCADB}"/>
    <hyperlink ref="B30" r:id="rId102" xr:uid="{31FD37B3-CFAA-4889-8A9A-A8956FB2B220}"/>
    <hyperlink ref="E31" r:id="rId103" xr:uid="{8E9B7F0A-7D32-41C8-A45E-6FCA86CB1828}"/>
    <hyperlink ref="E85" r:id="rId104" xr:uid="{63EC3644-C68A-444C-8029-208DD361A6CA}"/>
    <hyperlink ref="B31" r:id="rId105" xr:uid="{64E926DE-7892-4622-A983-F93C9B44D582}"/>
    <hyperlink ref="B85" r:id="rId106" xr:uid="{20E66025-46AF-49AF-9666-5D886B702EF0}"/>
    <hyperlink ref="E102" r:id="rId107" xr:uid="{B4A828D9-10CF-4605-A59E-2A530C8502DE}"/>
    <hyperlink ref="B102" r:id="rId108" xr:uid="{4D96709A-6FD6-4933-B66B-9151231FFE24}"/>
    <hyperlink ref="E58" r:id="rId109" xr:uid="{9A002C1C-DC65-497E-BACA-D864A33F3745}"/>
    <hyperlink ref="B58" r:id="rId110" xr:uid="{5E692786-60EA-4043-98B9-75FE5A643D52}"/>
    <hyperlink ref="E41" r:id="rId111" xr:uid="{2F464935-09BA-49E9-8637-50BC0E6CC48D}"/>
    <hyperlink ref="E42" r:id="rId112" xr:uid="{2D1B603F-5206-460E-9869-BBE863CCAF36}"/>
    <hyperlink ref="B41" r:id="rId113" xr:uid="{2449724A-7E8A-490E-882B-E9E31F5228A9}"/>
    <hyperlink ref="B42" r:id="rId114" xr:uid="{29C74902-0BDA-4DF4-BC4A-8AEA4C057403}"/>
    <hyperlink ref="E60" r:id="rId115" xr:uid="{31D0DE7E-15EB-44B2-920B-FE503E3E6962}"/>
    <hyperlink ref="B60" r:id="rId116" xr:uid="{DDCDBB53-F539-409F-B788-AC43F388D79B}"/>
    <hyperlink ref="B61" r:id="rId117" xr:uid="{FD12AC07-CC7F-4955-92C0-31A3E5175461}"/>
    <hyperlink ref="B11" r:id="rId118" xr:uid="{EF9D9535-5572-4FE7-A66C-496E88ECE9CC}"/>
    <hyperlink ref="E61" r:id="rId119" xr:uid="{ECA602A2-5B53-443A-B325-C3B0FD9AC53F}"/>
    <hyperlink ref="E11" r:id="rId120" xr:uid="{5875E52B-CCDC-44CF-A712-90935818A317}"/>
    <hyperlink ref="E14" r:id="rId121" xr:uid="{81497A08-50AB-4D22-B57E-FCAA605ABA5E}"/>
    <hyperlink ref="E108" r:id="rId122" xr:uid="{A25EA49E-9615-46A6-9618-77EB8F79321D}"/>
    <hyperlink ref="E106" r:id="rId123" xr:uid="{2A7ABC7F-6938-447A-BC4E-A842F0CA0B72}"/>
    <hyperlink ref="E107" r:id="rId124" xr:uid="{E80AEAC6-74F4-414E-BC50-7CD0880CA8C4}"/>
    <hyperlink ref="B14" r:id="rId125" xr:uid="{9A7666C3-999E-4619-B310-890CCFC4DF06}"/>
    <hyperlink ref="B108" r:id="rId126" xr:uid="{E7E85429-012C-4996-976E-2FDACA28947C}"/>
    <hyperlink ref="B106" r:id="rId127" xr:uid="{314E3758-362E-41E0-B8D0-447DC5961B1D}"/>
    <hyperlink ref="B107" r:id="rId128" xr:uid="{48BA4362-F17F-4D31-B13C-50CA2A8FB9BE}"/>
    <hyperlink ref="E52" r:id="rId129" xr:uid="{45277734-8AA3-400B-AC6B-CF40D24E6245}"/>
    <hyperlink ref="E53" r:id="rId130" xr:uid="{48610C90-10B0-4679-B612-D32BB083A78B}"/>
    <hyperlink ref="B52" r:id="rId131" xr:uid="{02A4B223-3682-4C7B-9F00-9416FB24473E}"/>
    <hyperlink ref="B53" r:id="rId132" xr:uid="{701B3BE2-1E00-4034-9817-20B2913BA673}"/>
    <hyperlink ref="B148" r:id="rId133" xr:uid="{622FB091-F8E2-4888-9960-247D82D99E0C}"/>
    <hyperlink ref="B97" r:id="rId134" xr:uid="{4D26B209-2319-4D55-A903-62676A5C0028}"/>
    <hyperlink ref="B98" r:id="rId135" xr:uid="{CC60CC5A-B70E-44F0-8F74-1CFE7FD9F894}"/>
    <hyperlink ref="E148" r:id="rId136" xr:uid="{C3D686D9-7959-417D-A5A8-EC194C5BBFF0}"/>
    <hyperlink ref="E97" r:id="rId137" xr:uid="{CF942FCA-B0B0-4623-8F2F-D454E47F3315}"/>
    <hyperlink ref="E98" r:id="rId138" xr:uid="{80393FFE-B337-4A14-9FC9-1EF68CA37F8E}"/>
    <hyperlink ref="E137" r:id="rId139" xr:uid="{0858F897-C303-4FA9-AD23-D1C0A010C368}"/>
    <hyperlink ref="E138" r:id="rId140" xr:uid="{788C0213-21FB-4024-8998-CF755E68A7EE}"/>
    <hyperlink ref="E66" r:id="rId141" xr:uid="{FC34607B-CB78-41B7-A218-58BDC39D11E1}"/>
    <hyperlink ref="E67" r:id="rId142" xr:uid="{08E52E45-FD3A-4FF0-B05F-6FBA6CDF895F}"/>
    <hyperlink ref="E68" r:id="rId143" xr:uid="{69D60790-EFD9-42A4-B9F9-6286E5C18F35}"/>
    <hyperlink ref="E69" r:id="rId144" xr:uid="{8AD708C1-9BED-4F56-90C6-8A41A3DC5398}"/>
    <hyperlink ref="E70" r:id="rId145" xr:uid="{2E804FFC-57AC-40DE-8F9C-F2127A7636F9}"/>
    <hyperlink ref="E71" r:id="rId146" xr:uid="{3B7D028E-ADF6-4D10-916C-F24262CC9260}"/>
    <hyperlink ref="E72" r:id="rId147" xr:uid="{9B48F019-1063-4582-8A7C-4894559568AC}"/>
    <hyperlink ref="E73" r:id="rId148" xr:uid="{1ECD18B3-2D9D-4FF7-A767-7B4315D03C9D}"/>
    <hyperlink ref="E74" r:id="rId149" xr:uid="{2CC6FF34-F054-4FBD-B693-EF6FD3186595}"/>
    <hyperlink ref="E75" r:id="rId150" xr:uid="{691DAEB1-7967-4BC5-B67B-A1FB57A66B2E}"/>
    <hyperlink ref="E76" r:id="rId151" xr:uid="{133DD81D-969A-408B-ACF7-11B73FFCEE48}"/>
    <hyperlink ref="E16" r:id="rId152" xr:uid="{D2F5B797-15CB-4B17-B890-84B6B4CC276B}"/>
    <hyperlink ref="E17" r:id="rId153" xr:uid="{0BC8F032-3F26-4BFB-B23B-60760FA1EDD2}"/>
    <hyperlink ref="E18" r:id="rId154" xr:uid="{116FE92F-F371-4316-A396-BF6C7C754888}"/>
    <hyperlink ref="E19" r:id="rId155" xr:uid="{C795042F-DB40-40FD-A3EA-06F44882B10D}"/>
    <hyperlink ref="E20" r:id="rId156" xr:uid="{761E8793-4088-4D55-A9EC-4FCE62D7CFCB}"/>
    <hyperlink ref="E21" r:id="rId157" xr:uid="{03A20AA3-3518-4D54-AE56-00492961AA9D}"/>
    <hyperlink ref="E111" r:id="rId158" xr:uid="{C218297B-DD6E-4294-9628-50725A5E2AC9}"/>
    <hyperlink ref="E113" r:id="rId159" xr:uid="{09CB7EC0-55C7-49E8-94F9-A36AE74B175A}"/>
    <hyperlink ref="B137" r:id="rId160" xr:uid="{F348DF85-97F4-46FF-AC9E-CD9A88DC5DF0}"/>
    <hyperlink ref="B138" r:id="rId161" xr:uid="{05E55402-A7F6-48E0-9583-1D8DA29B1D74}"/>
    <hyperlink ref="B66" r:id="rId162" xr:uid="{55B59041-4E47-4376-AC37-F99408D7CADE}"/>
    <hyperlink ref="B67" r:id="rId163" xr:uid="{1FCB749C-423C-41A6-B8F7-969D93ADE1CF}"/>
    <hyperlink ref="B68" r:id="rId164" xr:uid="{02286D65-7E6D-4568-AAAD-E0D6776F2F8D}"/>
    <hyperlink ref="B69" r:id="rId165" xr:uid="{BED8EFF1-92AA-4CDA-A7C3-DC4B73907EE7}"/>
    <hyperlink ref="B70" r:id="rId166" xr:uid="{D3729353-174E-4B0B-AA17-9876BA6FB0FE}"/>
    <hyperlink ref="B71" r:id="rId167" xr:uid="{6D77E3CF-4ACB-4384-9DD0-EC1F1EC610B9}"/>
    <hyperlink ref="B72" r:id="rId168" xr:uid="{5B5994DB-D45C-451F-AC16-0079A4C37FA8}"/>
    <hyperlink ref="B73" r:id="rId169" xr:uid="{B5D76007-1343-4A69-A3A7-74C62D424510}"/>
    <hyperlink ref="B74" r:id="rId170" xr:uid="{D137F1AC-5511-443D-8C42-23B5A4EFCD12}"/>
    <hyperlink ref="B75" r:id="rId171" xr:uid="{F71ED404-0E3A-489A-B657-34FE4343BD7F}"/>
    <hyperlink ref="B76" r:id="rId172" xr:uid="{A2405A5F-E9C7-4D05-B5BD-BD4745D58894}"/>
    <hyperlink ref="B16" r:id="rId173" xr:uid="{EDA12341-7EAF-4ED6-8C18-CEAC15224ADE}"/>
    <hyperlink ref="B17" r:id="rId174" xr:uid="{559FECA9-D833-408A-A455-520F27B5B866}"/>
    <hyperlink ref="B18" r:id="rId175" xr:uid="{54632D35-D37D-4A56-8495-6CBFFE3017C6}"/>
    <hyperlink ref="B19" r:id="rId176" xr:uid="{F0AF1D47-663C-4BE9-B6F0-A944115E621B}"/>
    <hyperlink ref="B20" r:id="rId177" xr:uid="{D93C6516-0909-4938-9283-B5DDBB4995BD}"/>
    <hyperlink ref="B21" r:id="rId178" xr:uid="{84D4B684-62EF-4C8C-A1D3-004E60A48CA8}"/>
    <hyperlink ref="B111" r:id="rId179" xr:uid="{A630C618-6295-4DDA-8B9A-73AB5574DFFF}"/>
    <hyperlink ref="B113" r:id="rId180" xr:uid="{1111E010-586B-4292-86FA-528E20D15CDC}"/>
    <hyperlink ref="B93" r:id="rId181" xr:uid="{C5390B06-25BE-4224-84D0-E0E63C035F61}"/>
    <hyperlink ref="B91" r:id="rId182" xr:uid="{7682C73B-FCC6-434D-982B-FEB705995488}"/>
    <hyperlink ref="B50" r:id="rId183" xr:uid="{8E5CF882-17A5-4810-8494-8D24044C8DA6}"/>
    <hyperlink ref="B48" r:id="rId184" xr:uid="{61869BE9-B9D9-42A8-90DC-B900BBB35536}"/>
    <hyperlink ref="B144" r:id="rId185" xr:uid="{096B507F-FD69-490D-B407-3703DA4DFDF9}"/>
    <hyperlink ref="B49" r:id="rId186" xr:uid="{1BE9403A-3A1D-4182-BC8F-5866EF4F05E5}"/>
    <hyperlink ref="B92" r:id="rId187" xr:uid="{3565FADD-9744-4206-8AB8-7DEB69869517}"/>
    <hyperlink ref="B43" r:id="rId188" xr:uid="{07660B62-C700-4A26-BB7A-5BCB562B39CD}"/>
    <hyperlink ref="B90" r:id="rId189" xr:uid="{82D3C77C-13CD-4399-A3F1-745E9CA8EAF4}"/>
    <hyperlink ref="E93" r:id="rId190" xr:uid="{10AB4D9E-891F-4B03-BDA1-8693CAAF1C84}"/>
    <hyperlink ref="E91" r:id="rId191" xr:uid="{0E37D5CD-55F0-480C-A583-897C522CA91E}"/>
    <hyperlink ref="E50" r:id="rId192" xr:uid="{75164365-0547-4966-82FD-4FC8D2CA69F0}"/>
    <hyperlink ref="E48" r:id="rId193" xr:uid="{5720A916-3D5E-4E79-8492-DB8F1A941298}"/>
    <hyperlink ref="E144" r:id="rId194" xr:uid="{D4942478-5149-4A69-9B08-A30D6618224C}"/>
    <hyperlink ref="E49" r:id="rId195" xr:uid="{CA7F0DFB-5516-4ECA-845A-8A886457F2A7}"/>
    <hyperlink ref="E92" r:id="rId196" xr:uid="{0ACACFE3-AD54-4C27-A24C-E9CA3E7EBD53}"/>
    <hyperlink ref="E43" r:id="rId197" xr:uid="{225E71D3-3BBA-43F5-9758-AAEBE3E35BDE}"/>
    <hyperlink ref="E90" r:id="rId198" xr:uid="{2CFD44E2-368F-4048-8244-4A0940886609}"/>
    <hyperlink ref="E45" r:id="rId199" xr:uid="{21B11386-E4F8-453B-BDBD-CC77E3DFE969}"/>
    <hyperlink ref="E145" r:id="rId200" xr:uid="{C576380E-6157-4FD5-AAFB-B41232C35CEE}"/>
    <hyperlink ref="E44" r:id="rId201" xr:uid="{18623BA0-056F-4C28-B541-AB45A3B7CE2E}"/>
    <hyperlink ref="E47" r:id="rId202" xr:uid="{A07F607C-E4A7-4496-B3A5-32E17F528798}"/>
    <hyperlink ref="E46" r:id="rId203" xr:uid="{74139B98-3828-46DC-9F59-70966A5F0005}"/>
    <hyperlink ref="E94" r:id="rId204" xr:uid="{E849D38E-7FFF-4A52-AB96-64EAED28B56A}"/>
    <hyperlink ref="B45" r:id="rId205" xr:uid="{014B004B-B87B-493F-8F72-881F730A4EFA}"/>
    <hyperlink ref="B145" r:id="rId206" xr:uid="{52FC83CE-721A-4A33-96D2-E6CE86AB0F89}"/>
    <hyperlink ref="B44" r:id="rId207" xr:uid="{A3FF6EBB-1E78-4431-91C7-AEFA26FA65ED}"/>
    <hyperlink ref="B47" r:id="rId208" xr:uid="{0C41EC0E-E5A7-4993-9677-2E64DE46FF24}"/>
    <hyperlink ref="B46" r:id="rId209" xr:uid="{515B48D9-4DEF-4713-A5DB-CC767BDA95FF}"/>
    <hyperlink ref="B94" r:id="rId210" xr:uid="{7B4D1C88-6DB1-47B0-9C50-6A9C59D041EA}"/>
    <hyperlink ref="E57" r:id="rId211" xr:uid="{77A60CE2-84D0-4591-9BDE-09DC219C3B7E}"/>
    <hyperlink ref="E2" r:id="rId212" xr:uid="{C0D01FB2-7346-4111-9F30-6DFDF05E2974}"/>
    <hyperlink ref="E56" r:id="rId213" xr:uid="{7D80835B-6D31-48F0-B2CB-8ABBA6ED27F7}"/>
    <hyperlink ref="B57" r:id="rId214" xr:uid="{743193CE-F93D-4C7F-A16F-890430079B25}"/>
    <hyperlink ref="B2" r:id="rId215" xr:uid="{D47C87A2-5F81-4F0B-A951-B7FCA0FF27CD}"/>
    <hyperlink ref="B56" r:id="rId216" xr:uid="{ABB35F30-F546-4A75-A44A-296BBFAC4F6C}"/>
    <hyperlink ref="E25" r:id="rId217" xr:uid="{84009C52-38FD-4EAE-8007-BAAC05A15DD6}"/>
    <hyperlink ref="B25" r:id="rId218" xr:uid="{C78F6DAC-C194-4D42-BA0D-6841C960B719}"/>
    <hyperlink ref="B26" r:id="rId219" xr:uid="{3F49C36A-C248-4B01-928F-60DD231247C4}"/>
    <hyperlink ref="B27" r:id="rId220" xr:uid="{25A969D0-54C6-4515-8599-935E85263248}"/>
    <hyperlink ref="E26" r:id="rId221" xr:uid="{C7B723A4-0269-40C7-9BDA-4177745C2D7F}"/>
    <hyperlink ref="E27" r:id="rId222" xr:uid="{09D58887-6AE1-486D-B4DC-5B4F04510B44}"/>
    <hyperlink ref="B79" r:id="rId223" xr:uid="{88CE957D-72D7-49C1-91A8-779BD9FE5774}"/>
    <hyperlink ref="B80" r:id="rId224" xr:uid="{F9FC58D3-2235-494E-AAC7-2803BAE0372F}"/>
    <hyperlink ref="B81" r:id="rId225" xr:uid="{90981C19-553C-4CE7-BD41-61F1BC5D1A57}"/>
    <hyperlink ref="B82" r:id="rId226" xr:uid="{04280029-9045-469F-B148-CD8D7F56A041}"/>
    <hyperlink ref="E79" r:id="rId227" xr:uid="{D90BC165-C695-44CA-B53C-A2AD3551948E}"/>
    <hyperlink ref="E80" r:id="rId228" xr:uid="{77DA4036-0211-4D94-99E9-F6DBB1674E2B}"/>
    <hyperlink ref="E81" r:id="rId229" xr:uid="{A7027914-7A88-4A21-A5C7-38FE978728FB}"/>
    <hyperlink ref="E82" r:id="rId230" xr:uid="{CBAB0B74-8CA4-4439-9297-001C5F63D78C}"/>
    <hyperlink ref="B139" r:id="rId231" xr:uid="{5194BFF7-3E59-4408-9BF3-A20B8B5B6D0B}"/>
    <hyperlink ref="E139" r:id="rId232" xr:uid="{D841246B-8358-4C22-BB15-307F75653B5F}"/>
    <hyperlink ref="E140" r:id="rId233" xr:uid="{E7B44787-BF25-4A9E-BA58-3C3E4636C9E1}"/>
    <hyperlink ref="B140" r:id="rId234" xr:uid="{B0253AD3-5223-4D34-82C8-FFD2DDF2C5A6}"/>
    <hyperlink ref="B40" r:id="rId235" xr:uid="{CC82778C-1FC4-4D3E-A521-633919E7A42F}"/>
    <hyperlink ref="B39" r:id="rId236" xr:uid="{F950ABD2-92A8-4C96-BF1C-875A82912122}"/>
    <hyperlink ref="B34" r:id="rId237" xr:uid="{CC3CF8B2-1535-4A98-9F8D-06821F555CB6}"/>
    <hyperlink ref="B35" r:id="rId238" xr:uid="{A2D7B57C-784F-4B90-ACB4-361BCEFF4129}"/>
    <hyperlink ref="B36" r:id="rId239" xr:uid="{8668888E-A053-40BA-9F90-AF4344D221A7}"/>
    <hyperlink ref="B37" r:id="rId240" xr:uid="{ACE0C4FE-DFD4-4A27-BA03-0C5F4BED12B7}"/>
    <hyperlink ref="B38" r:id="rId241" xr:uid="{C357FD24-1839-4752-BF31-AB1E1E0C6CBB}"/>
    <hyperlink ref="E40" r:id="rId242" xr:uid="{7D361B96-C61E-4D5B-A094-74AFBBFC91B5}"/>
    <hyperlink ref="E39" r:id="rId243" xr:uid="{72C937AF-8193-41DF-A87F-AB6D2D4CA189}"/>
    <hyperlink ref="E34" r:id="rId244" xr:uid="{A64C2362-9D7D-4A21-9EAC-9FFD646DA81E}"/>
    <hyperlink ref="E35" r:id="rId245" xr:uid="{BEDB9A09-78A1-4ABB-AACE-CB262071960E}"/>
    <hyperlink ref="E36" r:id="rId246" xr:uid="{581ACC4C-17E3-4983-80ED-FC9343771A0C}"/>
    <hyperlink ref="E37" r:id="rId247" xr:uid="{5EE15CF6-B16C-45AE-89A5-14D322C31B0E}"/>
    <hyperlink ref="E38" r:id="rId248" xr:uid="{245B0761-8B48-48A2-897A-F36066685119}"/>
    <hyperlink ref="B135" r:id="rId249" xr:uid="{67BD3EC9-1882-412B-8A69-CE6A224CCD76}"/>
    <hyperlink ref="B130" r:id="rId250" xr:uid="{27825F6B-D0D0-462A-B6CF-701728EBD05F}"/>
    <hyperlink ref="B129" r:id="rId251" xr:uid="{76081E99-BE20-4C70-8002-7823AD07B499}"/>
    <hyperlink ref="B119" r:id="rId252" xr:uid="{393E0833-A731-4E66-8E4E-318EEAEDBA53}"/>
    <hyperlink ref="B131" r:id="rId253" xr:uid="{FA130053-0DC7-4007-944A-69BAFA773437}"/>
    <hyperlink ref="B136" r:id="rId254" xr:uid="{9AEDBF89-06E3-49D8-8B96-091E39F9DC00}"/>
    <hyperlink ref="B116" r:id="rId255" xr:uid="{497602AA-6D04-4970-9A38-19F09D31B3B4}"/>
    <hyperlink ref="B117" r:id="rId256" xr:uid="{DCCAAC66-6A40-4492-B477-777769176544}"/>
    <hyperlink ref="B118" r:id="rId257" xr:uid="{C7FFF88A-BEE4-4AE8-B520-484048C97070}"/>
    <hyperlink ref="B125" r:id="rId258" xr:uid="{648F14FD-B032-45E2-9902-4698CD662B0C}"/>
    <hyperlink ref="B126" r:id="rId259" xr:uid="{A6360088-9FEF-4303-BF9C-8AC5E39CB423}"/>
    <hyperlink ref="B132" r:id="rId260" xr:uid="{E7161A22-FBC6-477A-8CF6-DA809869F44A}"/>
    <hyperlink ref="B133" r:id="rId261" xr:uid="{AF3D1FA9-8DFF-41A1-952D-6E695630C308}"/>
    <hyperlink ref="B127" r:id="rId262" xr:uid="{526A765F-205B-459E-8D1D-E0EA03A06C1F}"/>
    <hyperlink ref="B128" r:id="rId263" xr:uid="{1AA0105C-64A5-4E6E-B7E6-BDFDC75BE8B3}"/>
    <hyperlink ref="B120" r:id="rId264" xr:uid="{A1BCE860-445A-4223-8F59-5E5E7BA58D70}"/>
    <hyperlink ref="B121" r:id="rId265" xr:uid="{722AA5FC-FB74-40FC-9B62-946E86F95B46}"/>
    <hyperlink ref="B122" r:id="rId266" xr:uid="{35A4B0FE-815C-4D36-A2C5-DD927C56B6DF}"/>
    <hyperlink ref="B123" r:id="rId267" xr:uid="{5647779C-D971-48B4-8568-0394CBCD64D4}"/>
    <hyperlink ref="E135" r:id="rId268" xr:uid="{7177466A-113C-459A-9B60-D3553C981A07}"/>
    <hyperlink ref="E130" r:id="rId269" xr:uid="{5B4892B7-866C-4651-88B9-C62DD3BF5307}"/>
    <hyperlink ref="E129" r:id="rId270" xr:uid="{2E68D6D7-917F-46DD-9FF2-20FE96B70203}"/>
    <hyperlink ref="E119" r:id="rId271" xr:uid="{37B8FF4D-8A78-4F47-8CD3-0A56E5EFCC05}"/>
    <hyperlink ref="E131" r:id="rId272" xr:uid="{BBCEFD2D-D125-4D30-B2FA-7094BA30AEDB}"/>
    <hyperlink ref="E136" r:id="rId273" xr:uid="{AB7B71C1-C354-4771-903D-4C8331FC6375}"/>
    <hyperlink ref="E116" r:id="rId274" xr:uid="{FD5C34CC-D19C-4D76-8CEF-8DA7D20B92B8}"/>
    <hyperlink ref="E117" r:id="rId275" xr:uid="{4944D309-A5BA-4E32-B6AE-94EEF5249FD8}"/>
    <hyperlink ref="E118" r:id="rId276" xr:uid="{AAB820CA-2B5C-4213-B83D-2F3C6F722C59}"/>
    <hyperlink ref="E125" r:id="rId277" xr:uid="{38AFF5D7-DFA1-4C0D-B252-9C360AC2E3D4}"/>
    <hyperlink ref="E126" r:id="rId278" xr:uid="{E47C50CF-B6C1-41FC-834C-D679F41B1E06}"/>
    <hyperlink ref="E132" r:id="rId279" xr:uid="{5C6177CB-7841-411D-89FA-FB8EA05BA36D}"/>
    <hyperlink ref="E133" r:id="rId280" xr:uid="{3F60EA34-BBDD-43C4-AA0B-10233ECFD781}"/>
    <hyperlink ref="E127" r:id="rId281" xr:uid="{8B95453C-14D0-4942-A84F-C5465EFA6B5A}"/>
    <hyperlink ref="E128" r:id="rId282" xr:uid="{C0A97926-40DB-419D-B67A-241195667198}"/>
    <hyperlink ref="E120" r:id="rId283" xr:uid="{F07E1797-2A62-44A7-9C66-888C239F23CC}"/>
    <hyperlink ref="E121" r:id="rId284" xr:uid="{95ECF11D-8758-4106-8DEC-0AA962597D60}"/>
    <hyperlink ref="E122" r:id="rId285" xr:uid="{0C7B0918-E907-4278-A3BB-104351D2BF95}"/>
    <hyperlink ref="E123" r:id="rId286" xr:uid="{586F3247-D470-4270-ADD7-7D6D85565766}"/>
    <hyperlink ref="E134" r:id="rId287" xr:uid="{6CAE6EB3-CA6F-4815-B239-D42A8C357D39}"/>
    <hyperlink ref="E114" r:id="rId288" xr:uid="{E1041826-7B98-4B4B-84C6-5A66CE1417C2}"/>
    <hyperlink ref="E124" r:id="rId289" xr:uid="{F7E5017B-F127-49C9-B3C0-C065612BFB3A}"/>
    <hyperlink ref="E115" r:id="rId290" xr:uid="{A307B1A0-3E0F-4BAC-8C83-87C47C258BD8}"/>
    <hyperlink ref="B134" r:id="rId291" xr:uid="{F6A85143-2303-44C3-ACD2-01CFAFE88AA3}"/>
    <hyperlink ref="B114" r:id="rId292" xr:uid="{AE0E855A-67A4-4722-ACCB-D6A6D9B974F8}"/>
    <hyperlink ref="B124" r:id="rId293" xr:uid="{81C692FD-BBF6-472C-86AC-849D98BB7327}"/>
    <hyperlink ref="B115" r:id="rId294" xr:uid="{6A390B01-D453-4594-B92B-ADB92596F91B}"/>
  </hyperlinks>
  <pageMargins left="0.7" right="0.7" top="0.75" bottom="0.75" header="0.3" footer="0.3"/>
  <pageSetup orientation="portrait" r:id="rId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2020-10-13T11:54:59Z</dcterms:modified>
</cp:coreProperties>
</file>