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73C127D-1178-4985-A10F-D04578D0FDD5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8" l="1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13" i="8"/>
  <c r="J19" i="8"/>
  <c r="J5" i="8"/>
  <c r="J15" i="8"/>
  <c r="J22" i="8"/>
  <c r="J16" i="8"/>
  <c r="J20" i="8"/>
  <c r="J21" i="8"/>
  <c r="J4" i="8"/>
  <c r="J7" i="8"/>
  <c r="J10" i="8"/>
  <c r="J18" i="8"/>
  <c r="J3" i="8"/>
  <c r="J17" i="8"/>
  <c r="J14" i="8"/>
  <c r="J8" i="8"/>
  <c r="J12" i="8"/>
  <c r="J11" i="8"/>
  <c r="J2" i="8"/>
  <c r="J9" i="8"/>
  <c r="J6" i="8"/>
  <c r="J16" i="10" l="1"/>
  <c r="J13" i="10"/>
  <c r="J12" i="10"/>
  <c r="J11" i="10"/>
  <c r="J15" i="10"/>
  <c r="J10" i="10"/>
  <c r="J6" i="10"/>
  <c r="J19" i="10"/>
  <c r="J9" i="10"/>
  <c r="J5" i="10"/>
  <c r="J4" i="10"/>
  <c r="J8" i="10"/>
  <c r="J7" i="10"/>
  <c r="J18" i="10"/>
  <c r="J2" i="10"/>
  <c r="J14" i="10"/>
  <c r="J17" i="10"/>
  <c r="J3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69" i="12" l="1"/>
  <c r="J70" i="12"/>
  <c r="J71" i="12"/>
  <c r="J72" i="12"/>
  <c r="J73" i="12"/>
  <c r="J74" i="12"/>
  <c r="J75" i="12"/>
  <c r="J7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3" i="12" l="1"/>
  <c r="J114" i="12"/>
  <c r="J112" i="12"/>
  <c r="J111" i="12"/>
  <c r="J110" i="12"/>
  <c r="J93" i="12"/>
  <c r="J92" i="12"/>
  <c r="J91" i="12"/>
  <c r="J90" i="12"/>
  <c r="J89" i="12"/>
  <c r="J88" i="12"/>
  <c r="J87" i="12"/>
  <c r="J86" i="12"/>
  <c r="J101" i="12"/>
  <c r="J100" i="12"/>
  <c r="J99" i="12"/>
  <c r="J98" i="12"/>
  <c r="J97" i="12"/>
  <c r="J96" i="12"/>
  <c r="J95" i="12"/>
  <c r="J94" i="12"/>
  <c r="J105" i="12"/>
  <c r="J104" i="12"/>
  <c r="J103" i="12"/>
  <c r="J102" i="12"/>
  <c r="J106" i="12"/>
  <c r="J107" i="12"/>
  <c r="J108" i="12"/>
  <c r="J109" i="12"/>
  <c r="J84" i="12"/>
  <c r="J85" i="12"/>
  <c r="J83" i="12"/>
  <c r="J82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81" i="12"/>
  <c r="J80" i="12"/>
  <c r="J79" i="12"/>
  <c r="J78" i="12"/>
  <c r="J77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<sst xmlns="http://schemas.openxmlformats.org/spreadsheetml/2006/main" count="2418" uniqueCount="1125">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</sst>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hyperlink" Target="https://www.youtube.com/playlist?list=PLMQ4k-hUWGNl-_4tGH-2Gq-06yZbzl5az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224" Type="http://schemas.openxmlformats.org/officeDocument/2006/relationships/hyperlink" Target="https://www.youtube.com/playlist?list=PLnjnebhbRnHRDeeNzgSF7li16tR0ygzM1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189" Type="http://schemas.openxmlformats.org/officeDocument/2006/relationships/hyperlink" Target="https://www.youtube.com/playlist?list=PLL3zPWMHgpV0AWL3fW7TNgXm5TD-CTP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26" Type="http://schemas.openxmlformats.org/officeDocument/2006/relationships/hyperlink" Target="https://www.youtube.com/c/iit" TargetMode="External"/><Relationship Id="rId39" Type="http://schemas.openxmlformats.org/officeDocument/2006/relationships/hyperlink" Target="https://www.youtube.com/playlist?list=PL0pU5hg9yniZ2ka-XBXROXNR0pAEAEFCB" TargetMode="External"/><Relationship Id="rId21" Type="http://schemas.openxmlformats.org/officeDocument/2006/relationships/hyperlink" Target="https://www.youtube.com/playlist?list=PLPq2PKgitBOJLUtQRrUTHZU-piB0Eyzm9" TargetMode="External"/><Relationship Id="rId34" Type="http://schemas.openxmlformats.org/officeDocument/2006/relationships/hyperlink" Target="https://www.youtube.com/channel/UCO31rZS4_EDYJ8CGXiRZdxg" TargetMode="External"/><Relationship Id="rId42" Type="http://schemas.openxmlformats.org/officeDocument/2006/relationships/hyperlink" Target="https://www.youtube.com/c/Kreatryx" TargetMode="External"/><Relationship Id="rId7" Type="http://schemas.openxmlformats.org/officeDocument/2006/relationships/hyperlink" Target="https://www.youtube.com/playlist?list=PLIY8eNdw5tW-yJHsxApeilNjX2Dkll-Ox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w2ZoFJ8EmuPeUrRNaszMJA" TargetMode="External"/><Relationship Id="rId20" Type="http://schemas.openxmlformats.org/officeDocument/2006/relationships/hyperlink" Target="https://www.youtube.com/channel/UCwNI9-yjgXBFyXtV3DMQTkQ" TargetMode="External"/><Relationship Id="rId29" Type="http://schemas.openxmlformats.org/officeDocument/2006/relationships/hyperlink" Target="https://www.youtube.com/playlist?list=PLftJ4X48yC1nRU3-6h0P30rWoT-hznf74" TargetMode="External"/><Relationship Id="rId41" Type="http://schemas.openxmlformats.org/officeDocument/2006/relationships/hyperlink" Target="https://www.youtube.com/playlist?list=PLs5_Rtf2P2r50v54DrvgTiSN2oz6xwrkq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1" Type="http://schemas.openxmlformats.org/officeDocument/2006/relationships/hyperlink" Target="https://www.youtube.com/playlist?list=PLEbnTDJUr_Ica5kK6UypsWpf95Ut2sK3o" TargetMode="External"/><Relationship Id="rId24" Type="http://schemas.openxmlformats.org/officeDocument/2006/relationships/hyperlink" Target="https://www.youtube.com/user/nesoacademy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40" Type="http://schemas.openxmlformats.org/officeDocument/2006/relationships/hyperlink" Target="https://www.youtube.com/c/IntelFPGA" TargetMode="External"/><Relationship Id="rId5" Type="http://schemas.openxmlformats.org/officeDocument/2006/relationships/hyperlink" Target="https://www.youtube.com/playlist?list=PLWPirh4EWFpHk70zwYoHu87uVsCC8E2S-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10" Type="http://schemas.openxmlformats.org/officeDocument/2006/relationships/hyperlink" Target="https://www.youtube.com/channel/UCgp23vdLNaUitOkCxxVnRrg" TargetMode="External"/><Relationship Id="rId19" Type="http://schemas.openxmlformats.org/officeDocument/2006/relationships/hyperlink" Target="https://www.youtube.com/playlist?list=PLhuphP2dsOLgQM2fWLW7RpjnLSeZI9tIF" TargetMode="External"/><Relationship Id="rId31" Type="http://schemas.openxmlformats.org/officeDocument/2006/relationships/hyperlink" Target="https://www.youtube.com/playlist?list=PLah6faXAgguOeMUIxS22ZU4w5nDvCl5gs" TargetMode="External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printerSettings" Target="../printerSettings/printerSettings5.bin"/><Relationship Id="rId8" Type="http://schemas.openxmlformats.org/officeDocument/2006/relationships/hyperlink" Target="https://www.youtube.com/c/SimpleSnippet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26" Type="http://schemas.openxmlformats.org/officeDocument/2006/relationships/hyperlink" Target="https://www.youtube.com/playlist?list=PLNUrArhKbyAJ_s3NYwgNF8aNH254jHEvK" TargetMode="External"/><Relationship Id="rId3" Type="http://schemas.openxmlformats.org/officeDocument/2006/relationships/hyperlink" Target="https://www.youtube.com/playlist?list=PLbtzT1TYeoMjNOGEiaRmm_vMIwUAidnQz" TargetMode="External"/><Relationship Id="rId21" Type="http://schemas.openxmlformats.org/officeDocument/2006/relationships/hyperlink" Target="https://www.youtube.com/playlist?list=PL_w_qWAQZtAYRxrBXDwlSGo5tgm7bXJqW" TargetMode="External"/><Relationship Id="rId34" Type="http://schemas.openxmlformats.org/officeDocument/2006/relationships/hyperlink" Target="https://www.youtube.com/playlist?list=PLYT7YDstBQmHSRKrNApTqquo2FRlMsoHw" TargetMode="External"/><Relationship Id="rId7" Type="http://schemas.openxmlformats.org/officeDocument/2006/relationships/hyperlink" Target="https://www.youtube.com/playlist?list=PLbMVogVj5nJSd25WnSU144ZyGmsqjuKr3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0" Type="http://schemas.openxmlformats.org/officeDocument/2006/relationships/hyperlink" Target="https://www.youtube.com/c/WellAcademy1" TargetMode="External"/><Relationship Id="rId29" Type="http://schemas.openxmlformats.org/officeDocument/2006/relationships/hyperlink" Target="https://www.youtube.com/channel/UCFWCFYvqnAMT-jcCqTp_SlA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5" Type="http://schemas.openxmlformats.org/officeDocument/2006/relationships/hyperlink" Target="https://www.youtube.com/playlist?list=PLslgisHe5tBM8UTCt1f66oMkpmjCblzkt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https://www.youtube.com/c/Coderisland" TargetMode="External"/><Relationship Id="rId19" Type="http://schemas.openxmlformats.org/officeDocument/2006/relationships/hyperlink" Target="https://www.youtube.com/playlist?list=PL9zFgBale5ftkr9FLajMBN2R4jlEM_hxY" TargetMode="External"/><Relationship Id="rId31" Type="http://schemas.openxmlformats.org/officeDocument/2006/relationships/hyperlink" Target="https://www.youtube.com/c/GateInstructorsKanpur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8" Type="http://schemas.openxmlformats.org/officeDocument/2006/relationships/hyperlink" Target="https://www.youtube.com/c/i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8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61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3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1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1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1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1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1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1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1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1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1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1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0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ref="J37:J42" si="2"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2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2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2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2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0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0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0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0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0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0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0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0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0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0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0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ref="J62:J101" si="3"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3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3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3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3"/>
        <v>5</v>
      </c>
      <c r="K68" s="13">
        <v>2017</v>
      </c>
      <c r="L68" s="13"/>
    </row>
    <row r="69" spans="1:12" s="9" customFormat="1" x14ac:dyDescent="0.3">
      <c r="A69" s="4" t="s">
        <v>130</v>
      </c>
      <c r="B69" s="17" t="s">
        <v>131</v>
      </c>
      <c r="C69" s="12">
        <v>2000</v>
      </c>
      <c r="D69" s="6" t="s">
        <v>264</v>
      </c>
      <c r="E69" s="5" t="s">
        <v>263</v>
      </c>
      <c r="F69" s="15">
        <v>300</v>
      </c>
      <c r="G69" s="10" t="s">
        <v>233</v>
      </c>
      <c r="H69" s="15">
        <v>47</v>
      </c>
      <c r="I69" s="15">
        <v>15</v>
      </c>
      <c r="J69" s="15">
        <f t="shared" ref="J69:J76" si="4">IF(H69*I69&lt;=60, 1, IF(AND(H69*I69&lt;=180, H69*I69&gt;=120), 3, INT((H69*I69/60+4)/5)*5))</f>
        <v>15</v>
      </c>
      <c r="K69" s="13">
        <v>2019</v>
      </c>
      <c r="L69" s="13"/>
    </row>
    <row r="70" spans="1:12" s="9" customFormat="1" x14ac:dyDescent="0.3">
      <c r="A70" s="4" t="s">
        <v>660</v>
      </c>
      <c r="B70" s="17" t="s">
        <v>661</v>
      </c>
      <c r="C70" s="12">
        <v>1000</v>
      </c>
      <c r="D70" s="6" t="s">
        <v>233</v>
      </c>
      <c r="E70" s="5" t="s">
        <v>662</v>
      </c>
      <c r="F70" s="15">
        <v>500</v>
      </c>
      <c r="G70" s="10" t="s">
        <v>233</v>
      </c>
      <c r="H70" s="15">
        <v>51</v>
      </c>
      <c r="I70" s="15">
        <v>5</v>
      </c>
      <c r="J70" s="15">
        <f t="shared" si="4"/>
        <v>5</v>
      </c>
      <c r="K70" s="13">
        <v>2020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250</v>
      </c>
      <c r="E71" s="5" t="s">
        <v>249</v>
      </c>
      <c r="F71" s="15">
        <v>3500</v>
      </c>
      <c r="G71" s="10" t="s">
        <v>233</v>
      </c>
      <c r="H71" s="15">
        <v>71</v>
      </c>
      <c r="I71" s="15">
        <v>10</v>
      </c>
      <c r="J71" s="15">
        <f t="shared" si="4"/>
        <v>15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252</v>
      </c>
      <c r="E72" s="5" t="s">
        <v>251</v>
      </c>
      <c r="F72" s="15">
        <v>750</v>
      </c>
      <c r="G72" s="10" t="s">
        <v>233</v>
      </c>
      <c r="H72" s="15">
        <v>38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4" t="s">
        <v>197</v>
      </c>
      <c r="B73" s="17" t="s">
        <v>198</v>
      </c>
      <c r="C73" s="12">
        <v>150</v>
      </c>
      <c r="D73" s="6" t="s">
        <v>254</v>
      </c>
      <c r="E73" s="5" t="s">
        <v>253</v>
      </c>
      <c r="F73" s="15">
        <v>300</v>
      </c>
      <c r="G73" s="10" t="s">
        <v>233</v>
      </c>
      <c r="H73" s="15">
        <v>18</v>
      </c>
      <c r="I73" s="15">
        <v>15</v>
      </c>
      <c r="J73" s="15">
        <f t="shared" si="4"/>
        <v>5</v>
      </c>
      <c r="K73" s="13">
        <v>2019</v>
      </c>
      <c r="L73" s="13"/>
    </row>
    <row r="74" spans="1:12" s="9" customFormat="1" x14ac:dyDescent="0.3">
      <c r="A74" s="4" t="s">
        <v>197</v>
      </c>
      <c r="B74" s="17" t="s">
        <v>198</v>
      </c>
      <c r="C74" s="12">
        <v>150</v>
      </c>
      <c r="D74" s="6" t="s">
        <v>256</v>
      </c>
      <c r="E74" s="5" t="s">
        <v>255</v>
      </c>
      <c r="F74" s="15">
        <v>100</v>
      </c>
      <c r="G74" s="10" t="s">
        <v>233</v>
      </c>
      <c r="H74" s="15">
        <v>35</v>
      </c>
      <c r="I74" s="15">
        <v>15</v>
      </c>
      <c r="J74" s="15">
        <f t="shared" si="4"/>
        <v>10</v>
      </c>
      <c r="K74" s="13">
        <v>2018</v>
      </c>
      <c r="L74" s="13"/>
    </row>
    <row r="75" spans="1:12" s="9" customFormat="1" x14ac:dyDescent="0.3">
      <c r="A75" s="6" t="s">
        <v>216</v>
      </c>
      <c r="B75" s="5" t="s">
        <v>230</v>
      </c>
      <c r="C75" s="20">
        <v>15</v>
      </c>
      <c r="D75" s="6" t="s">
        <v>232</v>
      </c>
      <c r="E75" s="5" t="s">
        <v>234</v>
      </c>
      <c r="F75" s="15">
        <v>10</v>
      </c>
      <c r="G75" s="16" t="s">
        <v>233</v>
      </c>
      <c r="H75" s="15">
        <v>30</v>
      </c>
      <c r="I75" s="15">
        <v>30</v>
      </c>
      <c r="J75" s="15">
        <f t="shared" si="4"/>
        <v>15</v>
      </c>
      <c r="K75" s="13">
        <v>2019</v>
      </c>
      <c r="L75" s="13"/>
    </row>
    <row r="76" spans="1:12" s="9" customFormat="1" x14ac:dyDescent="0.3">
      <c r="A76" s="16" t="s">
        <v>171</v>
      </c>
      <c r="B76" s="17" t="s">
        <v>172</v>
      </c>
      <c r="C76" s="12">
        <v>15</v>
      </c>
      <c r="D76" s="6" t="s">
        <v>233</v>
      </c>
      <c r="E76" s="5" t="s">
        <v>281</v>
      </c>
      <c r="F76" s="15">
        <v>5</v>
      </c>
      <c r="G76" s="10" t="s">
        <v>233</v>
      </c>
      <c r="H76" s="15">
        <v>18</v>
      </c>
      <c r="I76" s="15">
        <v>10</v>
      </c>
      <c r="J76" s="15">
        <f t="shared" si="4"/>
        <v>3</v>
      </c>
      <c r="K76" s="13">
        <v>2019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715</v>
      </c>
      <c r="E77" s="5" t="s">
        <v>714</v>
      </c>
      <c r="F77" s="15">
        <v>25</v>
      </c>
      <c r="G77" s="16" t="s">
        <v>787</v>
      </c>
      <c r="H77" s="15">
        <v>15</v>
      </c>
      <c r="I77" s="15">
        <v>5</v>
      </c>
      <c r="J77" s="15">
        <f t="shared" si="3"/>
        <v>5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717</v>
      </c>
      <c r="E78" s="5" t="s">
        <v>716</v>
      </c>
      <c r="F78" s="15">
        <v>10</v>
      </c>
      <c r="G78" s="16" t="s">
        <v>787</v>
      </c>
      <c r="H78" s="15">
        <v>4</v>
      </c>
      <c r="I78" s="15">
        <v>5</v>
      </c>
      <c r="J78" s="15">
        <f t="shared" si="3"/>
        <v>1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719</v>
      </c>
      <c r="E79" s="5" t="s">
        <v>718</v>
      </c>
      <c r="F79" s="15">
        <v>5</v>
      </c>
      <c r="G79" s="16" t="s">
        <v>787</v>
      </c>
      <c r="H79" s="15">
        <v>4</v>
      </c>
      <c r="I79" s="15">
        <v>5</v>
      </c>
      <c r="J79" s="15">
        <f t="shared" si="3"/>
        <v>1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721</v>
      </c>
      <c r="E80" s="5" t="s">
        <v>720</v>
      </c>
      <c r="F80" s="15">
        <v>50</v>
      </c>
      <c r="G80" s="16" t="s">
        <v>787</v>
      </c>
      <c r="H80" s="15">
        <v>26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723</v>
      </c>
      <c r="E81" s="5" t="s">
        <v>722</v>
      </c>
      <c r="F81" s="15">
        <v>10</v>
      </c>
      <c r="G81" s="16" t="s">
        <v>787</v>
      </c>
      <c r="H81" s="15">
        <v>14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724</v>
      </c>
      <c r="E82" s="5" t="s">
        <v>725</v>
      </c>
      <c r="F82" s="15">
        <v>10</v>
      </c>
      <c r="G82" s="16" t="s">
        <v>787</v>
      </c>
      <c r="H82" s="15">
        <v>31</v>
      </c>
      <c r="I82" s="15">
        <v>5</v>
      </c>
      <c r="J82" s="15">
        <f t="shared" si="3"/>
        <v>3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727</v>
      </c>
      <c r="E83" s="5" t="s">
        <v>726</v>
      </c>
      <c r="F83" s="15">
        <v>10</v>
      </c>
      <c r="G83" s="16" t="s">
        <v>787</v>
      </c>
      <c r="H83" s="15">
        <v>42</v>
      </c>
      <c r="I83" s="15">
        <v>5</v>
      </c>
      <c r="J83" s="15">
        <f t="shared" si="3"/>
        <v>5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728</v>
      </c>
      <c r="E84" s="5" t="s">
        <v>729</v>
      </c>
      <c r="F84" s="15">
        <v>5</v>
      </c>
      <c r="G84" s="16" t="s">
        <v>787</v>
      </c>
      <c r="H84" s="15">
        <v>4</v>
      </c>
      <c r="I84" s="15">
        <v>5</v>
      </c>
      <c r="J84" s="15">
        <f t="shared" si="3"/>
        <v>1</v>
      </c>
      <c r="K84" s="13">
        <v>2017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731</v>
      </c>
      <c r="E85" s="5" t="s">
        <v>730</v>
      </c>
      <c r="F85" s="15">
        <v>5</v>
      </c>
      <c r="G85" s="16" t="s">
        <v>787</v>
      </c>
      <c r="H85" s="15">
        <v>4</v>
      </c>
      <c r="I85" s="15">
        <v>5</v>
      </c>
      <c r="J85" s="15">
        <f t="shared" si="3"/>
        <v>1</v>
      </c>
      <c r="K85" s="13">
        <v>2017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677</v>
      </c>
      <c r="E86" s="5" t="s">
        <v>676</v>
      </c>
      <c r="F86" s="15">
        <v>100</v>
      </c>
      <c r="G86" s="16" t="s">
        <v>787</v>
      </c>
      <c r="H86" s="15">
        <v>48</v>
      </c>
      <c r="I86" s="15">
        <v>5</v>
      </c>
      <c r="J86" s="15">
        <f t="shared" si="3"/>
        <v>5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733</v>
      </c>
      <c r="E87" s="5" t="s">
        <v>732</v>
      </c>
      <c r="F87" s="15">
        <v>50</v>
      </c>
      <c r="G87" s="16" t="s">
        <v>787</v>
      </c>
      <c r="H87" s="15">
        <v>17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735</v>
      </c>
      <c r="E88" s="5" t="s">
        <v>734</v>
      </c>
      <c r="F88" s="15">
        <v>10</v>
      </c>
      <c r="G88" s="16" t="s">
        <v>787</v>
      </c>
      <c r="H88" s="15">
        <v>10</v>
      </c>
      <c r="I88" s="15">
        <v>5</v>
      </c>
      <c r="J88" s="15">
        <f t="shared" si="3"/>
        <v>1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737</v>
      </c>
      <c r="E89" s="5" t="s">
        <v>736</v>
      </c>
      <c r="F89" s="15">
        <v>10</v>
      </c>
      <c r="G89" s="16" t="s">
        <v>787</v>
      </c>
      <c r="H89" s="15">
        <v>13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739</v>
      </c>
      <c r="E90" s="5" t="s">
        <v>738</v>
      </c>
      <c r="F90" s="15">
        <v>10</v>
      </c>
      <c r="G90" s="16" t="s">
        <v>787</v>
      </c>
      <c r="H90" s="15">
        <v>15</v>
      </c>
      <c r="I90" s="15">
        <v>5</v>
      </c>
      <c r="J90" s="15">
        <f t="shared" si="3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741</v>
      </c>
      <c r="E91" s="5" t="s">
        <v>740</v>
      </c>
      <c r="F91" s="15">
        <v>10</v>
      </c>
      <c r="G91" s="16" t="s">
        <v>787</v>
      </c>
      <c r="H91" s="15">
        <v>21</v>
      </c>
      <c r="I91" s="15">
        <v>5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743</v>
      </c>
      <c r="E92" s="5" t="s">
        <v>742</v>
      </c>
      <c r="F92" s="15">
        <v>5</v>
      </c>
      <c r="G92" s="16" t="s">
        <v>787</v>
      </c>
      <c r="H92" s="15">
        <v>5</v>
      </c>
      <c r="I92" s="15">
        <v>10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745</v>
      </c>
      <c r="E93" s="5" t="s">
        <v>744</v>
      </c>
      <c r="F93" s="15">
        <v>10</v>
      </c>
      <c r="G93" s="16" t="s">
        <v>787</v>
      </c>
      <c r="H93" s="15">
        <v>11</v>
      </c>
      <c r="I93" s="15">
        <v>10</v>
      </c>
      <c r="J93" s="15">
        <f t="shared" si="3"/>
        <v>5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681</v>
      </c>
      <c r="E94" s="5" t="s">
        <v>680</v>
      </c>
      <c r="F94" s="15">
        <v>50</v>
      </c>
      <c r="G94" s="16" t="s">
        <v>787</v>
      </c>
      <c r="H94" s="15">
        <v>11</v>
      </c>
      <c r="I94" s="15">
        <v>5</v>
      </c>
      <c r="J94" s="15">
        <f t="shared" si="3"/>
        <v>1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747</v>
      </c>
      <c r="E95" s="5" t="s">
        <v>746</v>
      </c>
      <c r="F95" s="15">
        <v>50</v>
      </c>
      <c r="G95" s="16" t="s">
        <v>787</v>
      </c>
      <c r="H95" s="15">
        <v>12</v>
      </c>
      <c r="I95" s="15">
        <v>5</v>
      </c>
      <c r="J95" s="15">
        <f t="shared" si="3"/>
        <v>1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749</v>
      </c>
      <c r="E96" s="5" t="s">
        <v>748</v>
      </c>
      <c r="F96" s="15">
        <v>10</v>
      </c>
      <c r="G96" s="16" t="s">
        <v>787</v>
      </c>
      <c r="H96" s="15">
        <v>35</v>
      </c>
      <c r="I96" s="15">
        <v>5</v>
      </c>
      <c r="J96" s="15">
        <f t="shared" si="3"/>
        <v>3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751</v>
      </c>
      <c r="E97" s="5" t="s">
        <v>750</v>
      </c>
      <c r="F97" s="15">
        <v>25</v>
      </c>
      <c r="G97" s="16" t="s">
        <v>787</v>
      </c>
      <c r="H97" s="15">
        <v>15</v>
      </c>
      <c r="I97" s="15">
        <v>5</v>
      </c>
      <c r="J97" s="15">
        <f t="shared" si="3"/>
        <v>5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753</v>
      </c>
      <c r="E98" s="5" t="s">
        <v>752</v>
      </c>
      <c r="F98" s="15">
        <v>50</v>
      </c>
      <c r="G98" s="16" t="s">
        <v>787</v>
      </c>
      <c r="H98" s="15">
        <v>17</v>
      </c>
      <c r="I98" s="15">
        <v>5</v>
      </c>
      <c r="J98" s="15">
        <f t="shared" si="3"/>
        <v>5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755</v>
      </c>
      <c r="E99" s="5" t="s">
        <v>754</v>
      </c>
      <c r="F99" s="15">
        <v>25</v>
      </c>
      <c r="G99" s="16" t="s">
        <v>787</v>
      </c>
      <c r="H99" s="15">
        <v>34</v>
      </c>
      <c r="I99" s="15">
        <v>5</v>
      </c>
      <c r="J99" s="15">
        <f t="shared" si="3"/>
        <v>3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757</v>
      </c>
      <c r="E100" s="5" t="s">
        <v>756</v>
      </c>
      <c r="F100" s="15">
        <v>10</v>
      </c>
      <c r="G100" s="16" t="s">
        <v>787</v>
      </c>
      <c r="H100" s="15">
        <v>10</v>
      </c>
      <c r="I100" s="15">
        <v>5</v>
      </c>
      <c r="J100" s="15">
        <f t="shared" si="3"/>
        <v>1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759</v>
      </c>
      <c r="E101" s="5" t="s">
        <v>758</v>
      </c>
      <c r="F101" s="15">
        <v>5</v>
      </c>
      <c r="G101" s="16" t="s">
        <v>787</v>
      </c>
      <c r="H101" s="15">
        <v>5</v>
      </c>
      <c r="I101" s="15">
        <v>5</v>
      </c>
      <c r="J101" s="15">
        <f t="shared" si="3"/>
        <v>1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761</v>
      </c>
      <c r="E102" s="5" t="s">
        <v>760</v>
      </c>
      <c r="F102" s="15">
        <v>10</v>
      </c>
      <c r="G102" s="16" t="s">
        <v>787</v>
      </c>
      <c r="H102" s="15">
        <v>19</v>
      </c>
      <c r="I102" s="15">
        <v>10</v>
      </c>
      <c r="J102" s="15">
        <f t="shared" ref="J102:J114" si="5">IF(H102*I102&lt;=60, 1, IF(AND(H102*I102&lt;=180, H102*I102&gt;=120), 3, INT((H102*I102/60+4)/5)*5))</f>
        <v>5</v>
      </c>
      <c r="K102" s="13">
        <v>2018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763</v>
      </c>
      <c r="E103" s="5" t="s">
        <v>762</v>
      </c>
      <c r="F103" s="15">
        <v>15</v>
      </c>
      <c r="G103" s="16" t="s">
        <v>787</v>
      </c>
      <c r="H103" s="15">
        <v>11</v>
      </c>
      <c r="I103" s="15">
        <v>10</v>
      </c>
      <c r="J103" s="15">
        <f t="shared" si="5"/>
        <v>5</v>
      </c>
      <c r="K103" s="13">
        <v>2018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785</v>
      </c>
      <c r="E104" s="5" t="s">
        <v>764</v>
      </c>
      <c r="F104" s="15">
        <v>50</v>
      </c>
      <c r="G104" s="16" t="s">
        <v>787</v>
      </c>
      <c r="H104" s="15">
        <v>30</v>
      </c>
      <c r="I104" s="15">
        <v>5</v>
      </c>
      <c r="J104" s="15">
        <f t="shared" si="5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784</v>
      </c>
      <c r="E105" s="5" t="s">
        <v>765</v>
      </c>
      <c r="F105" s="15">
        <v>100</v>
      </c>
      <c r="G105" s="16" t="s">
        <v>787</v>
      </c>
      <c r="H105" s="15">
        <v>27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783</v>
      </c>
      <c r="E106" s="5" t="s">
        <v>766</v>
      </c>
      <c r="F106" s="15">
        <v>100</v>
      </c>
      <c r="G106" s="16" t="s">
        <v>787</v>
      </c>
      <c r="H106" s="15">
        <v>39</v>
      </c>
      <c r="I106" s="15">
        <v>5</v>
      </c>
      <c r="J106" s="15">
        <f t="shared" si="5"/>
        <v>5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782</v>
      </c>
      <c r="E107" s="5" t="s">
        <v>767</v>
      </c>
      <c r="F107" s="15">
        <v>50</v>
      </c>
      <c r="G107" s="16" t="s">
        <v>787</v>
      </c>
      <c r="H107" s="15">
        <v>26</v>
      </c>
      <c r="I107" s="15">
        <v>5</v>
      </c>
      <c r="J107" s="15">
        <f t="shared" si="5"/>
        <v>3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781</v>
      </c>
      <c r="E108" s="5" t="s">
        <v>768</v>
      </c>
      <c r="F108" s="15">
        <v>25</v>
      </c>
      <c r="G108" s="16" t="s">
        <v>787</v>
      </c>
      <c r="H108" s="15">
        <v>28</v>
      </c>
      <c r="I108" s="15">
        <v>5</v>
      </c>
      <c r="J108" s="15">
        <f t="shared" si="5"/>
        <v>3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780</v>
      </c>
      <c r="E109" s="5" t="s">
        <v>769</v>
      </c>
      <c r="F109" s="15">
        <v>50</v>
      </c>
      <c r="G109" s="16" t="s">
        <v>787</v>
      </c>
      <c r="H109" s="15">
        <v>20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779</v>
      </c>
      <c r="E110" s="5" t="s">
        <v>770</v>
      </c>
      <c r="F110" s="15">
        <v>50</v>
      </c>
      <c r="G110" s="16" t="s">
        <v>787</v>
      </c>
      <c r="H110" s="15">
        <v>19</v>
      </c>
      <c r="I110" s="15">
        <v>5</v>
      </c>
      <c r="J110" s="15">
        <f t="shared" si="5"/>
        <v>5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778</v>
      </c>
      <c r="E111" s="5" t="s">
        <v>771</v>
      </c>
      <c r="F111" s="15">
        <v>100</v>
      </c>
      <c r="G111" s="16" t="s">
        <v>787</v>
      </c>
      <c r="H111" s="15">
        <v>40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777</v>
      </c>
      <c r="E112" s="5" t="s">
        <v>772</v>
      </c>
      <c r="F112" s="15">
        <v>25</v>
      </c>
      <c r="G112" s="16" t="s">
        <v>787</v>
      </c>
      <c r="H112" s="15">
        <v>28</v>
      </c>
      <c r="I112" s="15">
        <v>5</v>
      </c>
      <c r="J112" s="15">
        <f t="shared" si="5"/>
        <v>3</v>
      </c>
      <c r="K112" s="13">
        <v>2017</v>
      </c>
      <c r="L112" s="13"/>
    </row>
    <row r="113" spans="1:12" s="9" customFormat="1" x14ac:dyDescent="0.3">
      <c r="A113" s="4" t="s">
        <v>678</v>
      </c>
      <c r="B113" s="17" t="s">
        <v>679</v>
      </c>
      <c r="C113" s="12">
        <v>500</v>
      </c>
      <c r="D113" s="18" t="s">
        <v>776</v>
      </c>
      <c r="E113" s="5" t="s">
        <v>773</v>
      </c>
      <c r="F113" s="15">
        <v>10</v>
      </c>
      <c r="G113" s="16" t="s">
        <v>787</v>
      </c>
      <c r="H113" s="15">
        <v>13</v>
      </c>
      <c r="I113" s="15">
        <v>5</v>
      </c>
      <c r="J113" s="15">
        <f t="shared" si="5"/>
        <v>5</v>
      </c>
      <c r="K113" s="13">
        <v>2017</v>
      </c>
      <c r="L113" s="13"/>
    </row>
    <row r="114" spans="1:12" s="9" customFormat="1" x14ac:dyDescent="0.3">
      <c r="A114" s="4" t="s">
        <v>678</v>
      </c>
      <c r="B114" s="17" t="s">
        <v>679</v>
      </c>
      <c r="C114" s="12">
        <v>500</v>
      </c>
      <c r="D114" s="18" t="s">
        <v>775</v>
      </c>
      <c r="E114" s="5" t="s">
        <v>774</v>
      </c>
      <c r="F114" s="15">
        <v>25</v>
      </c>
      <c r="G114" s="16" t="s">
        <v>787</v>
      </c>
      <c r="H114" s="15">
        <v>5</v>
      </c>
      <c r="I114" s="15">
        <v>5</v>
      </c>
      <c r="J114" s="15">
        <f t="shared" si="5"/>
        <v>1</v>
      </c>
      <c r="K114" s="13">
        <v>2017</v>
      </c>
      <c r="L114" s="13"/>
    </row>
    <row r="125" spans="1:12" x14ac:dyDescent="0.3">
      <c r="A125" s="4"/>
      <c r="B125" s="4"/>
      <c r="C125" s="12"/>
      <c r="G125" s="4"/>
    </row>
    <row r="126" spans="1:12" x14ac:dyDescent="0.3">
      <c r="A126" s="4"/>
      <c r="B126" s="4"/>
      <c r="C126" s="12"/>
      <c r="D126" s="4"/>
      <c r="E126" s="4"/>
      <c r="G126" s="4"/>
    </row>
    <row r="127" spans="1:12" x14ac:dyDescent="0.3">
      <c r="A127" s="4"/>
      <c r="B127" s="4"/>
      <c r="D127" s="4"/>
      <c r="E127" s="4"/>
      <c r="G127" s="4"/>
    </row>
    <row r="128" spans="1:12" x14ac:dyDescent="0.3">
      <c r="A128" s="4"/>
      <c r="B128" s="4"/>
      <c r="D128" s="4"/>
      <c r="E128" s="4"/>
      <c r="G128" s="4"/>
    </row>
    <row r="129" spans="1:12" ht="15.75" customHeight="1" x14ac:dyDescent="0.3">
      <c r="A129" s="4"/>
      <c r="B129" s="4"/>
      <c r="D129" s="4"/>
      <c r="E129" s="4"/>
      <c r="G129" s="4"/>
    </row>
    <row r="130" spans="1:12" x14ac:dyDescent="0.3">
      <c r="A130" s="4"/>
      <c r="B130" s="4"/>
      <c r="D130" s="4"/>
      <c r="E130" s="4"/>
      <c r="G130" s="4"/>
    </row>
    <row r="131" spans="1:12" s="9" customFormat="1" x14ac:dyDescent="0.3">
      <c r="A131" s="6"/>
      <c r="B131" s="6"/>
      <c r="C131" s="20"/>
      <c r="D131" s="4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4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4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ht="15.75" customHeigh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ht="15.75" customHeigh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ht="15.75" customHeigh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ht="15.75" customHeigh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ht="15.75" customHeigh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ht="15.75" customHeigh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6"/>
      <c r="B184" s="6"/>
      <c r="C184" s="20"/>
      <c r="D184" s="6"/>
      <c r="E184" s="6"/>
      <c r="F184" s="15"/>
      <c r="G184" s="10"/>
      <c r="H184" s="15"/>
      <c r="I184" s="15"/>
      <c r="J184" s="15"/>
      <c r="K184" s="13"/>
      <c r="L184" s="13"/>
    </row>
    <row r="185" spans="1:12" s="9" customFormat="1" ht="15.75" customHeight="1" x14ac:dyDescent="0.3">
      <c r="A185" s="6"/>
      <c r="B185" s="6"/>
      <c r="C185" s="20"/>
      <c r="D185" s="6"/>
      <c r="E185" s="6"/>
      <c r="F185" s="15"/>
      <c r="G185" s="10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ht="15.75" customHeigh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5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5"/>
      <c r="F194" s="15"/>
      <c r="G194" s="16"/>
      <c r="H194" s="15"/>
      <c r="I194" s="15"/>
      <c r="J194" s="15"/>
      <c r="K194" s="13"/>
      <c r="L194" s="13"/>
    </row>
    <row r="195" spans="1:12" s="9" customFormat="1" ht="23.25" customHeigh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23.2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s="1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20"/>
      <c r="K278" s="12"/>
      <c r="L278" s="12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s="1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20"/>
      <c r="K287" s="12"/>
      <c r="L287" s="12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s="1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20"/>
      <c r="K291" s="12"/>
      <c r="L291" s="12"/>
    </row>
    <row r="292" spans="1:12" ht="15.75" customHeight="1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ht="15.75" customHeigh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ht="15.75" customHeigh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ht="15.75" customHeigh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ht="15.75" customHeigh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ht="15.75" customHeigh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ht="15.75" customHeight="1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s="1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ht="15.75" customHeight="1" x14ac:dyDescent="0.3">
      <c r="A582" s="11"/>
      <c r="D582" s="18"/>
      <c r="G582" s="16"/>
    </row>
    <row r="583" spans="1:12" ht="15.75" customHeight="1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ht="15.75" customHeight="1" x14ac:dyDescent="0.3">
      <c r="A588" s="11"/>
      <c r="D588" s="18"/>
      <c r="G588" s="16"/>
    </row>
    <row r="589" spans="1:12" ht="15.75" customHeight="1" x14ac:dyDescent="0.3">
      <c r="A589" s="11"/>
      <c r="D589" s="18"/>
      <c r="G589" s="16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ht="15.75" customHeigh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ht="15.75" customHeigh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ht="15.75" customHeigh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s="9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15"/>
      <c r="K604" s="13"/>
      <c r="L604" s="13"/>
    </row>
    <row r="605" spans="1:12" s="9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15"/>
      <c r="K605" s="13"/>
      <c r="L605" s="13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x14ac:dyDescent="0.3">
      <c r="A608" s="11"/>
      <c r="D608" s="18"/>
      <c r="G608" s="16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9"/>
      <c r="E633" s="6"/>
      <c r="F633" s="15"/>
      <c r="G633" s="12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9"/>
      <c r="E634" s="6"/>
      <c r="F634" s="15"/>
      <c r="G634" s="12"/>
      <c r="H634" s="15"/>
      <c r="I634" s="15"/>
      <c r="J634" s="20"/>
      <c r="K634" s="12"/>
      <c r="L634" s="12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x14ac:dyDescent="0.3">
      <c r="D645" s="19"/>
    </row>
    <row r="646" spans="1:12" x14ac:dyDescent="0.3">
      <c r="D646" s="19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</sheetData>
  <sortState xmlns:xlrd2="http://schemas.microsoft.com/office/spreadsheetml/2017/richdata2" ref="A2:L124">
    <sortCondition ref="G2:G124"/>
    <sortCondition descending="1" ref="C2:C124"/>
    <sortCondition descending="1" ref="F2:F124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77" r:id="rId62" xr:uid="{CB5AE406-644E-4BC7-B1BD-3EE9CB2235FF}"/>
    <hyperlink ref="B78" r:id="rId63" xr:uid="{1A57C794-8AE7-4EE5-A91C-8B017AC75BC4}"/>
    <hyperlink ref="B79" r:id="rId64" xr:uid="{55D7046D-3286-4B84-8ADB-B0C101750CB7}"/>
    <hyperlink ref="B80" r:id="rId65" xr:uid="{7E2CED3D-6A72-477A-8A48-011E2D1F072E}"/>
    <hyperlink ref="B81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77" r:id="rId82" xr:uid="{60B9F135-43E2-48C0-9C5B-C90A2008AE1D}"/>
    <hyperlink ref="E78" r:id="rId83" xr:uid="{4676AF62-C7F6-45B8-9FB6-8D6F37AA35CF}"/>
    <hyperlink ref="E79" r:id="rId84" xr:uid="{8701631A-1561-44F4-AB8B-D6C532B52C5E}"/>
    <hyperlink ref="E80" r:id="rId85" xr:uid="{33C08E60-8C74-4715-B19C-84DBC635E93E}"/>
    <hyperlink ref="E81" r:id="rId86" xr:uid="{4EEAB4B5-045E-4A52-95E5-AACA1D58985A}"/>
    <hyperlink ref="E82" r:id="rId87" xr:uid="{BC5A47F2-E9F6-4AAF-BB7F-8F545D9E1F3B}"/>
    <hyperlink ref="B82" r:id="rId88" xr:uid="{8165DFF6-62BD-467D-9A3D-2701D1376841}"/>
    <hyperlink ref="B83" r:id="rId89" xr:uid="{24A6D816-0B90-4D5C-B86E-1547F1CBF49F}"/>
    <hyperlink ref="B84" r:id="rId90" xr:uid="{5CF51339-E8F9-4292-B06C-90AB2CD04126}"/>
    <hyperlink ref="B85" r:id="rId91" xr:uid="{7B196298-C194-4B5C-872B-219FC56A0FCC}"/>
    <hyperlink ref="E83" r:id="rId92" xr:uid="{2890BC66-BB7E-4859-90E3-A8486A8A59D9}"/>
    <hyperlink ref="E84" r:id="rId93" xr:uid="{3E1C387B-1613-4BA9-9382-FB94422D41AF}"/>
    <hyperlink ref="E85" r:id="rId94" xr:uid="{C1BE2C82-BB09-42B2-877A-7A110702F641}"/>
    <hyperlink ref="B109" r:id="rId95" xr:uid="{2E1C09A1-F60B-41A8-9E7D-E1B6B202C508}"/>
    <hyperlink ref="B108" r:id="rId96" xr:uid="{E5D2218C-DA1F-47DB-B9E5-55FDC4ED5A66}"/>
    <hyperlink ref="B107" r:id="rId97" xr:uid="{7793BBCB-00F5-4ECF-A228-488F3F4CA0A3}"/>
    <hyperlink ref="B106" r:id="rId98" xr:uid="{B0EE1607-4113-4E2B-A71D-8BFFC5C51C4E}"/>
    <hyperlink ref="B105" r:id="rId99" xr:uid="{EABC3FD9-8C73-4DEA-86F4-BBFD46647C68}"/>
    <hyperlink ref="B104" r:id="rId100" xr:uid="{1F480B35-1606-486C-8E9F-5244FC9F3EED}"/>
    <hyperlink ref="B103" r:id="rId101" xr:uid="{B3C91BDB-C95A-46FE-B086-F367202E98D6}"/>
    <hyperlink ref="B102" r:id="rId102" xr:uid="{8F937770-3647-4C66-86F5-65BBA5AED14A}"/>
    <hyperlink ref="B101" r:id="rId103" xr:uid="{B8D9A40D-DF6C-40C3-9631-3086C1C3DD02}"/>
    <hyperlink ref="B100" r:id="rId104" xr:uid="{7F4F76FD-0855-410E-A838-00D48F1F20C4}"/>
    <hyperlink ref="B99" r:id="rId105" xr:uid="{F0974A37-8529-47EF-813F-4FAF5A5BC48B}"/>
    <hyperlink ref="B98" r:id="rId106" xr:uid="{210638BE-49BB-4389-A42C-4975B6845F61}"/>
    <hyperlink ref="B97" r:id="rId107" xr:uid="{0CEE1E2A-7C1B-40E5-B5AE-49B9FAE549BD}"/>
    <hyperlink ref="B96" r:id="rId108" xr:uid="{7B9688C5-A452-40F3-BA8E-B6C90D34B040}"/>
    <hyperlink ref="B95" r:id="rId109" xr:uid="{0EE09207-29CE-468A-BDAE-5B4623B69691}"/>
    <hyperlink ref="B94" r:id="rId110" xr:uid="{0277576A-42BA-4BD5-8888-5806B320CE9A}"/>
    <hyperlink ref="B93" r:id="rId111" xr:uid="{51601CCE-D26F-476A-829C-52414518205F}"/>
    <hyperlink ref="B92" r:id="rId112" xr:uid="{7A4A3B12-9CB9-45D8-A4B7-F72916377601}"/>
    <hyperlink ref="B91" r:id="rId113" xr:uid="{CEA1A81E-5D60-4B31-8E44-F6DA81276F3B}"/>
    <hyperlink ref="B90" r:id="rId114" xr:uid="{FFAE6701-DC20-4810-8DC7-709B9159FFB5}"/>
    <hyperlink ref="B89" r:id="rId115" xr:uid="{A7A6993B-635E-4027-BF62-2F1EB1BB4400}"/>
    <hyperlink ref="B88" r:id="rId116" xr:uid="{FC97837C-1CCF-414B-9C36-763F2F09C491}"/>
    <hyperlink ref="B87" r:id="rId117" xr:uid="{04F5F166-056C-4F73-AA9E-14D22CBE0036}"/>
    <hyperlink ref="B86" r:id="rId118" xr:uid="{2348998A-3A74-4A71-9A49-03F0254C0F7B}"/>
    <hyperlink ref="E86" r:id="rId119" xr:uid="{DBF1D5AA-6B46-424A-AD76-1E06DA9BEBF4}"/>
    <hyperlink ref="E87" r:id="rId120" xr:uid="{569BBCBE-AE48-4AB7-B253-AEB41203F43D}"/>
    <hyperlink ref="E88" r:id="rId121" xr:uid="{281001D6-B3C8-4415-8472-8165496643F2}"/>
    <hyperlink ref="E89" r:id="rId122" xr:uid="{1D831391-5A96-4757-A6E3-CFA850A2DE32}"/>
    <hyperlink ref="E90" r:id="rId123" xr:uid="{66CD28B0-881C-47EA-A97F-724C20E6039F}"/>
    <hyperlink ref="E91" r:id="rId124" xr:uid="{55176B3B-4E30-4158-81AE-94C54861630F}"/>
    <hyperlink ref="E92" r:id="rId125" xr:uid="{4B3BAA7B-7AB1-4135-93EE-E95ACF4E083B}"/>
    <hyperlink ref="E93" r:id="rId126" xr:uid="{F82005D3-B8D5-459D-B77A-7C84CE6E4DFC}"/>
    <hyperlink ref="E94" r:id="rId127" xr:uid="{85921BD2-CAEB-49EA-94BA-265BF924CFD5}"/>
    <hyperlink ref="E95" r:id="rId128" xr:uid="{30C38370-A5B7-4779-BBF6-540DA8CD29A6}"/>
    <hyperlink ref="E96" r:id="rId129" xr:uid="{E0FA805D-B074-4AE2-9270-CC3165C67157}"/>
    <hyperlink ref="E97" r:id="rId130" xr:uid="{223A49B9-1A1D-42C3-962A-3F2FB6634F51}"/>
    <hyperlink ref="E98" r:id="rId131" xr:uid="{392F77A5-2188-4B31-858E-E4AA6FA0752E}"/>
    <hyperlink ref="E99" r:id="rId132" xr:uid="{8C8CACE1-E279-4D8F-B883-953BDA860D20}"/>
    <hyperlink ref="E100" r:id="rId133" xr:uid="{21430197-D277-4D69-96A3-F5B2712181B0}"/>
    <hyperlink ref="E101" r:id="rId134" xr:uid="{DAB3B6C4-8FE0-48CC-AF1B-F3B0EBB40642}"/>
    <hyperlink ref="E102" r:id="rId135" xr:uid="{CC2392A5-E778-4992-A236-F3DFBC2AF877}"/>
    <hyperlink ref="E103" r:id="rId136" xr:uid="{F7CF6F3F-9BD5-4D49-AFCE-B3018E8F3C4A}"/>
    <hyperlink ref="B114" r:id="rId137" xr:uid="{3473C8DE-C975-4CA2-84C6-5C3B5DA6AA26}"/>
    <hyperlink ref="B112" r:id="rId138" xr:uid="{79CE0F29-5DEB-4A2C-8B56-CA6A148FEFF2}"/>
    <hyperlink ref="B111" r:id="rId139" xr:uid="{80AA20AB-BDD5-4A5F-92E2-48D1CFD5537A}"/>
    <hyperlink ref="B110" r:id="rId140" xr:uid="{66BFA730-F293-474B-A274-AAA436E035F9}"/>
    <hyperlink ref="E104" r:id="rId141" xr:uid="{824CA3F8-E2C1-462E-A615-F123B24F9CB3}"/>
    <hyperlink ref="E105" r:id="rId142" xr:uid="{B088E333-06B5-4237-A9CC-04DAF1927B52}"/>
    <hyperlink ref="E106" r:id="rId143" xr:uid="{B282393D-ADFB-44D8-8392-9BB2C763A6F8}"/>
    <hyperlink ref="E107" r:id="rId144" xr:uid="{218C95EA-B7BE-4CC5-A4FF-803365C26A0E}"/>
    <hyperlink ref="E108" r:id="rId145" xr:uid="{F5A4BAE0-8090-4D73-88B1-75C606BE3336}"/>
    <hyperlink ref="E109" r:id="rId146" xr:uid="{70D2451B-391D-4D85-8767-02DF946092AE}"/>
    <hyperlink ref="E110" r:id="rId147" xr:uid="{6A34ECDD-9B95-4A38-BA81-1A9D77F2439C}"/>
    <hyperlink ref="E111" r:id="rId148" xr:uid="{DA71F688-D89D-4AD7-836B-72FB961CF4E6}"/>
    <hyperlink ref="E112" r:id="rId149" xr:uid="{5F37ADE1-D94E-4853-9FE7-BCC0382498B6}"/>
    <hyperlink ref="E113" r:id="rId150" xr:uid="{61DB79E2-B290-44B6-9854-2EDB565FF8D0}"/>
    <hyperlink ref="E114" r:id="rId151" xr:uid="{A0211FDD-C159-44FC-9C71-9D38F4D91FB3}"/>
    <hyperlink ref="B113" r:id="rId152" xr:uid="{C0F84E1C-4D5B-401B-BEF5-2341A0BF40B5}"/>
    <hyperlink ref="E75" r:id="rId153" xr:uid="{277FE90E-5A0B-4E97-BCC3-7DCAF61C2081}"/>
    <hyperlink ref="B75" r:id="rId154" xr:uid="{E11477AA-E50C-4F38-879C-A1235418EE18}"/>
    <hyperlink ref="E71" r:id="rId155" xr:uid="{0B4F12D0-816F-43FB-940B-E6F763CCA777}"/>
    <hyperlink ref="E72" r:id="rId156" xr:uid="{5CF7DA67-2951-41BB-9230-04F6DF93453C}"/>
    <hyperlink ref="B72" r:id="rId157" xr:uid="{173F7E11-49BE-4CBD-B050-219DEE62B976}"/>
    <hyperlink ref="B71" r:id="rId158" xr:uid="{4B3DDDF9-9BF2-4686-8142-0C073F7ACAA4}"/>
    <hyperlink ref="B73" r:id="rId159" xr:uid="{7B137E43-414B-45A2-B164-D6C7A30F327B}"/>
    <hyperlink ref="E73" r:id="rId160" xr:uid="{E595FBE5-6B14-4E7B-A831-4AA799A01274}"/>
    <hyperlink ref="E74" r:id="rId161" xr:uid="{F890CB25-0F43-441B-98B2-A1AEC0A976A4}"/>
    <hyperlink ref="B74" r:id="rId162" xr:uid="{8BFF3913-BF76-4FB7-95FE-C6D97CCDFEA0}"/>
    <hyperlink ref="B69" r:id="rId163" xr:uid="{3A283285-78F5-4807-8B02-3F538A4E21F0}"/>
    <hyperlink ref="E69" r:id="rId164" xr:uid="{E25B67BE-13DB-423C-B4A4-8A29E8CC8377}"/>
    <hyperlink ref="B76" r:id="rId165" xr:uid="{0038D623-A63E-4648-A11C-1EDC818ABF05}"/>
    <hyperlink ref="E76" r:id="rId166" xr:uid="{70F0E520-0637-4061-8633-E8F1CCB8258B}"/>
    <hyperlink ref="B70" r:id="rId167" xr:uid="{B5B96D40-7D8E-4BFE-9BA3-C135A790BE82}"/>
    <hyperlink ref="E70" r:id="rId168" xr:uid="{35B207A9-6479-4139-8C44-FC8E0B36C303}"/>
    <hyperlink ref="E15" r:id="rId169" xr:uid="{9EAC2567-0C91-4A30-B36B-6F2AB21660BF}"/>
    <hyperlink ref="B15" r:id="rId170" xr:uid="{752D8C63-8D77-44FB-A9B0-B4D1280C02CD}"/>
    <hyperlink ref="E18" r:id="rId171" xr:uid="{FDF459A5-CEB6-46F6-829E-DE90C30F9264}"/>
    <hyperlink ref="B18" r:id="rId172" xr:uid="{522AF5B3-F7F9-4255-897B-6C121D4EFBD4}"/>
    <hyperlink ref="E19" r:id="rId173" xr:uid="{168143A5-B7C4-4AE1-A2B4-B8A45043514F}"/>
    <hyperlink ref="B19" r:id="rId174" xr:uid="{44E5E8E2-F9B6-446C-8103-23ACF755D2A7}"/>
    <hyperlink ref="E21" r:id="rId175" xr:uid="{44FC87EC-9AD5-48E1-BDF8-83B2FFDEEE40}"/>
    <hyperlink ref="B21" r:id="rId176" xr:uid="{9E1A3662-531A-4226-BBA8-C55286D58D8E}"/>
    <hyperlink ref="E16" r:id="rId177" xr:uid="{FD5655F6-B0AF-4A0E-81CA-6F8D8FE45633}"/>
    <hyperlink ref="B16" r:id="rId178" xr:uid="{73DC1960-3030-4D49-8955-1D877BE05B01}"/>
    <hyperlink ref="E17" r:id="rId179" xr:uid="{FE94485A-6360-418A-BF0A-4ED0384A5615}"/>
    <hyperlink ref="B17" r:id="rId180" xr:uid="{E3F281B8-B6B4-4820-B7AC-D22D256F1E3D}"/>
    <hyperlink ref="E20" r:id="rId181" xr:uid="{B03E636E-089E-49A8-93A7-ACECAAA53B9B}"/>
    <hyperlink ref="B20" r:id="rId182" xr:uid="{5566A341-6171-43CF-9A54-D63318B406F5}"/>
    <hyperlink ref="E23" r:id="rId183" xr:uid="{F9C47354-4328-45FA-8770-8F75113A53FE}"/>
    <hyperlink ref="B23" r:id="rId184" xr:uid="{F5ACE7B2-1742-4FCB-BC37-B8DDD981E54E}"/>
    <hyperlink ref="E22" r:id="rId185" xr:uid="{A57FE90E-DEE3-4FF8-A7CA-C70201E2D286}"/>
    <hyperlink ref="B22" r:id="rId186" xr:uid="{4525E868-078D-4CFB-A2F8-FB5E208FCA60}"/>
    <hyperlink ref="E33" r:id="rId187" xr:uid="{46A0D9CC-70B2-4F15-AAAC-42C855F26891}"/>
    <hyperlink ref="B33" r:id="rId188" xr:uid="{AF363A92-8E22-408B-8C01-A47B684BD996}"/>
    <hyperlink ref="E35" r:id="rId189" xr:uid="{F397E443-3EE7-4B3F-A872-F5F173D78113}"/>
    <hyperlink ref="B35" r:id="rId190" xr:uid="{386D4FE5-56C8-4E9D-8DE6-1B61814BE8D3}"/>
    <hyperlink ref="E41" r:id="rId191" xr:uid="{0FC98F88-C8F9-45E7-8BA2-BB04CC889A99}"/>
    <hyperlink ref="B41" r:id="rId192" xr:uid="{D764CBAE-87E4-4677-A511-CAAA422367DF}"/>
    <hyperlink ref="E36" r:id="rId193" xr:uid="{B9AAEA17-19F8-46BF-AAE0-084E32A2ED70}"/>
    <hyperlink ref="B36" r:id="rId194" xr:uid="{51CD5E61-4256-46EE-9294-D6E08B57D445}"/>
    <hyperlink ref="E34" r:id="rId195" xr:uid="{A0AB4AAA-6CAB-4F6A-8AEC-A83A8ACB6ECD}"/>
    <hyperlink ref="B34" r:id="rId196" xr:uid="{C40571B3-01F1-4FC1-AEA2-BF1CEB8C341C}"/>
    <hyperlink ref="E37" r:id="rId197" xr:uid="{D6B083DD-F855-40E8-A7E1-C415C91182CB}"/>
    <hyperlink ref="B37" r:id="rId198" xr:uid="{264E74BB-274E-4244-B59C-57CA68745861}"/>
    <hyperlink ref="E38" r:id="rId199" xr:uid="{416CD58A-A0CF-42F5-BF84-FA245D08E30F}"/>
    <hyperlink ref="B38" r:id="rId200" xr:uid="{668250AF-81E7-4D15-9B26-C68633B9E7E6}"/>
    <hyperlink ref="E39" r:id="rId201" xr:uid="{0F31CE66-330C-4AA6-9F34-8D1D831ED5E0}"/>
    <hyperlink ref="B39" r:id="rId202" xr:uid="{1E1161D4-2F81-49CD-A5E4-9C4D7206C510}"/>
    <hyperlink ref="E32" r:id="rId203" xr:uid="{446163F6-46CB-4F83-B08D-133CBAAE0909}"/>
    <hyperlink ref="B32" r:id="rId204" xr:uid="{6867999D-076B-4CEA-947E-204E89A344C1}"/>
    <hyperlink ref="E40" r:id="rId205" xr:uid="{03C148FD-09EC-463A-A083-5A0F968035B6}"/>
    <hyperlink ref="B40" r:id="rId206" xr:uid="{5ABF96F6-FC42-450A-BFF4-717F19C8792D}"/>
    <hyperlink ref="E24" r:id="rId207" xr:uid="{A057F29C-1A63-4A68-BF12-1C01C60F1E1A}"/>
    <hyperlink ref="B24" r:id="rId208" xr:uid="{9A613802-14E0-48F6-B8D9-466A4DDCB56B}"/>
    <hyperlink ref="E31" r:id="rId209" xr:uid="{6E8AD151-EB92-484F-9365-182EF9A6C73D}"/>
    <hyperlink ref="B31" r:id="rId210" xr:uid="{24AFF70C-5BA3-445A-8093-F2F154F87768}"/>
    <hyperlink ref="E28" r:id="rId211" xr:uid="{42C7D65C-3F78-42F6-9FD0-44A3F041B500}"/>
    <hyperlink ref="B28" r:id="rId212" xr:uid="{436D3F4E-67B1-4A61-B149-6F380391CDD9}"/>
    <hyperlink ref="E25" r:id="rId213" xr:uid="{48002F87-3E31-4235-9FD7-07DEE23E0E0E}"/>
    <hyperlink ref="B25" r:id="rId214" xr:uid="{A10659EF-AC42-420D-B843-F642B8ABCF60}"/>
    <hyperlink ref="E26" r:id="rId215" xr:uid="{461A54F0-7B24-4C7E-AD3C-46AD61B0DAD3}"/>
    <hyperlink ref="B26" r:id="rId216" xr:uid="{3F29CFC7-F796-48B8-A757-09FD09911A1B}"/>
    <hyperlink ref="E27" r:id="rId217" xr:uid="{FB7BD5AB-7C45-4EAA-AAEF-DEFBE10D3323}"/>
    <hyperlink ref="B27" r:id="rId218" xr:uid="{55F758B4-E602-476E-8C9D-4029986507DF}"/>
    <hyperlink ref="E29" r:id="rId219" xr:uid="{E9F441CA-7F82-4E4C-8154-CF1B724C9916}"/>
    <hyperlink ref="B29" r:id="rId220" xr:uid="{BC3A21E6-342A-48E8-8A50-0AA03914113D}"/>
    <hyperlink ref="E30" r:id="rId221" xr:uid="{1BAB1CD6-A6F5-4DFA-A3C5-6E79D2D13EC3}"/>
    <hyperlink ref="B30" r:id="rId222" xr:uid="{B3FC2C04-C62C-4EA9-99B8-511F931090EB}"/>
    <hyperlink ref="E13" r:id="rId223" xr:uid="{207BDC25-AE77-4D05-9372-AFB69D1BB7D8}"/>
    <hyperlink ref="E14" r:id="rId224" xr:uid="{8D2ACB61-B25A-4766-9E8F-3D7A87506089}"/>
  </hyperlinks>
  <pageMargins left="0.7" right="0.7" top="0.75" bottom="0.75" header="0.3" footer="0.3"/>
  <pageSetup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1065</v>
      </c>
      <c r="E2" s="17" t="s">
        <v>1064</v>
      </c>
      <c r="F2" s="15">
        <v>5500</v>
      </c>
      <c r="G2" s="16" t="s">
        <v>1059</v>
      </c>
      <c r="H2" s="15">
        <v>255</v>
      </c>
      <c r="I2" s="15">
        <v>10</v>
      </c>
      <c r="J2" s="15">
        <f>IF(H2*I2&lt;=60, 1, IF(AND(H2*I2&lt;=180, H2*I2&gt;=120), 3, INT((H2*I2/60+4)/5)*5))</f>
        <v>45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1080</v>
      </c>
      <c r="E3" s="17" t="s">
        <v>1079</v>
      </c>
      <c r="F3" s="15">
        <v>100</v>
      </c>
      <c r="G3" s="16" t="s">
        <v>1059</v>
      </c>
      <c r="H3" s="15">
        <v>32</v>
      </c>
      <c r="I3" s="15">
        <v>5</v>
      </c>
      <c r="J3" s="15">
        <f>IF(H3*I3&lt;=60, 1, IF(AND(H3*I3&lt;=180, H3*I3&gt;=120), 3, INT((H3*I3/60+4)/5)*5))</f>
        <v>3</v>
      </c>
      <c r="K3" s="13">
        <v>2019</v>
      </c>
    </row>
    <row r="4" spans="1:12" x14ac:dyDescent="0.3">
      <c r="A4" s="4" t="s">
        <v>1093</v>
      </c>
      <c r="B4" s="17" t="s">
        <v>1012</v>
      </c>
      <c r="C4" s="12">
        <v>2000</v>
      </c>
      <c r="D4" s="4" t="s">
        <v>1092</v>
      </c>
      <c r="E4" s="17" t="s">
        <v>1091</v>
      </c>
      <c r="F4" s="15">
        <v>1500</v>
      </c>
      <c r="G4" s="16" t="s">
        <v>1059</v>
      </c>
      <c r="H4" s="15">
        <v>40</v>
      </c>
      <c r="I4" s="15">
        <v>50</v>
      </c>
      <c r="J4" s="15">
        <f>IF(H4*I4&lt;=60, 1, IF(AND(H4*I4&lt;=180, H4*I4&gt;=120), 3, INT((H4*I4/60+4)/5)*5))</f>
        <v>35</v>
      </c>
      <c r="K4" s="13">
        <v>2011</v>
      </c>
    </row>
    <row r="5" spans="1:12" x14ac:dyDescent="0.3">
      <c r="A5" s="16" t="s">
        <v>225</v>
      </c>
      <c r="B5" s="17" t="s">
        <v>224</v>
      </c>
      <c r="C5" s="12">
        <v>2000</v>
      </c>
      <c r="D5" s="4" t="s">
        <v>1116</v>
      </c>
      <c r="E5" s="17" t="s">
        <v>1115</v>
      </c>
      <c r="F5" s="15">
        <v>250</v>
      </c>
      <c r="G5" s="16" t="s">
        <v>1059</v>
      </c>
      <c r="H5" s="15">
        <v>46</v>
      </c>
      <c r="I5" s="15">
        <v>5</v>
      </c>
      <c r="J5" s="15">
        <f>IF(H5*I5&lt;=60, 1, IF(AND(H5*I5&lt;=180, H5*I5&gt;=120), 3, INT((H5*I5/60+4)/5)*5))</f>
        <v>5</v>
      </c>
      <c r="K5" s="13">
        <v>2019</v>
      </c>
    </row>
    <row r="6" spans="1:12" x14ac:dyDescent="0.3">
      <c r="A6" s="4" t="s">
        <v>660</v>
      </c>
      <c r="B6" s="17" t="s">
        <v>661</v>
      </c>
      <c r="C6" s="12">
        <v>1000</v>
      </c>
      <c r="D6" s="4" t="s">
        <v>1061</v>
      </c>
      <c r="E6" s="17" t="s">
        <v>1060</v>
      </c>
      <c r="F6" s="15">
        <v>50</v>
      </c>
      <c r="G6" s="16" t="s">
        <v>1059</v>
      </c>
      <c r="H6" s="15">
        <v>203</v>
      </c>
      <c r="I6" s="15">
        <v>10</v>
      </c>
      <c r="J6" s="15">
        <f>IF(H6*I6&lt;=60, 1, IF(AND(H6*I6&lt;=180, H6*I6&gt;=120), 3, INT((H6*I6/60+4)/5)*5))</f>
        <v>35</v>
      </c>
      <c r="K6" s="13">
        <v>2019</v>
      </c>
    </row>
    <row r="7" spans="1:12" x14ac:dyDescent="0.3">
      <c r="A7" s="4" t="s">
        <v>660</v>
      </c>
      <c r="B7" s="17" t="s">
        <v>661</v>
      </c>
      <c r="C7" s="12">
        <v>1000</v>
      </c>
      <c r="D7" s="4" t="s">
        <v>1090</v>
      </c>
      <c r="E7" s="17" t="s">
        <v>1089</v>
      </c>
      <c r="F7" s="15">
        <v>400</v>
      </c>
      <c r="G7" s="16" t="s">
        <v>1059</v>
      </c>
      <c r="H7" s="15">
        <v>38</v>
      </c>
      <c r="I7" s="15">
        <v>5</v>
      </c>
      <c r="J7" s="15">
        <f>IF(H7*I7&lt;=60, 1, IF(AND(H7*I7&lt;=180, H7*I7&gt;=120), 3, INT((H7*I7/60+4)/5)*5))</f>
        <v>5</v>
      </c>
      <c r="K7" s="13">
        <v>2016</v>
      </c>
    </row>
    <row r="8" spans="1:12" x14ac:dyDescent="0.3">
      <c r="A8" s="4" t="s">
        <v>1026</v>
      </c>
      <c r="B8" s="17" t="s">
        <v>186</v>
      </c>
      <c r="C8" s="12">
        <v>600</v>
      </c>
      <c r="D8" s="4" t="s">
        <v>1073</v>
      </c>
      <c r="E8" s="17" t="s">
        <v>1072</v>
      </c>
      <c r="F8" s="15">
        <v>1500</v>
      </c>
      <c r="G8" s="16" t="s">
        <v>1059</v>
      </c>
      <c r="H8" s="15">
        <v>36</v>
      </c>
      <c r="I8" s="15">
        <v>10</v>
      </c>
      <c r="J8" s="15">
        <f>IF(H8*I8&lt;=60, 1, IF(AND(H8*I8&lt;=180, H8*I8&gt;=120), 3, INT((H8*I8/60+4)/5)*5))</f>
        <v>10</v>
      </c>
      <c r="K8" s="13">
        <v>2014</v>
      </c>
    </row>
    <row r="9" spans="1:12" x14ac:dyDescent="0.3">
      <c r="A9" s="4" t="s">
        <v>889</v>
      </c>
      <c r="B9" s="17" t="s">
        <v>888</v>
      </c>
      <c r="C9" s="12">
        <v>400</v>
      </c>
      <c r="D9" s="4" t="s">
        <v>1063</v>
      </c>
      <c r="E9" s="17" t="s">
        <v>1062</v>
      </c>
      <c r="F9" s="15">
        <v>70</v>
      </c>
      <c r="G9" s="16" t="s">
        <v>1059</v>
      </c>
      <c r="H9" s="15">
        <v>70</v>
      </c>
      <c r="I9" s="15">
        <v>10</v>
      </c>
      <c r="J9" s="15">
        <f>IF(H9*I9&lt;=60, 1, IF(AND(H9*I9&lt;=180, H9*I9&gt;=120), 3, INT((H9*I9/60+4)/5)*5))</f>
        <v>15</v>
      </c>
      <c r="K9" s="13">
        <v>2020</v>
      </c>
    </row>
    <row r="10" spans="1:12" x14ac:dyDescent="0.3">
      <c r="A10" s="16" t="s">
        <v>1088</v>
      </c>
      <c r="B10" s="17" t="s">
        <v>1087</v>
      </c>
      <c r="C10" s="12">
        <v>250</v>
      </c>
      <c r="D10" s="4" t="s">
        <v>1086</v>
      </c>
      <c r="E10" s="17" t="s">
        <v>1085</v>
      </c>
      <c r="F10" s="15">
        <v>100</v>
      </c>
      <c r="G10" s="16" t="s">
        <v>1059</v>
      </c>
      <c r="H10" s="15">
        <v>37</v>
      </c>
      <c r="I10" s="15">
        <v>40</v>
      </c>
      <c r="J10" s="15">
        <f>IF(H10*I10&lt;=60, 1, IF(AND(H10*I10&lt;=180, H10*I10&gt;=120), 3, INT((H10*I10/60+4)/5)*5))</f>
        <v>25</v>
      </c>
      <c r="K10" s="13">
        <v>2019</v>
      </c>
    </row>
    <row r="11" spans="1:12" x14ac:dyDescent="0.3">
      <c r="A11" s="4" t="s">
        <v>56</v>
      </c>
      <c r="B11" s="17" t="s">
        <v>55</v>
      </c>
      <c r="C11" s="12">
        <v>150</v>
      </c>
      <c r="D11" s="4" t="s">
        <v>1067</v>
      </c>
      <c r="E11" s="17" t="s">
        <v>1066</v>
      </c>
      <c r="F11" s="15">
        <v>1000</v>
      </c>
      <c r="G11" s="16" t="s">
        <v>1059</v>
      </c>
      <c r="H11" s="15">
        <v>44</v>
      </c>
      <c r="I11" s="15">
        <v>10</v>
      </c>
      <c r="J11" s="15">
        <f>IF(H11*I11&lt;=60, 1, IF(AND(H11*I11&lt;=180, H11*I11&gt;=120), 3, INT((H11*I11/60+4)/5)*5))</f>
        <v>10</v>
      </c>
      <c r="K11" s="13">
        <v>2018</v>
      </c>
    </row>
    <row r="12" spans="1:12" x14ac:dyDescent="0.3">
      <c r="A12" s="16" t="s">
        <v>1071</v>
      </c>
      <c r="B12" s="17" t="s">
        <v>1070</v>
      </c>
      <c r="C12" s="12">
        <v>150</v>
      </c>
      <c r="D12" s="4" t="s">
        <v>1069</v>
      </c>
      <c r="E12" s="17" t="s">
        <v>1068</v>
      </c>
      <c r="F12" s="15">
        <v>150</v>
      </c>
      <c r="G12" s="16" t="s">
        <v>1059</v>
      </c>
      <c r="H12" s="15">
        <v>61</v>
      </c>
      <c r="I12" s="15">
        <v>30</v>
      </c>
      <c r="J12" s="15">
        <f>IF(H12*I12&lt;=60, 1, IF(AND(H12*I12&lt;=180, H12*I12&gt;=120), 3, INT((H12*I12/60+4)/5)*5))</f>
        <v>30</v>
      </c>
      <c r="K12" s="13">
        <v>2018</v>
      </c>
    </row>
    <row r="13" spans="1:12" x14ac:dyDescent="0.3">
      <c r="A13" s="16" t="s">
        <v>1124</v>
      </c>
      <c r="B13" s="17" t="s">
        <v>1123</v>
      </c>
      <c r="C13" s="12">
        <v>150</v>
      </c>
      <c r="D13" s="4" t="s">
        <v>1122</v>
      </c>
      <c r="E13" s="17" t="s">
        <v>1121</v>
      </c>
      <c r="F13" s="15">
        <v>10</v>
      </c>
      <c r="G13" s="16" t="s">
        <v>1059</v>
      </c>
      <c r="H13" s="15">
        <v>6</v>
      </c>
      <c r="I13" s="15">
        <v>10</v>
      </c>
      <c r="J13" s="15">
        <f>IF(H13*I13&lt;=60, 1, IF(AND(H13*I13&lt;=180, H13*I13&gt;=120), 3, INT((H13*I13/60+4)/5)*5))</f>
        <v>1</v>
      </c>
      <c r="K13" s="13">
        <v>2020</v>
      </c>
    </row>
    <row r="14" spans="1:12" x14ac:dyDescent="0.3">
      <c r="A14" s="16" t="s">
        <v>884</v>
      </c>
      <c r="B14" s="17" t="s">
        <v>883</v>
      </c>
      <c r="C14" s="12">
        <v>100</v>
      </c>
      <c r="D14" s="4" t="s">
        <v>1075</v>
      </c>
      <c r="E14" s="17" t="s">
        <v>1074</v>
      </c>
      <c r="F14" s="15">
        <v>800</v>
      </c>
      <c r="G14" s="16" t="s">
        <v>1059</v>
      </c>
      <c r="H14" s="15">
        <v>85</v>
      </c>
      <c r="I14" s="15">
        <v>10</v>
      </c>
      <c r="J14" s="15">
        <f>IF(H14*I14&lt;=60, 1, IF(AND(H14*I14&lt;=180, H14*I14&gt;=120), 3, INT((H14*I14/60+4)/5)*5))</f>
        <v>15</v>
      </c>
      <c r="K14" s="13">
        <v>2019</v>
      </c>
    </row>
    <row r="15" spans="1:12" x14ac:dyDescent="0.3">
      <c r="A15" s="4" t="s">
        <v>1114</v>
      </c>
      <c r="B15" s="17" t="s">
        <v>1113</v>
      </c>
      <c r="C15" s="12">
        <v>100</v>
      </c>
      <c r="D15" s="4" t="s">
        <v>1112</v>
      </c>
      <c r="E15" s="17" t="s">
        <v>1111</v>
      </c>
      <c r="F15" s="15">
        <v>600</v>
      </c>
      <c r="G15" s="16" t="s">
        <v>1059</v>
      </c>
      <c r="H15" s="15">
        <v>86</v>
      </c>
      <c r="I15" s="15">
        <v>20</v>
      </c>
      <c r="J15" s="15">
        <f>IF(H15*I15&lt;=60, 1, IF(AND(H15*I15&lt;=180, H15*I15&gt;=120), 3, INT((H15*I15/60+4)/5)*5))</f>
        <v>30</v>
      </c>
      <c r="K15" s="13">
        <v>2018</v>
      </c>
    </row>
    <row r="16" spans="1:12" x14ac:dyDescent="0.3">
      <c r="A16" s="4" t="s">
        <v>1105</v>
      </c>
      <c r="B16" s="17" t="s">
        <v>1104</v>
      </c>
      <c r="C16" s="12">
        <v>85</v>
      </c>
      <c r="D16" s="4" t="s">
        <v>1103</v>
      </c>
      <c r="E16" s="17" t="s">
        <v>1102</v>
      </c>
      <c r="F16" s="15">
        <v>4000</v>
      </c>
      <c r="G16" s="16" t="s">
        <v>1059</v>
      </c>
      <c r="H16" s="15">
        <v>31</v>
      </c>
      <c r="I16" s="15">
        <v>5</v>
      </c>
      <c r="J16" s="15">
        <f>IF(H16*I16&lt;=60, 1, IF(AND(H16*I16&lt;=180, H16*I16&gt;=120), 3, INT((H16*I16/60+4)/5)*5))</f>
        <v>3</v>
      </c>
      <c r="K16" s="13">
        <v>2020</v>
      </c>
    </row>
    <row r="17" spans="1:11" x14ac:dyDescent="0.3">
      <c r="A17" s="4" t="s">
        <v>1078</v>
      </c>
      <c r="B17" s="17" t="s">
        <v>1077</v>
      </c>
      <c r="C17" s="12">
        <v>50</v>
      </c>
      <c r="D17" s="4" t="s">
        <v>1061</v>
      </c>
      <c r="E17" s="17" t="s">
        <v>1076</v>
      </c>
      <c r="F17" s="15">
        <v>50</v>
      </c>
      <c r="G17" s="16" t="s">
        <v>1059</v>
      </c>
      <c r="H17" s="15">
        <v>40</v>
      </c>
      <c r="I17" s="15">
        <v>20</v>
      </c>
      <c r="J17" s="15">
        <f>IF(H17*I17&lt;=60, 1, IF(AND(H17*I17&lt;=180, H17*I17&gt;=120), 3, INT((H17*I17/60+4)/5)*5))</f>
        <v>15</v>
      </c>
      <c r="K17" s="13">
        <v>2020</v>
      </c>
    </row>
    <row r="18" spans="1:11" x14ac:dyDescent="0.3">
      <c r="A18" s="4" t="s">
        <v>1084</v>
      </c>
      <c r="B18" s="17" t="s">
        <v>1083</v>
      </c>
      <c r="C18" s="12">
        <v>50</v>
      </c>
      <c r="D18" s="4" t="s">
        <v>1082</v>
      </c>
      <c r="E18" s="17" t="s">
        <v>1081</v>
      </c>
      <c r="F18" s="15">
        <v>250</v>
      </c>
      <c r="G18" s="16" t="s">
        <v>1059</v>
      </c>
      <c r="H18" s="15">
        <v>66</v>
      </c>
      <c r="I18" s="15">
        <v>20</v>
      </c>
      <c r="J18" s="15">
        <f>IF(H18*I18&lt;=60, 1, IF(AND(H18*I18&lt;=180, H18*I18&gt;=120), 3, INT((H18*I18/60+4)/5)*5))</f>
        <v>25</v>
      </c>
      <c r="K18" s="13">
        <v>2020</v>
      </c>
    </row>
    <row r="19" spans="1:11" x14ac:dyDescent="0.3">
      <c r="A19" s="4" t="s">
        <v>1120</v>
      </c>
      <c r="B19" s="17" t="s">
        <v>1119</v>
      </c>
      <c r="C19" s="12">
        <v>25</v>
      </c>
      <c r="D19" s="4" t="s">
        <v>1118</v>
      </c>
      <c r="E19" s="17" t="s">
        <v>1117</v>
      </c>
      <c r="F19" s="15">
        <v>25</v>
      </c>
      <c r="G19" s="16" t="s">
        <v>1059</v>
      </c>
      <c r="H19" s="15">
        <v>186</v>
      </c>
      <c r="I19" s="15">
        <v>15</v>
      </c>
      <c r="J19" s="15">
        <f>IF(H19*I19&lt;=60, 1, IF(AND(H19*I19&lt;=180, H19*I19&gt;=120), 3, INT((H19*I19/60+4)/5)*5))</f>
        <v>50</v>
      </c>
      <c r="K19" s="13">
        <v>2020</v>
      </c>
    </row>
    <row r="20" spans="1:11" x14ac:dyDescent="0.3">
      <c r="A20" s="4" t="s">
        <v>1101</v>
      </c>
      <c r="B20" s="17" t="s">
        <v>1100</v>
      </c>
      <c r="C20" s="12">
        <v>15</v>
      </c>
      <c r="D20" s="4" t="s">
        <v>1098</v>
      </c>
      <c r="E20" s="17" t="s">
        <v>1099</v>
      </c>
      <c r="F20" s="15">
        <v>700</v>
      </c>
      <c r="G20" s="16" t="s">
        <v>1059</v>
      </c>
      <c r="H20" s="15">
        <v>53</v>
      </c>
      <c r="I20" s="15">
        <v>5</v>
      </c>
      <c r="J20" s="15">
        <f>IF(H20*I20&lt;=60, 1, IF(AND(H20*I20&lt;=180, H20*I20&gt;=120), 3, INT((H20*I20/60+4)/5)*5))</f>
        <v>5</v>
      </c>
      <c r="K20" s="13">
        <v>2020</v>
      </c>
    </row>
    <row r="21" spans="1:11" x14ac:dyDescent="0.3">
      <c r="A21" s="4" t="s">
        <v>1097</v>
      </c>
      <c r="B21" s="17" t="s">
        <v>1096</v>
      </c>
      <c r="C21" s="12">
        <v>10</v>
      </c>
      <c r="D21" s="4" t="s">
        <v>1095</v>
      </c>
      <c r="E21" s="17" t="s">
        <v>1094</v>
      </c>
      <c r="F21" s="15">
        <v>10</v>
      </c>
      <c r="G21" s="16" t="s">
        <v>1059</v>
      </c>
      <c r="H21" s="15">
        <v>87</v>
      </c>
      <c r="I21" s="15">
        <v>5</v>
      </c>
      <c r="J21" s="15">
        <f>IF(H21*I21&lt;=60, 1, IF(AND(H21*I21&lt;=180, H21*I21&gt;=120), 3, INT((H21*I21/60+4)/5)*5))</f>
        <v>10</v>
      </c>
      <c r="K21" s="13">
        <v>2020</v>
      </c>
    </row>
    <row r="22" spans="1:11" x14ac:dyDescent="0.3">
      <c r="A22" s="16" t="s">
        <v>1110</v>
      </c>
      <c r="B22" s="17" t="s">
        <v>1109</v>
      </c>
      <c r="C22" s="12">
        <v>300</v>
      </c>
      <c r="D22" s="4" t="s">
        <v>1107</v>
      </c>
      <c r="E22" s="17" t="s">
        <v>1106</v>
      </c>
      <c r="F22" s="15">
        <v>50</v>
      </c>
      <c r="G22" s="4" t="s">
        <v>1108</v>
      </c>
      <c r="H22" s="15">
        <v>140</v>
      </c>
      <c r="I22" s="15">
        <v>10</v>
      </c>
      <c r="J22" s="15">
        <f>IF(H22*I22&lt;=60, 1, IF(AND(H22*I22&lt;=180, H22*I22&gt;=120), 3, INT((H22*I22/60+4)/5)*5))</f>
        <v>25</v>
      </c>
      <c r="K22" s="13">
        <v>2020</v>
      </c>
    </row>
    <row r="23" spans="1:11" x14ac:dyDescent="0.3">
      <c r="A23" s="4"/>
      <c r="B23" s="17"/>
      <c r="C23" s="12"/>
      <c r="D23" s="4"/>
      <c r="E23" s="17"/>
      <c r="G23" s="4" t="s">
        <v>1108</v>
      </c>
      <c r="J23" s="15">
        <f>IF(H23*I23&lt;=60, 1, IF(AND(H23*I23&lt;=180, H23*I23&gt;=120), 3, INT((H23*I23/60+4)/5)*5))</f>
        <v>1</v>
      </c>
    </row>
    <row r="24" spans="1:11" x14ac:dyDescent="0.3">
      <c r="A24" s="4"/>
      <c r="B24" s="17"/>
      <c r="C24" s="12"/>
      <c r="D24" s="4"/>
      <c r="E24" s="17"/>
      <c r="G24" s="4" t="s">
        <v>1108</v>
      </c>
      <c r="J24" s="15">
        <f>IF(H24*I24&lt;=60, 1, IF(AND(H24*I24&lt;=180, H24*I24&gt;=120), 3, INT((H24*I24/60+4)/5)*5))</f>
        <v>1</v>
      </c>
    </row>
    <row r="25" spans="1:11" x14ac:dyDescent="0.3">
      <c r="A25" s="4"/>
      <c r="B25" s="17"/>
      <c r="C25" s="12"/>
      <c r="D25" s="4"/>
      <c r="E25" s="17"/>
      <c r="G25" s="4" t="s">
        <v>1108</v>
      </c>
      <c r="J25" s="15">
        <f>IF(H25*I25&lt;=60, 1, IF(AND(H25*I25&lt;=180, H25*I25&gt;=120), 3, INT((H25*I25/60+4)/5)*5))</f>
        <v>1</v>
      </c>
    </row>
    <row r="26" spans="1:11" x14ac:dyDescent="0.3">
      <c r="A26" s="4"/>
      <c r="B26" s="17"/>
      <c r="C26" s="12"/>
      <c r="D26" s="4"/>
      <c r="E26" s="17"/>
      <c r="G26" s="4" t="s">
        <v>1108</v>
      </c>
      <c r="J26" s="15">
        <f>IF(H26*I26&lt;=60, 1, IF(AND(H26*I26&lt;=180, H26*I26&gt;=120), 3, INT((H26*I26/60+4)/5)*5))</f>
        <v>1</v>
      </c>
    </row>
    <row r="27" spans="1:11" x14ac:dyDescent="0.3">
      <c r="A27" s="4"/>
      <c r="B27" s="17"/>
      <c r="C27" s="12"/>
      <c r="D27" s="4"/>
      <c r="E27" s="17"/>
      <c r="G27" s="4" t="s">
        <v>1108</v>
      </c>
      <c r="J27" s="15">
        <f>IF(H27*I27&lt;=60, 1, IF(AND(H27*I27&lt;=180, H27*I27&gt;=120), 3, INT((H27*I27/60+4)/5)*5))</f>
        <v>1</v>
      </c>
    </row>
    <row r="28" spans="1:11" x14ac:dyDescent="0.3">
      <c r="A28" s="16"/>
      <c r="B28" s="17"/>
      <c r="C28" s="12"/>
      <c r="D28" s="4"/>
      <c r="E28" s="17"/>
      <c r="G28" s="4" t="s">
        <v>1108</v>
      </c>
      <c r="J28" s="15">
        <f>IF(H28*I28&lt;=60, 1, IF(AND(H28*I28&lt;=180, H28*I28&gt;=120), 3, INT((H28*I28/60+4)/5)*5))</f>
        <v>1</v>
      </c>
    </row>
    <row r="29" spans="1:11" x14ac:dyDescent="0.3">
      <c r="A29" s="4"/>
      <c r="B29" s="4"/>
      <c r="C29" s="12"/>
      <c r="D29" s="4"/>
      <c r="E29" s="4"/>
      <c r="G29" s="4" t="s">
        <v>1108</v>
      </c>
      <c r="J29" s="15">
        <f>IF(H29*I29&lt;=60, 1, IF(AND(H29*I29&lt;=180, H29*I29&gt;=120), 3, INT((H29*I29/60+4)/5)*5))</f>
        <v>1</v>
      </c>
    </row>
    <row r="30" spans="1:11" ht="15.6" customHeight="1" x14ac:dyDescent="0.3">
      <c r="A30" s="4"/>
      <c r="B30" s="4"/>
      <c r="C30" s="12"/>
      <c r="D30" s="4"/>
      <c r="E30" s="4"/>
      <c r="G30" s="4" t="s">
        <v>1108</v>
      </c>
      <c r="J30" s="15">
        <f>IF(H30*I30&lt;=60, 1, IF(AND(H30*I30&lt;=180, H30*I30&gt;=120), 3, INT((H30*I30/60+4)/5)*5))</f>
        <v>1</v>
      </c>
    </row>
    <row r="31" spans="1:11" x14ac:dyDescent="0.3">
      <c r="A31" s="4"/>
      <c r="B31" s="4"/>
      <c r="C31" s="12"/>
      <c r="D31" s="4"/>
      <c r="E31" s="4"/>
      <c r="G31" s="4" t="s">
        <v>1108</v>
      </c>
      <c r="J31" s="15">
        <f>IF(H31*I31&lt;=60, 1, IF(AND(H31*I31&lt;=180, H31*I31&gt;=120), 3, INT((H31*I31/60+4)/5)*5))</f>
        <v>1</v>
      </c>
    </row>
    <row r="32" spans="1:11" x14ac:dyDescent="0.3">
      <c r="A32" s="4"/>
      <c r="B32" s="4"/>
      <c r="C32" s="12"/>
      <c r="D32" s="4"/>
      <c r="E32" s="4"/>
      <c r="G32" s="4" t="s">
        <v>1108</v>
      </c>
      <c r="J32" s="15">
        <f>IF(H32*I32&lt;=60, 1, IF(AND(H32*I32&lt;=180, H32*I32&gt;=120), 3, INT((H32*I32/60+4)/5)*5))</f>
        <v>1</v>
      </c>
    </row>
    <row r="33" spans="1:12" ht="15.75" customHeight="1" x14ac:dyDescent="0.3">
      <c r="A33" s="4"/>
      <c r="B33" s="4"/>
      <c r="C33" s="12"/>
      <c r="D33" s="4"/>
      <c r="E33" s="4"/>
      <c r="G33" s="4" t="s">
        <v>1108</v>
      </c>
      <c r="J33" s="15">
        <f>IF(H33*I33&lt;=60, 1, IF(AND(H33*I33&lt;=180, H33*I33&gt;=120), 3, INT((H33*I33/60+4)/5)*5))</f>
        <v>1</v>
      </c>
    </row>
    <row r="34" spans="1:12" x14ac:dyDescent="0.3">
      <c r="A34" s="4"/>
      <c r="B34" s="4"/>
      <c r="C34" s="12"/>
      <c r="D34" s="4"/>
      <c r="E34" s="4"/>
      <c r="G34" s="4" t="s">
        <v>1108</v>
      </c>
      <c r="J34" s="15">
        <f>IF(H34*I34&lt;=60, 1, IF(AND(H34*I34&lt;=180, H34*I34&gt;=120), 3, INT((H34*I34/60+4)/5)*5))</f>
        <v>1</v>
      </c>
    </row>
    <row r="35" spans="1:12" x14ac:dyDescent="0.3">
      <c r="A35" s="4"/>
      <c r="B35" s="4"/>
      <c r="C35" s="12"/>
      <c r="D35" s="4"/>
      <c r="E35" s="4"/>
      <c r="G35" s="4" t="s">
        <v>1108</v>
      </c>
      <c r="J35" s="15">
        <f>IF(H35*I35&lt;=60, 1, IF(AND(H35*I35&lt;=180, H35*I35&gt;=120), 3, INT((H35*I35/60+4)/5)*5))</f>
        <v>1</v>
      </c>
    </row>
    <row r="36" spans="1:12" x14ac:dyDescent="0.3">
      <c r="A36" s="4"/>
      <c r="B36" s="4"/>
      <c r="C36" s="12"/>
      <c r="D36" s="4"/>
      <c r="E36" s="4"/>
      <c r="G36" s="4" t="s">
        <v>1108</v>
      </c>
      <c r="J36" s="15">
        <f>IF(H36*I36&lt;=60, 1, IF(AND(H36*I36&lt;=180, H36*I36&gt;=120), 3, INT((H36*I36/60+4)/5)*5))</f>
        <v>1</v>
      </c>
    </row>
    <row r="37" spans="1:12" x14ac:dyDescent="0.3">
      <c r="A37" s="4"/>
      <c r="B37" s="4"/>
      <c r="D37" s="4"/>
      <c r="E37" s="4"/>
      <c r="G37" s="4" t="s">
        <v>1108</v>
      </c>
      <c r="J37" s="15">
        <f>IF(H37*I37&lt;=60, 1, IF(AND(H37*I37&lt;=180, H37*I37&gt;=120), 3, INT((H37*I37/60+4)/5)*5))</f>
        <v>1</v>
      </c>
    </row>
    <row r="38" spans="1:12" x14ac:dyDescent="0.3">
      <c r="A38" s="4"/>
      <c r="B38" s="4"/>
      <c r="D38" s="4"/>
      <c r="E38" s="4"/>
      <c r="G38" s="4" t="s">
        <v>1108</v>
      </c>
      <c r="J38" s="15">
        <f>IF(H38*I38&lt;=60, 1, IF(AND(H38*I38&lt;=180, H38*I38&gt;=120), 3, INT((H38*I38/60+4)/5)*5))</f>
        <v>1</v>
      </c>
    </row>
    <row r="39" spans="1:12" ht="15.75" customHeight="1" x14ac:dyDescent="0.3">
      <c r="A39" s="4"/>
      <c r="B39" s="4"/>
      <c r="D39" s="4"/>
      <c r="E39" s="4"/>
      <c r="G39" s="4" t="s">
        <v>1108</v>
      </c>
      <c r="J39" s="15">
        <f>IF(H39*I39&lt;=60, 1, IF(AND(H39*I39&lt;=180, H39*I39&gt;=120), 3, INT((H39*I39/60+4)/5)*5))</f>
        <v>1</v>
      </c>
    </row>
    <row r="40" spans="1:12" x14ac:dyDescent="0.3">
      <c r="A40" s="4"/>
      <c r="B40" s="4"/>
      <c r="D40" s="4"/>
      <c r="E40" s="4"/>
      <c r="G40" s="4" t="s">
        <v>1108</v>
      </c>
      <c r="J40" s="15">
        <f>IF(H40*I40&lt;=60, 1, IF(AND(H40*I40&lt;=180, H40*I40&gt;=120), 3, INT((H40*I40/60+4)/5)*5))</f>
        <v>1</v>
      </c>
    </row>
    <row r="41" spans="1:12" s="9" customFormat="1" x14ac:dyDescent="0.3">
      <c r="A41" s="6"/>
      <c r="B41" s="6"/>
      <c r="C41" s="20"/>
      <c r="D41" s="4"/>
      <c r="E41" s="6"/>
      <c r="F41" s="15"/>
      <c r="G41" s="4" t="s">
        <v>1108</v>
      </c>
      <c r="H41" s="15"/>
      <c r="I41" s="15"/>
      <c r="J41" s="15">
        <f>IF(H41*I41&lt;=60, 1, IF(AND(H41*I41&lt;=180, H41*I41&gt;=120), 3, INT((H41*I41/60+4)/5)*5))</f>
        <v>1</v>
      </c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4" t="s">
        <v>1108</v>
      </c>
      <c r="H42" s="15"/>
      <c r="I42" s="15"/>
      <c r="J42" s="15">
        <f>IF(H42*I42&lt;=60, 1, IF(AND(H42*I42&lt;=180, H42*I42&gt;=120), 3, INT((H42*I42/60+4)/5)*5))</f>
        <v>1</v>
      </c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 t="s">
        <v>1108</v>
      </c>
      <c r="H43" s="15"/>
      <c r="I43" s="15"/>
      <c r="J43" s="15">
        <f>IF(H43*I43&lt;=60, 1, IF(AND(H43*I43&lt;=180, H43*I43&gt;=120), 3, INT((H43*I43/60+4)/5)*5))</f>
        <v>1</v>
      </c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 t="s">
        <v>1108</v>
      </c>
      <c r="H44" s="15"/>
      <c r="I44" s="15"/>
      <c r="J44" s="15">
        <f>IF(H44*I44&lt;=60, 1, IF(AND(H44*I44&lt;=180, H44*I44&gt;=120), 3, INT((H44*I44/60+4)/5)*5))</f>
        <v>1</v>
      </c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 t="s">
        <v>1108</v>
      </c>
      <c r="H45" s="15"/>
      <c r="I45" s="15"/>
      <c r="J45" s="15">
        <f>IF(H45*I45&lt;=60, 1, IF(AND(H45*I45&lt;=180, H45*I45&gt;=120), 3, INT((H45*I45/60+4)/5)*5))</f>
        <v>1</v>
      </c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 t="s">
        <v>1108</v>
      </c>
      <c r="H46" s="15"/>
      <c r="I46" s="15"/>
      <c r="J46" s="15">
        <f>IF(H46*I46&lt;=60, 1, IF(AND(H46*I46&lt;=180, H46*I46&gt;=120), 3, INT((H46*I46/60+4)/5)*5))</f>
        <v>1</v>
      </c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 t="s">
        <v>1108</v>
      </c>
      <c r="H47" s="15"/>
      <c r="I47" s="15"/>
      <c r="J47" s="15">
        <f>IF(H47*I47&lt;=60, 1, IF(AND(H47*I47&lt;=180, H47*I47&gt;=120), 3, INT((H47*I47/60+4)/5)*5))</f>
        <v>1</v>
      </c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 t="s">
        <v>1108</v>
      </c>
      <c r="H48" s="15"/>
      <c r="I48" s="15"/>
      <c r="J48" s="15">
        <f>IF(H48*I48&lt;=60, 1, IF(AND(H48*I48&lt;=180, H48*I48&gt;=120), 3, INT((H48*I48/60+4)/5)*5))</f>
        <v>1</v>
      </c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 t="s">
        <v>1108</v>
      </c>
      <c r="H49" s="15"/>
      <c r="I49" s="15"/>
      <c r="J49" s="15">
        <f>IF(H49*I49&lt;=60, 1, IF(AND(H49*I49&lt;=180, H49*I49&gt;=120), 3, INT((H49*I49/60+4)/5)*5))</f>
        <v>1</v>
      </c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 t="s">
        <v>1108</v>
      </c>
      <c r="H50" s="15"/>
      <c r="I50" s="15"/>
      <c r="J50" s="15">
        <f>IF(H50*I50&lt;=60, 1, IF(AND(H50*I50&lt;=180, H50*I50&gt;=120), 3, INT((H50*I50/60+4)/5)*5))</f>
        <v>1</v>
      </c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 t="s">
        <v>1108</v>
      </c>
      <c r="H51" s="15"/>
      <c r="I51" s="15"/>
      <c r="J51" s="15">
        <f>IF(H51*I51&lt;=60, 1, IF(AND(H51*I51&lt;=180, H51*I51&gt;=120), 3, INT((H51*I51/60+4)/5)*5))</f>
        <v>1</v>
      </c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 t="s">
        <v>1108</v>
      </c>
      <c r="H52" s="15"/>
      <c r="I52" s="15"/>
      <c r="J52" s="15">
        <f>IF(H52*I52&lt;=60, 1, IF(AND(H52*I52&lt;=180, H52*I52&gt;=120), 3, INT((H52*I52/60+4)/5)*5))</f>
        <v>1</v>
      </c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 t="s">
        <v>1108</v>
      </c>
      <c r="H53" s="15"/>
      <c r="I53" s="15"/>
      <c r="J53" s="15">
        <f>IF(H53*I53&lt;=60, 1, IF(AND(H53*I53&lt;=180, H53*I53&gt;=120), 3, INT((H53*I53/60+4)/5)*5))</f>
        <v>1</v>
      </c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 t="s">
        <v>1108</v>
      </c>
      <c r="H54" s="15"/>
      <c r="I54" s="15"/>
      <c r="J54" s="15">
        <f>IF(H54*I54&lt;=60, 1, IF(AND(H54*I54&lt;=180, H54*I54&gt;=120), 3, INT((H54*I54/60+4)/5)*5))</f>
        <v>1</v>
      </c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54">
    <sortCondition descending="1" ref="C2:C54"/>
    <sortCondition descending="1" ref="G2:G54"/>
  </sortState>
  <hyperlinks>
    <hyperlink ref="E6" r:id="rId1" xr:uid="{A8B046F2-7826-48C8-9337-06F79E2A7030}"/>
    <hyperlink ref="B6" r:id="rId2" xr:uid="{05FDD804-4328-4170-B7AC-EEAF653E97EF}"/>
    <hyperlink ref="E9" r:id="rId3" xr:uid="{CAAE5B28-EBA3-472E-8AFD-4DE25C88A8D0}"/>
    <hyperlink ref="B9" r:id="rId4" xr:uid="{F3A2492C-531E-4CB4-8BBE-BB8C247B77CB}"/>
    <hyperlink ref="E2" r:id="rId5" xr:uid="{ADC09A74-5335-4C6A-9307-39AA7E71693E}"/>
    <hyperlink ref="B2" r:id="rId6" xr:uid="{2846313D-22EE-4FBC-A548-CDF9EE45D85B}"/>
    <hyperlink ref="E11" r:id="rId7" xr:uid="{FB569085-A7A3-441E-A04B-6DDBA98D926B}"/>
    <hyperlink ref="B11" r:id="rId8" xr:uid="{F1261542-7D8D-4C36-87E7-D50543130AC7}"/>
    <hyperlink ref="E12" r:id="rId9" xr:uid="{CB6A8FF8-4ACD-4FB5-AA58-4FB0BE21021F}"/>
    <hyperlink ref="B12" r:id="rId10" xr:uid="{F28992B2-588C-4BA6-8C1E-B5783D475C01}"/>
    <hyperlink ref="E8" r:id="rId11" xr:uid="{0BFA36DC-860A-4A98-AF99-DE4B2EAA7CD3}"/>
    <hyperlink ref="B8" r:id="rId12" xr:uid="{B2859C60-3DB7-4C91-A4C5-2F3B3CDB52B6}"/>
    <hyperlink ref="E14" r:id="rId13" xr:uid="{88B0B318-C09D-4A95-B87E-45F764FCFE86}"/>
    <hyperlink ref="B14" r:id="rId14" xr:uid="{0EF70ED9-8E0F-410E-88D2-68D40E3D6336}"/>
    <hyperlink ref="E17" r:id="rId15" xr:uid="{819F84BC-1BF5-406E-AA8E-563FE2D20E03}"/>
    <hyperlink ref="B17" r:id="rId16" xr:uid="{7A08025D-CE60-4948-A841-CC3EBF242361}"/>
    <hyperlink ref="E3" r:id="rId17" xr:uid="{1A96050C-5485-4881-AB90-15058E4036EA}"/>
    <hyperlink ref="B3" r:id="rId18" xr:uid="{FF20DF18-0489-45D6-A83B-23A4A0FB75A4}"/>
    <hyperlink ref="E18" r:id="rId19" xr:uid="{87AEA036-EEF7-46FA-8A99-8A93EF67B6E4}"/>
    <hyperlink ref="B18" r:id="rId20" xr:uid="{D2202EEE-2733-48D5-A410-5D165C1453B1}"/>
    <hyperlink ref="E10" r:id="rId21" xr:uid="{9B8092C0-E51D-417C-B1D8-F233457BA535}"/>
    <hyperlink ref="B10" r:id="rId22" xr:uid="{E1640B13-1410-44E9-B3EF-204843BDDA53}"/>
    <hyperlink ref="E7" r:id="rId23" xr:uid="{594D9244-08E7-41F9-B7FF-DEAE07BED845}"/>
    <hyperlink ref="B7" r:id="rId24" xr:uid="{05BB2F91-B826-4D52-833A-78FFF1D9344B}"/>
    <hyperlink ref="E4" r:id="rId25" xr:uid="{7BCCB73A-E543-4F8A-8DDA-EEE4E51974D5}"/>
    <hyperlink ref="B4" r:id="rId26" xr:uid="{59834D37-7603-42CE-83FF-EA4E1AD07930}"/>
    <hyperlink ref="E21" r:id="rId27" xr:uid="{B4388DB0-3F7C-4590-B1C0-BBD68D47E52F}"/>
    <hyperlink ref="B21" r:id="rId28" xr:uid="{28363FE8-F6B5-44E3-B5F6-AC5064D13802}"/>
    <hyperlink ref="E20" r:id="rId29" xr:uid="{E963D68D-0724-4803-9ADD-CD69533470F8}"/>
    <hyperlink ref="B20" r:id="rId30" xr:uid="{A5303D44-AE04-465C-8F06-9834A7DA60FE}"/>
    <hyperlink ref="E16" r:id="rId31" xr:uid="{DD905235-6A8D-40CF-A364-5C0FCF422EEC}"/>
    <hyperlink ref="B16" r:id="rId32" xr:uid="{03408018-CDF5-40A5-8735-71F8E785769C}"/>
    <hyperlink ref="E22" r:id="rId33" xr:uid="{2C39DF43-C075-422C-93BC-74AFD2587495}"/>
    <hyperlink ref="B22" r:id="rId34" xr:uid="{7DE0DBD6-4361-4B9F-A79B-9A94E2A928D4}"/>
    <hyperlink ref="E15" r:id="rId35" xr:uid="{C439CAF1-C646-451C-BB21-B21087D1EA1A}"/>
    <hyperlink ref="B15" r:id="rId36" xr:uid="{EE59D44C-BE8C-43B9-9FB2-32DD836F78C6}"/>
    <hyperlink ref="E5" r:id="rId37" xr:uid="{022F283B-F811-415E-800E-CF9BC12D4B98}"/>
    <hyperlink ref="B5" r:id="rId38" xr:uid="{CA2C57D5-082A-4E46-80AF-7BCFA3880738}"/>
    <hyperlink ref="E19" r:id="rId39" xr:uid="{BE41D05F-ECE9-4A86-8355-0BAC9919F5D3}"/>
    <hyperlink ref="B19" r:id="rId40" xr:uid="{70D91EB7-6975-49E6-A00C-E35139928F71}"/>
    <hyperlink ref="E13" r:id="rId41" xr:uid="{5BA9B940-EA77-4C6C-A532-24CF29442026}"/>
    <hyperlink ref="B13" r:id="rId42" xr:uid="{04B0AC17-BFA1-4889-A9E1-20F1FDD0F45D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1013</v>
      </c>
      <c r="B2" s="17" t="s">
        <v>1012</v>
      </c>
      <c r="C2" s="12">
        <v>2000</v>
      </c>
      <c r="D2" s="4" t="s">
        <v>1011</v>
      </c>
      <c r="E2" s="17" t="s">
        <v>1010</v>
      </c>
      <c r="F2" s="15">
        <v>500</v>
      </c>
      <c r="G2" s="4" t="s">
        <v>1002</v>
      </c>
      <c r="H2" s="15">
        <v>42</v>
      </c>
      <c r="I2" s="15">
        <v>60</v>
      </c>
      <c r="J2" s="15">
        <f t="shared" ref="J2:J19" si="0">IF(H2*I2&lt;=60, 1, IF(AND(H2*I2&lt;=180, H2*I2&gt;=120), 3, INT((H2*I2/60+4)/5)*5))</f>
        <v>45</v>
      </c>
      <c r="K2" s="13">
        <v>2015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1001</v>
      </c>
      <c r="E3" s="17" t="s">
        <v>1000</v>
      </c>
      <c r="F3" s="15">
        <v>16000</v>
      </c>
      <c r="G3" s="4" t="s">
        <v>1002</v>
      </c>
      <c r="H3" s="15">
        <v>114</v>
      </c>
      <c r="I3" s="15">
        <v>10</v>
      </c>
      <c r="J3" s="15">
        <f t="shared" si="0"/>
        <v>20</v>
      </c>
      <c r="K3" s="13">
        <v>2019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1025</v>
      </c>
      <c r="E4" s="17" t="s">
        <v>1024</v>
      </c>
      <c r="F4" s="15">
        <v>8500</v>
      </c>
      <c r="G4" s="4" t="s">
        <v>1002</v>
      </c>
      <c r="H4" s="15">
        <v>72</v>
      </c>
      <c r="I4" s="15">
        <v>15</v>
      </c>
      <c r="J4" s="15">
        <f t="shared" si="0"/>
        <v>20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1028</v>
      </c>
      <c r="E5" s="17" t="s">
        <v>1027</v>
      </c>
      <c r="F5" s="15">
        <v>5000</v>
      </c>
      <c r="G5" s="4" t="s">
        <v>1002</v>
      </c>
      <c r="H5" s="15">
        <v>105</v>
      </c>
      <c r="I5" s="15">
        <v>10</v>
      </c>
      <c r="J5" s="15">
        <f t="shared" si="0"/>
        <v>20</v>
      </c>
      <c r="K5" s="13">
        <v>2020</v>
      </c>
    </row>
    <row r="6" spans="1:12" x14ac:dyDescent="0.3">
      <c r="A6" s="4" t="s">
        <v>947</v>
      </c>
      <c r="B6" s="17" t="s">
        <v>946</v>
      </c>
      <c r="C6" s="12">
        <v>500</v>
      </c>
      <c r="D6" s="4" t="s">
        <v>1039</v>
      </c>
      <c r="E6" s="17" t="s">
        <v>1038</v>
      </c>
      <c r="F6" s="15">
        <v>1500</v>
      </c>
      <c r="G6" s="4" t="s">
        <v>1002</v>
      </c>
      <c r="H6" s="15">
        <v>47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16" t="s">
        <v>889</v>
      </c>
      <c r="B7" s="17" t="s">
        <v>888</v>
      </c>
      <c r="C7" s="12">
        <v>400</v>
      </c>
      <c r="D7" s="4" t="s">
        <v>1019</v>
      </c>
      <c r="E7" s="17" t="s">
        <v>1018</v>
      </c>
      <c r="F7" s="15">
        <v>1000</v>
      </c>
      <c r="G7" s="4" t="s">
        <v>1002</v>
      </c>
      <c r="H7" s="15">
        <v>96</v>
      </c>
      <c r="I7" s="15">
        <v>5</v>
      </c>
      <c r="J7" s="15">
        <f t="shared" si="0"/>
        <v>10</v>
      </c>
      <c r="K7" s="13">
        <v>2019</v>
      </c>
    </row>
    <row r="8" spans="1:12" x14ac:dyDescent="0.3">
      <c r="A8" s="4" t="s">
        <v>1023</v>
      </c>
      <c r="B8" s="17" t="s">
        <v>1022</v>
      </c>
      <c r="C8" s="12">
        <v>400</v>
      </c>
      <c r="D8" s="4" t="s">
        <v>1021</v>
      </c>
      <c r="E8" s="17" t="s">
        <v>1020</v>
      </c>
      <c r="F8" s="15">
        <v>600</v>
      </c>
      <c r="G8" s="4" t="s">
        <v>1002</v>
      </c>
      <c r="H8" s="15">
        <v>56</v>
      </c>
      <c r="I8" s="15">
        <v>5</v>
      </c>
      <c r="J8" s="15">
        <f t="shared" si="0"/>
        <v>5</v>
      </c>
      <c r="K8" s="13">
        <v>2020</v>
      </c>
    </row>
    <row r="9" spans="1:12" x14ac:dyDescent="0.3">
      <c r="A9" s="4" t="s">
        <v>1034</v>
      </c>
      <c r="B9" s="17" t="s">
        <v>1033</v>
      </c>
      <c r="C9" s="12">
        <v>400</v>
      </c>
      <c r="D9" s="4" t="s">
        <v>1032</v>
      </c>
      <c r="E9" s="17" t="s">
        <v>1031</v>
      </c>
      <c r="F9" s="15">
        <v>200</v>
      </c>
      <c r="G9" s="4" t="s">
        <v>1002</v>
      </c>
      <c r="H9" s="15">
        <v>67</v>
      </c>
      <c r="I9" s="15">
        <v>15</v>
      </c>
      <c r="J9" s="15">
        <f t="shared" si="0"/>
        <v>20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1002</v>
      </c>
      <c r="E10" s="17" t="s">
        <v>1040</v>
      </c>
      <c r="F10" s="15">
        <v>100</v>
      </c>
      <c r="G10" s="4" t="s">
        <v>1002</v>
      </c>
      <c r="H10" s="15">
        <v>43</v>
      </c>
      <c r="I10" s="15">
        <v>15</v>
      </c>
      <c r="J10" s="15">
        <f t="shared" si="0"/>
        <v>10</v>
      </c>
      <c r="K10" s="13">
        <v>2017</v>
      </c>
    </row>
    <row r="11" spans="1:12" x14ac:dyDescent="0.3">
      <c r="A11" s="4" t="s">
        <v>884</v>
      </c>
      <c r="B11" s="17" t="s">
        <v>883</v>
      </c>
      <c r="C11" s="12">
        <v>100</v>
      </c>
      <c r="D11" s="4" t="s">
        <v>1048</v>
      </c>
      <c r="E11" s="17" t="s">
        <v>1047</v>
      </c>
      <c r="F11" s="15">
        <v>10</v>
      </c>
      <c r="G11" s="4" t="s">
        <v>1002</v>
      </c>
      <c r="H11" s="15">
        <v>63</v>
      </c>
      <c r="I11" s="15">
        <v>60</v>
      </c>
      <c r="J11" s="15">
        <f t="shared" si="0"/>
        <v>65</v>
      </c>
      <c r="K11" s="13">
        <v>2020</v>
      </c>
    </row>
    <row r="12" spans="1:12" x14ac:dyDescent="0.3">
      <c r="A12" s="4" t="s">
        <v>1052</v>
      </c>
      <c r="B12" s="17" t="s">
        <v>1051</v>
      </c>
      <c r="C12" s="12">
        <v>60</v>
      </c>
      <c r="D12" s="4" t="s">
        <v>1050</v>
      </c>
      <c r="E12" s="17" t="s">
        <v>1049</v>
      </c>
      <c r="F12" s="15">
        <v>25</v>
      </c>
      <c r="G12" s="4" t="s">
        <v>1002</v>
      </c>
      <c r="H12" s="15">
        <v>43</v>
      </c>
      <c r="I12" s="15">
        <v>10</v>
      </c>
      <c r="J12" s="15">
        <f t="shared" si="0"/>
        <v>10</v>
      </c>
      <c r="K12" s="13">
        <v>2015</v>
      </c>
    </row>
    <row r="13" spans="1:12" x14ac:dyDescent="0.3">
      <c r="A13" s="4" t="s">
        <v>1056</v>
      </c>
      <c r="B13" s="17" t="s">
        <v>1055</v>
      </c>
      <c r="C13" s="12">
        <v>60</v>
      </c>
      <c r="D13" s="4" t="s">
        <v>1054</v>
      </c>
      <c r="E13" s="17" t="s">
        <v>1053</v>
      </c>
      <c r="F13" s="15">
        <v>10</v>
      </c>
      <c r="G13" s="4" t="s">
        <v>1002</v>
      </c>
      <c r="H13" s="15">
        <v>20</v>
      </c>
      <c r="I13" s="15">
        <v>10</v>
      </c>
      <c r="J13" s="15">
        <f t="shared" si="0"/>
        <v>5</v>
      </c>
      <c r="K13" s="13">
        <v>2017</v>
      </c>
    </row>
    <row r="14" spans="1:12" x14ac:dyDescent="0.3">
      <c r="A14" s="4" t="s">
        <v>1009</v>
      </c>
      <c r="B14" s="17" t="s">
        <v>1008</v>
      </c>
      <c r="C14" s="12">
        <v>50</v>
      </c>
      <c r="D14" s="4" t="s">
        <v>1007</v>
      </c>
      <c r="E14" s="17" t="s">
        <v>1006</v>
      </c>
      <c r="F14" s="15">
        <v>200</v>
      </c>
      <c r="G14" s="4" t="s">
        <v>1002</v>
      </c>
      <c r="H14" s="15">
        <v>22</v>
      </c>
      <c r="I14" s="15">
        <v>70</v>
      </c>
      <c r="J14" s="15">
        <f t="shared" si="0"/>
        <v>25</v>
      </c>
      <c r="K14" s="13">
        <v>2014</v>
      </c>
    </row>
    <row r="15" spans="1:12" x14ac:dyDescent="0.3">
      <c r="A15" s="16" t="s">
        <v>1046</v>
      </c>
      <c r="B15" s="17" t="s">
        <v>1045</v>
      </c>
      <c r="C15" s="12">
        <v>30</v>
      </c>
      <c r="D15" s="4" t="s">
        <v>1044</v>
      </c>
      <c r="E15" s="17" t="s">
        <v>1043</v>
      </c>
      <c r="F15" s="15">
        <v>10</v>
      </c>
      <c r="G15" s="4" t="s">
        <v>1002</v>
      </c>
      <c r="H15" s="15">
        <v>17</v>
      </c>
      <c r="I15" s="15">
        <v>10</v>
      </c>
      <c r="J15" s="15">
        <f t="shared" si="0"/>
        <v>3</v>
      </c>
      <c r="K15" s="13">
        <v>2019</v>
      </c>
    </row>
    <row r="16" spans="1:12" x14ac:dyDescent="0.3">
      <c r="A16" s="4" t="s">
        <v>961</v>
      </c>
      <c r="B16" s="17" t="s">
        <v>960</v>
      </c>
      <c r="C16" s="12">
        <v>25</v>
      </c>
      <c r="D16" s="4" t="s">
        <v>1058</v>
      </c>
      <c r="E16" s="17" t="s">
        <v>1057</v>
      </c>
      <c r="F16" s="15">
        <v>150</v>
      </c>
      <c r="G16" s="4" t="s">
        <v>1002</v>
      </c>
      <c r="H16" s="15">
        <v>42</v>
      </c>
      <c r="I16" s="15">
        <v>15</v>
      </c>
      <c r="J16" s="15">
        <f t="shared" si="0"/>
        <v>10</v>
      </c>
      <c r="K16" s="13">
        <v>2020</v>
      </c>
    </row>
    <row r="17" spans="1:11" x14ac:dyDescent="0.3">
      <c r="A17" s="4" t="s">
        <v>1005</v>
      </c>
      <c r="B17" s="17" t="s">
        <v>1004</v>
      </c>
      <c r="C17" s="12">
        <v>15</v>
      </c>
      <c r="D17" s="4" t="s">
        <v>1002</v>
      </c>
      <c r="E17" s="17" t="s">
        <v>1003</v>
      </c>
      <c r="F17" s="15">
        <v>800</v>
      </c>
      <c r="G17" s="4" t="s">
        <v>1002</v>
      </c>
      <c r="H17" s="15">
        <v>65</v>
      </c>
      <c r="I17" s="15">
        <v>15</v>
      </c>
      <c r="J17" s="15">
        <f t="shared" si="0"/>
        <v>20</v>
      </c>
      <c r="K17" s="13">
        <v>2015</v>
      </c>
    </row>
    <row r="18" spans="1:11" x14ac:dyDescent="0.3">
      <c r="A18" s="4" t="s">
        <v>1017</v>
      </c>
      <c r="B18" s="17" t="s">
        <v>1016</v>
      </c>
      <c r="C18" s="12">
        <v>15</v>
      </c>
      <c r="D18" s="4" t="s">
        <v>1015</v>
      </c>
      <c r="E18" s="17" t="s">
        <v>1014</v>
      </c>
      <c r="F18" s="15">
        <v>500</v>
      </c>
      <c r="G18" s="4" t="s">
        <v>1002</v>
      </c>
      <c r="H18" s="15">
        <v>128</v>
      </c>
      <c r="I18" s="15">
        <v>10</v>
      </c>
      <c r="J18" s="15">
        <f t="shared" si="0"/>
        <v>25</v>
      </c>
      <c r="K18" s="13">
        <v>2017</v>
      </c>
    </row>
    <row r="19" spans="1:11" x14ac:dyDescent="0.3">
      <c r="A19" s="16" t="s">
        <v>1037</v>
      </c>
      <c r="B19" s="17" t="s">
        <v>1036</v>
      </c>
      <c r="C19" s="12">
        <v>10</v>
      </c>
      <c r="D19" s="4" t="s">
        <v>1007</v>
      </c>
      <c r="E19" s="17" t="s">
        <v>1035</v>
      </c>
      <c r="F19" s="15">
        <v>20</v>
      </c>
      <c r="G19" s="4" t="s">
        <v>1002</v>
      </c>
      <c r="H19" s="15">
        <v>27</v>
      </c>
      <c r="I19" s="15">
        <v>60</v>
      </c>
      <c r="J19" s="15">
        <f t="shared" si="0"/>
        <v>30</v>
      </c>
      <c r="K19" s="13">
        <v>2015</v>
      </c>
    </row>
    <row r="20" spans="1:11" x14ac:dyDescent="0.3">
      <c r="A20" s="16"/>
      <c r="B20" s="17"/>
      <c r="C20" s="12"/>
      <c r="D20" s="4"/>
      <c r="E20" s="17"/>
      <c r="G20" s="4"/>
    </row>
    <row r="21" spans="1:11" x14ac:dyDescent="0.3">
      <c r="A21" s="16"/>
      <c r="B21" s="17"/>
      <c r="C21" s="12"/>
      <c r="D21" s="4"/>
      <c r="E21" s="17"/>
      <c r="G21" s="4"/>
    </row>
    <row r="22" spans="1:11" x14ac:dyDescent="0.3">
      <c r="A22" s="4"/>
      <c r="B22" s="17"/>
      <c r="C22" s="12"/>
      <c r="D22" s="4"/>
      <c r="E22" s="17"/>
      <c r="G22" s="4"/>
    </row>
    <row r="23" spans="1:11" x14ac:dyDescent="0.3">
      <c r="A23" s="4"/>
      <c r="B23" s="17"/>
      <c r="C23" s="12"/>
      <c r="D23" s="4"/>
      <c r="E23" s="17"/>
      <c r="G23" s="4"/>
    </row>
    <row r="24" spans="1:11" x14ac:dyDescent="0.3">
      <c r="A24" s="4"/>
      <c r="B24" s="17"/>
      <c r="C24" s="12"/>
      <c r="D24" s="4"/>
      <c r="E24" s="17"/>
      <c r="G24" s="4"/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4"/>
    </row>
    <row r="45" spans="1:12" s="9" customFormat="1" x14ac:dyDescent="0.3">
      <c r="A45" s="6"/>
      <c r="B45" s="6"/>
      <c r="C45" s="20"/>
      <c r="D45" s="4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19">
    <sortCondition descending="1" ref="C2:C19"/>
  </sortState>
  <hyperlinks>
    <hyperlink ref="E3" r:id="rId1" xr:uid="{7513073E-897F-4708-98B6-69D0C3ABA46F}"/>
    <hyperlink ref="B3" r:id="rId2" xr:uid="{D35834BA-E848-4221-839D-C538B0ED9CF6}"/>
    <hyperlink ref="E17" r:id="rId3" xr:uid="{9C28ED7C-8521-48B7-9124-671DF97C9C76}"/>
    <hyperlink ref="B17" r:id="rId4" xr:uid="{002156B4-E6B1-4045-A620-0F5031B4E4EA}"/>
    <hyperlink ref="E14" r:id="rId5" xr:uid="{960A2B69-BB71-4007-A53C-5A4385EC116F}"/>
    <hyperlink ref="B14" r:id="rId6" xr:uid="{6B55070F-63C5-45CB-9F34-3101A98A72F4}"/>
    <hyperlink ref="E2" r:id="rId7" xr:uid="{923929FC-7AF2-44FC-9C33-73F99D3704A7}"/>
    <hyperlink ref="B2" r:id="rId8" xr:uid="{AF441851-F017-4F9B-9291-35BE8E85E036}"/>
    <hyperlink ref="E18" r:id="rId9" xr:uid="{EC75FBF3-F06B-495D-A830-CCF7AF7E025C}"/>
    <hyperlink ref="B18" r:id="rId10" xr:uid="{473A564E-5C25-49CB-8227-5B0490F48683}"/>
    <hyperlink ref="E7" r:id="rId11" xr:uid="{4B597982-019A-4DAD-B811-897735C68638}"/>
    <hyperlink ref="B7" r:id="rId12" xr:uid="{6732EB5B-C4FF-4F6D-9238-2044DFAE8338}"/>
    <hyperlink ref="E8" r:id="rId13" xr:uid="{D32CD3C2-2C12-4BFB-B04D-1228B8399473}"/>
    <hyperlink ref="B8" r:id="rId14" xr:uid="{11962B9B-8323-4DC8-B69E-8F66E85ED392}"/>
    <hyperlink ref="E4" r:id="rId15" xr:uid="{F08AFB3D-16B2-4B47-A446-16EB9F8F3A4D}"/>
    <hyperlink ref="B4" r:id="rId16" xr:uid="{B6119C5F-AAA1-4F36-A247-112552EBE040}"/>
    <hyperlink ref="E5" r:id="rId17" xr:uid="{FCC1B6F0-AAB5-4C62-B3D9-9A0B41C57FCB}"/>
    <hyperlink ref="B5" r:id="rId18" xr:uid="{E06E2013-CACC-4D8D-94DB-0249A1728E90}"/>
    <hyperlink ref="E9" r:id="rId19" xr:uid="{E2177C61-DD80-4873-8F7F-44646E956046}"/>
    <hyperlink ref="B9" r:id="rId20" xr:uid="{F4FED973-9BF7-498A-A7DB-8181DD1FFA5E}"/>
    <hyperlink ref="E19" r:id="rId21" xr:uid="{A9DB22F4-4A84-458E-A713-5FF64C39EA35}"/>
    <hyperlink ref="B19" r:id="rId22" xr:uid="{975E251A-4356-4C99-8D74-E26EBC8B0F60}"/>
    <hyperlink ref="E6" r:id="rId23" xr:uid="{946CE67B-6381-4AD4-A932-E30EF8F94A7B}"/>
    <hyperlink ref="B6" r:id="rId24" xr:uid="{45224265-A963-4BD9-97E0-E852834AED7C}"/>
    <hyperlink ref="B10" r:id="rId25" xr:uid="{934C0A95-0CE0-4E6C-805A-9BA573013190}"/>
    <hyperlink ref="E15" r:id="rId26" xr:uid="{38C245B6-41CA-45CE-9E3C-6F83C9D4CC3D}"/>
    <hyperlink ref="B15" r:id="rId27" xr:uid="{D75C3FB3-B039-4ABB-9837-7D6C51E048CE}"/>
    <hyperlink ref="E11" r:id="rId28" xr:uid="{8E693FD3-3A24-468F-9717-018B841E081E}"/>
    <hyperlink ref="B11" r:id="rId29" xr:uid="{9A126E0C-18F8-429B-8226-C2C70A5384CA}"/>
    <hyperlink ref="E12" r:id="rId30" xr:uid="{17076EDC-84B2-40E1-BF18-5331463A583A}"/>
    <hyperlink ref="B12" r:id="rId31" xr:uid="{3E8CCA3F-61AF-48A1-B7B3-514EC49F5927}"/>
    <hyperlink ref="E13" r:id="rId32" xr:uid="{1F2A0B7D-DE1A-4C2D-A903-934352D06747}"/>
    <hyperlink ref="B13" r:id="rId33" xr:uid="{73F2B280-050F-4A0A-B2E7-527F6F6E8517}"/>
    <hyperlink ref="E16" r:id="rId34" xr:uid="{A1FA3DAB-9AEC-44D8-85FE-16434E87A122}"/>
    <hyperlink ref="B16" r:id="rId35" xr:uid="{7C624244-038B-49CD-91DD-F56C8367002B}"/>
  </hyperlinks>
  <pageMargins left="0.7" right="0.7" top="0.75" bottom="0.75" header="0.3" footer="0.3"/>
  <pageSetup orientation="portrait" r:id="rId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2020-10-28T12:37:55Z</dcterms:modified>
</cp:coreProperties>
</file>