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8A99FD69-3973-43B7-BABA-D850D2C09292}" xr6:coauthVersionLast="45" xr6:coauthVersionMax="45" xr10:uidLastSave="{00000000-0000-0000-0000-000000000000}"/>
  <bookViews>
    <workbookView xWindow="-108" yWindow="-108" windowWidth="23256" windowHeight="12576" tabRatio="863" activeTab="1" xr2:uid="{00000000-000D-0000-FFFF-FFFF00000000}"/>
  </bookViews>
  <sheets>
    <sheet name="1.1, 1.2" sheetId="4" r:id="rId1"/>
    <sheet name="1.3" sheetId="5" r:id="rId2"/>
    <sheet name="1.4" sheetId="6" r:id="rId3"/>
    <sheet name="1.5" sheetId="8" r:id="rId4"/>
    <sheet name="1.6" sheetId="7" r:id="rId5"/>
    <sheet name="1.7" sheetId="9" r:id="rId6"/>
    <sheet name="1.8" sheetId="10" r:id="rId7"/>
    <sheet name="1.9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J26" i="5"/>
  <c r="J59" i="5"/>
  <c r="J6" i="5"/>
  <c r="J55" i="5"/>
  <c r="J52" i="5"/>
  <c r="J49" i="5"/>
  <c r="J58" i="5"/>
  <c r="J46" i="5"/>
  <c r="J51" i="5"/>
  <c r="J53" i="5"/>
  <c r="J45" i="5"/>
  <c r="J48" i="5"/>
  <c r="J54" i="5"/>
  <c r="J57" i="5"/>
  <c r="J50" i="5"/>
  <c r="J18" i="5"/>
  <c r="J12" i="5"/>
  <c r="J11" i="5"/>
  <c r="J22" i="5"/>
  <c r="J19" i="5"/>
  <c r="J21" i="5"/>
  <c r="J10" i="5"/>
  <c r="J9" i="5"/>
  <c r="J20" i="5"/>
  <c r="J17" i="5"/>
  <c r="J16" i="5"/>
  <c r="J13" i="5"/>
  <c r="J5" i="5"/>
  <c r="J3" i="5"/>
  <c r="J14" i="5"/>
  <c r="J4" i="5"/>
  <c r="J23" i="5"/>
  <c r="J2" i="5"/>
  <c r="J7" i="5"/>
  <c r="J25" i="5"/>
  <c r="J34" i="5"/>
  <c r="J27" i="5"/>
  <c r="J28" i="5"/>
  <c r="J35" i="5"/>
  <c r="J32" i="5"/>
  <c r="J36" i="5"/>
  <c r="J42" i="5"/>
  <c r="J33" i="5"/>
  <c r="J31" i="5"/>
  <c r="J24" i="5"/>
  <c r="J43" i="5"/>
  <c r="J29" i="5"/>
  <c r="J30" i="5"/>
  <c r="J37" i="5"/>
  <c r="J41" i="5"/>
  <c r="J38" i="5"/>
  <c r="J44" i="5"/>
  <c r="J30" i="4" l="1"/>
  <c r="J22" i="4"/>
  <c r="J15" i="4"/>
  <c r="J19" i="4"/>
  <c r="J18" i="4"/>
  <c r="J21" i="4"/>
  <c r="J29" i="4"/>
  <c r="J27" i="4"/>
  <c r="J31" i="4"/>
  <c r="J16" i="4"/>
  <c r="J28" i="4"/>
  <c r="J32" i="4"/>
  <c r="J23" i="4"/>
  <c r="J17" i="4"/>
  <c r="J24" i="4"/>
  <c r="J26" i="4"/>
  <c r="J25" i="4"/>
  <c r="J20" i="4"/>
  <c r="J2" i="4"/>
  <c r="J12" i="4"/>
  <c r="J11" i="4"/>
  <c r="J8" i="4"/>
  <c r="J6" i="4"/>
  <c r="J3" i="4"/>
  <c r="J4" i="4"/>
  <c r="J5" i="4"/>
  <c r="J10" i="4"/>
  <c r="J13" i="4"/>
  <c r="J9" i="4"/>
  <c r="J7" i="4"/>
  <c r="J14" i="4"/>
</calcChain>
</file>

<file path=xl/sharedStrings.xml><?xml version="1.0" encoding="utf-8"?>
<sst xmlns="http://schemas.openxmlformats.org/spreadsheetml/2006/main" count="541" uniqueCount="274">
  <si>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</si>
  <si>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</si>
  <si>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</si>
  <si>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</si>
  <si>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</si>
  <si>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</si>
  <si>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</si>
  <si>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</si>
  <si>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</si>
  <si>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</si>
  <si>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</si>
  <si>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</si>
  <si>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</si>
  <si>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</si>
  <si>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</si>
  <si>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</si>
  <si>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</si>
  <si>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</si>
  <si>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Learn C++ Programming | Video Tutorial for Beginners</t>
  </si>
  <si>
    <t>C++ Programming Language | C++ Tutorial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</si>
  <si>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</si>
  <si>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</si>
  <si>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</si>
  <si>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</si>
  <si>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</si>
  <si>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</si>
  <si>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</si>
  <si>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</si>
  <si>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</si>
  <si>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</si>
  <si>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</si>
  <si>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</si>
  <si>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</si>
  <si>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</si>
  <si>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</si>
  <si>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</si>
  <si>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</si>
  <si>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</si>
  <si>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</si>
  <si>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</si>
  <si>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</si>
  <si>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</si>
  <si>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</si>
  <si>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</si>
  <si>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</si>
  <si>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</si>
  <si>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</si>
  <si>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</si>
  <si>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</si>
  <si>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</si>
  <si>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</si>
  <si>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</si>
  <si>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</si>
  <si>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</si>
  <si>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</si>
  <si>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</si>
  <si>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</si>
  <si>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</si>
  <si>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</si>
  <si>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</si>
  <si>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</si>
  <si>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</si>
  <si>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</si>
  <si>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</si>
  <si>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</si>
  <si>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</si>
  <si>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</si>
  <si>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</si>
  <si>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</si>
  <si>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</si>
  <si>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</si>
  <si>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</si>
  <si>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</si>
  <si>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</si>
  <si>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</si>
  <si>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</si>
  <si>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</si>
  <si>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</si>
  <si>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</si>
  <si>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</si>
  <si>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</si>
  <si>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</si>
  <si>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</si>
  <si>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</si>
  <si>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</si>
  <si>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</si>
  <si>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</si>
  <si>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</si>
  <si>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Python Tutorial For Beginners | Edureka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</si>
  <si>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</si>
  <si>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</si>
  <si>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</si>
  <si>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</si>
  <si>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</si>
  <si>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</si>
  <si>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</si>
  <si>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</si>
  <si>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</si>
  <si>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</si>
  <si>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</si>
  <si>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</si>
  <si>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</si>
  <si>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</si>
  <si>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</si>
  <si>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</si>
  <si>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</si>
  <si>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</si>
  <si>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</si>
  <si>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</si>
  <si>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Object-Oriented Programming (OOP) in Python 3 | Python Object Oriented Programming Tutorial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</si>
  <si>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</si>
  <si>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</si>
  <si>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</si>
  <si>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</si>
  <si>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</si>
  <si>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Python Tutorial Videos | Simplilearn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</si>
  <si>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</si>
  <si>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</si>
  <si>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</si>
  <si>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</si>
  <si>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</si>
  <si>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C++, OOP</t>
  </si>
  <si>
    <t>Python, OOP</t>
  </si>
  <si>
    <t>https://www.youtube.com/playlist?list=PLF797E961509B4EB5</t>
  </si>
  <si>
    <t>Calculus 1 (Full Length Videos)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</si>
  <si>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</si>
  <si>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</si>
  <si>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</si>
  <si>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</si>
  <si>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</si>
  <si>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</si>
  <si>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</si>
  <si>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</si>
  <si>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</si>
  <si>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</si>
  <si>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</si>
  <si>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</si>
  <si>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</si>
  <si>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</si>
  <si>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</si>
  <si>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</si>
  <si>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</si>
  <si>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</si>
  <si>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</si>
  <si>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</si>
  <si>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</si>
  <si>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</si>
  <si>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</si>
  <si>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</si>
  <si>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</si>
  <si>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</si>
  <si>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</si>
  <si>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</si>
  <si>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Precalculus - College Algebra/Trigonometry</t>
  </si>
  <si>
    <t>https://www.youtube.com/playlist?list=PLSQl0a2vh4HC5feHa6Rc5c0wbRTx56nF7</t>
  </si>
  <si>
    <t>Multivariable calculus</t>
  </si>
  <si>
    <t>https://www.youtube.com/playlist?list=PL4C4C8A7D06566F38</t>
  </si>
  <si>
    <t>MIT 18.02 Multivariable Calculus, Fall 2007</t>
  </si>
  <si>
    <t>https://www.youtube.com/playlist?list=PLZHQObOWTQDMsr9K-rj53DwVRMYO3t5Yr</t>
  </si>
  <si>
    <t>Essence of calculus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</si>
  <si>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</si>
  <si>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</si>
  <si>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</si>
  <si>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</si>
  <si>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</si>
  <si>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</si>
  <si>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Series | AP Calculus BC | Khan Academy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</si>
  <si>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</si>
  <si>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</si>
  <si>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</si>
  <si>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</si>
  <si>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</si>
  <si>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</si>
  <si>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</si>
  <si>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Limits and continuity | AP Calculus BC | Khan Academy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</si>
  <si>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</si>
  <si>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</si>
  <si>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</si>
  <si>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</si>
  <si>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</si>
  <si>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</si>
  <si>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Intermediate Algebra (Full Length Videos)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</si>
  <si>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</si>
  <si>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</si>
  <si>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</si>
  <si>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</si>
  <si>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</si>
  <si>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Prealgebra (Full Length Videos)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</si>
  <si>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</si>
  <si>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</si>
  <si>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</si>
  <si>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</si>
  <si>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</si>
  <si>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</si>
  <si>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</si>
  <si>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Linear Algebra 1: basic concepts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</si>
  <si>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</si>
  <si>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</si>
  <si>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</si>
  <si>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</si>
  <si>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https://www.youtube.com/playlist?list=PL_4x8Q1yFVaGevJ6rT_fFzRPSAPxP6Zmc</t>
  </si>
  <si>
    <t>Algebra Concept and Practice Session for CAT MBA Entrance with with Best Tricks and Shortcuts</t>
  </si>
  <si>
    <t>https://www.youtube.com/c/DineshMiglaniTutorials</t>
  </si>
  <si>
    <t>Dinesh Miglani Tutorials for CAT IPM CLAT SSC BANK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</si>
  <si>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</si>
  <si>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</si>
  <si>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</si>
  <si>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</si>
  <si>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</si>
  <si>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MIT 18.06SC Linear Algebra, Fall 2011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</si>
  <si>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</si>
  <si>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</si>
  <si>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</si>
  <si>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</si>
  <si>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https://www.youtube.com/playlist?list=PLlXfTHzgMRULWJYthculb2QWEiZOkwTSU</t>
  </si>
  <si>
    <t>Part 2 Linear Algebra: An In-Depth Course with a Focus on Applications</t>
  </si>
  <si>
    <t>MathTheBeautiful</t>
  </si>
  <si>
    <t>https://www.youtube.com/c/MathTheBeautiful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</si>
  <si>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</si>
  <si>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</si>
  <si>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</si>
  <si>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</si>
  <si>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</si>
  <si>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</si>
  <si>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</si>
  <si>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</si>
  <si>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</si>
  <si>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</si>
  <si>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</si>
  <si>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</si>
  <si>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</si>
  <si>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</si>
  <si>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</si>
  <si>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</si>
  <si>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</si>
  <si>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</si>
  <si>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</si>
  <si>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</si>
  <si>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</si>
  <si>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</si>
  <si>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</si>
  <si>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</si>
  <si>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</si>
  <si>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</si>
  <si>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</si>
  <si>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MIT 18.03SC Differential Equations, Fall 2011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</si>
  <si>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</si>
  <si>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</si>
  <si>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</si>
  <si>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</si>
  <si>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</si>
  <si>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</si>
  <si>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</si>
  <si>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First order differential equations | Differential Equations | Khan Academy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</si>
  <si>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</si>
  <si>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</si>
  <si>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</si>
  <si>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</si>
  <si>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</si>
  <si>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</si>
  <si>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</si>
  <si>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</si>
  <si>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</si>
  <si>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</si>
  <si>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</si>
  <si>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</si>
  <si>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</si>
  <si>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</si>
  <si>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</si>
  <si>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</si>
  <si>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</si>
  <si>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Differential equations</t>
  </si>
  <si>
    <t>Essence of linear algebra</t>
  </si>
  <si>
    <t>https://www.youtube.com/playlist?list=PLZHQObOWTQDPD3MizzM2xVFitgF8hE_ab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</si>
</sst>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1" fillId="0" borderId="2" xfId="1" applyBorder="1" applyAlignment="1">
      <alignment vertical="center"/>
    </xf>
    <xf numFmtId="0" fontId="1" fillId="0" borderId="2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3blue1brown" TargetMode="External"/><Relationship Id="rId117" Type="http://schemas.openxmlformats.org/officeDocument/2006/relationships/printerSettings" Target="../printerSettings/printerSettings2.bin"/><Relationship Id="rId21" Type="http://schemas.openxmlformats.org/officeDocument/2006/relationships/hyperlink" Target="https://www.youtube.com/playlist?list=PLSQl0a2vh4HC5feHa6Rc5c0wbRTx56nF7" TargetMode="External"/><Relationship Id="rId42" Type="http://schemas.openxmlformats.org/officeDocument/2006/relationships/hyperlink" Target="https://www.youtube.com/c/ProfessorLeonard" TargetMode="External"/><Relationship Id="rId47" Type="http://schemas.openxmlformats.org/officeDocument/2006/relationships/hyperlink" Target="https://www.youtube.com/playlist?list=PLy8CVak7-Br7J0KMyYEfAZY8v4qDx6BYU" TargetMode="External"/><Relationship Id="rId63" Type="http://schemas.openxmlformats.org/officeDocument/2006/relationships/hyperlink" Target="https://www.youtube.com/playlist?list=PL774A268635BA8AAD" TargetMode="External"/><Relationship Id="rId68" Type="http://schemas.openxmlformats.org/officeDocument/2006/relationships/hyperlink" Target="https://www.youtube.com/c/khanacademy" TargetMode="External"/><Relationship Id="rId84" Type="http://schemas.openxmlformats.org/officeDocument/2006/relationships/hyperlink" Target="https://www.youtube.com/c/DrGajendraPurohitMathematics" TargetMode="External"/><Relationship Id="rId89" Type="http://schemas.openxmlformats.org/officeDocument/2006/relationships/hyperlink" Target="https://www.youtube.com/playlist?list=PLkZjai-2JcxlvaV9EUgtHj1KV7THMPw1w" TargetMode="External"/><Relationship Id="rId112" Type="http://schemas.openxmlformats.org/officeDocument/2006/relationships/hyperlink" Target="https://www.youtube.com/c/NancyPi" TargetMode="External"/><Relationship Id="rId16" Type="http://schemas.openxmlformats.org/officeDocument/2006/relationships/hyperlink" Target="https://www.youtube.com/c/TheOrganicChemistryTutor" TargetMode="External"/><Relationship Id="rId107" Type="http://schemas.openxmlformats.org/officeDocument/2006/relationships/hyperlink" Target="https://www.youtube.com/playlist?list=PL3j1ntBPCU_oXcHmmyCsSI3HcyKFj8y4E" TargetMode="External"/><Relationship Id="rId11" Type="http://schemas.openxmlformats.org/officeDocument/2006/relationships/hyperlink" Target="https://www.youtube.com/playlist?list=PLkZjai-2JcxnYmkg6fpzz4WFumGVl7MOa" TargetMode="External"/><Relationship Id="rId32" Type="http://schemas.openxmlformats.org/officeDocument/2006/relationships/hyperlink" Target="https://www.youtube.com/user/advancedplacement" TargetMode="External"/><Relationship Id="rId37" Type="http://schemas.openxmlformats.org/officeDocument/2006/relationships/hyperlink" Target="https://www.youtube.com/playlist?list=PL7AF1C14AF1B05894" TargetMode="External"/><Relationship Id="rId53" Type="http://schemas.openxmlformats.org/officeDocument/2006/relationships/hyperlink" Target="https://www.youtube.com/playlist?list=PLdciPPorsHuk3Hp7QPPAtTkpW0o1UXQB6" TargetMode="External"/><Relationship Id="rId58" Type="http://schemas.openxmlformats.org/officeDocument/2006/relationships/hyperlink" Target="https://www.youtube.com/channel/UCJjC1hn78yZqTf0vdTC6wAQ" TargetMode="External"/><Relationship Id="rId74" Type="http://schemas.openxmlformats.org/officeDocument/2006/relationships/hyperlink" Target="https://www.youtube.com/playlist?list=PLDesaqWTN6ESPaHy2QUKVaXNZuQNxkYQ_" TargetMode="External"/><Relationship Id="rId79" Type="http://schemas.openxmlformats.org/officeDocument/2006/relationships/hyperlink" Target="https://www.youtube.com/playlist?list=PLUl4u3cNGP63oTpyxCMLKt_JmB0WtSZfG" TargetMode="External"/><Relationship Id="rId102" Type="http://schemas.openxmlformats.org/officeDocument/2006/relationships/hyperlink" Target="https://www.youtube.com/playlist?list=PLwV-9DG53NDwKJIwF5sANj6Za7qZYywAq" TargetMode="External"/><Relationship Id="rId5" Type="http://schemas.openxmlformats.org/officeDocument/2006/relationships/hyperlink" Target="https://www.youtube.com/playlist?list=PL19E79A0638C8D449" TargetMode="External"/><Relationship Id="rId90" Type="http://schemas.openxmlformats.org/officeDocument/2006/relationships/hyperlink" Target="https://www.youtube.com/c/ProfJeffreyChasnov" TargetMode="External"/><Relationship Id="rId95" Type="http://schemas.openxmlformats.org/officeDocument/2006/relationships/hyperlink" Target="https://www.youtube.com/playlist?list=PLWPirh4EWFpGaNoUUViR37OxXZjnINOkv" TargetMode="External"/><Relationship Id="rId22" Type="http://schemas.openxmlformats.org/officeDocument/2006/relationships/hyperlink" Target="https://www.youtube.com/c/khanacademy" TargetMode="External"/><Relationship Id="rId27" Type="http://schemas.openxmlformats.org/officeDocument/2006/relationships/hyperlink" Target="https://www.youtube.com/playlist?list=PL3j1ntBPCU_om5O1RBi5-vDRwVTvDwyeV" TargetMode="External"/><Relationship Id="rId43" Type="http://schemas.openxmlformats.org/officeDocument/2006/relationships/hyperlink" Target="https://www.youtube.com/playlist?list=PLNr8B4XHL5kGDHOrU4IeI6QNuZHur4F86" TargetMode="External"/><Relationship Id="rId48" Type="http://schemas.openxmlformats.org/officeDocument/2006/relationships/hyperlink" Target="https://www.youtube.com/c/enginerdmath" TargetMode="External"/><Relationship Id="rId64" Type="http://schemas.openxmlformats.org/officeDocument/2006/relationships/hyperlink" Target="https://www.youtube.com/user/MathDoctorBob" TargetMode="External"/><Relationship Id="rId69" Type="http://schemas.openxmlformats.org/officeDocument/2006/relationships/hyperlink" Target="https://www.youtube.com/playlist?list=PL3j1ntBPCU_r6fSJ7PQJXrze85bXa8oE3" TargetMode="External"/><Relationship Id="rId113" Type="http://schemas.openxmlformats.org/officeDocument/2006/relationships/hyperlink" Target="https://www.youtube.com/playlist?list=PLZHQObOWTQDNPOjrT6KVlfJuKtYTftqH6" TargetMode="External"/><Relationship Id="rId80" Type="http://schemas.openxmlformats.org/officeDocument/2006/relationships/hyperlink" Target="https://www.youtube.com/c/mitocw" TargetMode="External"/><Relationship Id="rId85" Type="http://schemas.openxmlformats.org/officeDocument/2006/relationships/hyperlink" Target="https://www.youtube.com/playlist?list=PLee24bbe4wKTdWQY7qEkc4fjTUcfs7Zgc" TargetMode="External"/><Relationship Id="rId12" Type="http://schemas.openxmlformats.org/officeDocument/2006/relationships/hyperlink" Target="https://www.youtube.com/c/ProfJeffreyChasnov" TargetMode="External"/><Relationship Id="rId17" Type="http://schemas.openxmlformats.org/officeDocument/2006/relationships/hyperlink" Target="https://www.youtube.com/playlist?list=PLX2gX-ftPVXVIwX5BGW1Qd7qpkS2YtGfS" TargetMode="External"/><Relationship Id="rId33" Type="http://schemas.openxmlformats.org/officeDocument/2006/relationships/hyperlink" Target="https://www.youtube.com/playlist?list=PLoGgviqq4844keKrijbR_EPKRNIW6hahV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221E2BBF13BECF6C" TargetMode="External"/><Relationship Id="rId103" Type="http://schemas.openxmlformats.org/officeDocument/2006/relationships/hyperlink" Target="https://www.youtube.com/playlist?list=PLwV-9DG53NDz3zpkmsYx3BLzTAP6FyHeg" TargetMode="External"/><Relationship Id="rId108" Type="http://schemas.openxmlformats.org/officeDocument/2006/relationships/hyperlink" Target="https://www.youtube.com/c/NancyPi" TargetMode="External"/><Relationship Id="rId54" Type="http://schemas.openxmlformats.org/officeDocument/2006/relationships/hyperlink" Target="https://www.youtube.com/c/AdamPanagos" TargetMode="External"/><Relationship Id="rId70" Type="http://schemas.openxmlformats.org/officeDocument/2006/relationships/hyperlink" Target="https://www.youtube.com/c/NancyPi" TargetMode="External"/><Relationship Id="rId75" Type="http://schemas.openxmlformats.org/officeDocument/2006/relationships/hyperlink" Target="https://www.youtube.com/playlist?list=PLX2gX-ftPVXUT6cBuDAjO2Z2XURDgdp8f" TargetMode="External"/><Relationship Id="rId91" Type="http://schemas.openxmlformats.org/officeDocument/2006/relationships/hyperlink" Target="https://www.youtube.com/playlist?list=PL64BDFBDA2AF24F7E" TargetMode="External"/><Relationship Id="rId96" Type="http://schemas.openxmlformats.org/officeDocument/2006/relationships/hyperlink" Target="https://www.youtube.com/channel/UCVLbzhxVTiTLiVKeGV7WEBg" TargetMode="External"/><Relationship Id="rId1" Type="http://schemas.openxmlformats.org/officeDocument/2006/relationships/hyperlink" Target="https://www.youtube.com/playlist?list=PLF797E961509B4EB5" TargetMode="External"/><Relationship Id="rId6" Type="http://schemas.openxmlformats.org/officeDocument/2006/relationships/hyperlink" Target="https://www.youtube.com/c/khanacademy" TargetMode="External"/><Relationship Id="rId23" Type="http://schemas.openxmlformats.org/officeDocument/2006/relationships/hyperlink" Target="https://www.youtube.com/playlist?list=PL4C4C8A7D06566F38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3blue1brown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44" Type="http://schemas.openxmlformats.org/officeDocument/2006/relationships/hyperlink" Target="https://www.youtube.com/user/HamblinMath" TargetMode="External"/><Relationship Id="rId52" Type="http://schemas.openxmlformats.org/officeDocument/2006/relationships/hyperlink" Target="https://www.youtube.com/c/MichelvanBiezen" TargetMode="External"/><Relationship Id="rId60" Type="http://schemas.openxmlformats.org/officeDocument/2006/relationships/hyperlink" Target="https://www.youtube.com/c/mitocw" TargetMode="External"/><Relationship Id="rId65" Type="http://schemas.openxmlformats.org/officeDocument/2006/relationships/hyperlink" Target="https://www.youtube.com/playlist?list=PLlXfTHzgMRULWJYthculb2QWEiZOkwTSU" TargetMode="External"/><Relationship Id="rId73" Type="http://schemas.openxmlformats.org/officeDocument/2006/relationships/hyperlink" Target="https://www.youtube.com/c/MichelvanBiezen" TargetMode="External"/><Relationship Id="rId78" Type="http://schemas.openxmlformats.org/officeDocument/2006/relationships/hyperlink" Target="https://www.youtube.com/c/khanacademy" TargetMode="External"/><Relationship Id="rId81" Type="http://schemas.openxmlformats.org/officeDocument/2006/relationships/hyperlink" Target="https://www.youtube.com/playlist?list=PLEC88901EBADDD980" TargetMode="External"/><Relationship Id="rId86" Type="http://schemas.openxmlformats.org/officeDocument/2006/relationships/hyperlink" Target="https://www.youtube.com/c/TheLazyEngineer" TargetMode="External"/><Relationship Id="rId94" Type="http://schemas.openxmlformats.org/officeDocument/2006/relationships/hyperlink" Target="https://www.youtube.com/c/MichelvanBiezen" TargetMode="External"/><Relationship Id="rId99" Type="http://schemas.openxmlformats.org/officeDocument/2006/relationships/hyperlink" Target="https://www.youtube.com/playlist?list=PLD4B0062CA82D73FB" TargetMode="External"/><Relationship Id="rId101" Type="http://schemas.openxmlformats.org/officeDocument/2006/relationships/hyperlink" Target="https://www.youtube.com/playlist?list=PLwV-9DG53NDwKJIwF5sANj6Za7qZYywAq" TargetMode="External"/><Relationship Id="rId4" Type="http://schemas.openxmlformats.org/officeDocument/2006/relationships/hyperlink" Target="https://www.youtube.com/c/ProfessorDaveExplains" TargetMode="External"/><Relationship Id="rId9" Type="http://schemas.openxmlformats.org/officeDocument/2006/relationships/hyperlink" Target="https://www.youtube.com/playlist?list=PL0o_zxa4K1BVKErFko9je9IBZ0hXWXVtV" TargetMode="External"/><Relationship Id="rId13" Type="http://schemas.openxmlformats.org/officeDocument/2006/relationships/hyperlink" Target="https://www.youtube.com/playlist?list=PL590CCC2BC5AF3BC1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109" Type="http://schemas.openxmlformats.org/officeDocument/2006/relationships/hyperlink" Target="https://www.youtube.com/playlist?list=PL3j1ntBPCU_qo9jU6XqmqzQnxivebIWkE" TargetMode="External"/><Relationship Id="rId34" Type="http://schemas.openxmlformats.org/officeDocument/2006/relationships/hyperlink" Target="https://www.youtube.com/user/advancedplacement" TargetMode="External"/><Relationship Id="rId50" Type="http://schemas.openxmlformats.org/officeDocument/2006/relationships/hyperlink" Target="https://www.youtube.com/c/ProfJeffreyChasnov" TargetMode="External"/><Relationship Id="rId55" Type="http://schemas.openxmlformats.org/officeDocument/2006/relationships/hyperlink" Target="https://www.youtube.com/playlist?list=PL_4x8Q1yFVaGevJ6rT_fFzRPSAPxP6Zmc" TargetMode="External"/><Relationship Id="rId76" Type="http://schemas.openxmlformats.org/officeDocument/2006/relationships/hyperlink" Target="https://www.youtube.com/c/ProfessorLeonard" TargetMode="External"/><Relationship Id="rId97" Type="http://schemas.openxmlformats.org/officeDocument/2006/relationships/hyperlink" Target="https://www.youtube.com/playlist?list=PLSQl0a2vh4HBdTlkyCh7g-DRr53z1IKDl" TargetMode="External"/><Relationship Id="rId104" Type="http://schemas.openxmlformats.org/officeDocument/2006/relationships/hyperlink" Target="https://www.youtube.com/playlist?list=PLwV-9DG53NDwKJIwF5sANj6Za7qZYywAq" TargetMode="External"/><Relationship Id="rId7" Type="http://schemas.openxmlformats.org/officeDocument/2006/relationships/hyperlink" Target="https://www.youtube.com/playlist?list=PLBE9407EA64E2C318" TargetMode="External"/><Relationship Id="rId71" Type="http://schemas.openxmlformats.org/officeDocument/2006/relationships/hyperlink" Target="https://www.youtube.com/playlist?list=PLDDGPdw7e6AjJacaEe9awozSaOou-NIx_" TargetMode="External"/><Relationship Id="rId92" Type="http://schemas.openxmlformats.org/officeDocument/2006/relationships/hyperlink" Target="https://www.youtube.com/c/mitocw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4" Type="http://schemas.openxmlformats.org/officeDocument/2006/relationships/hyperlink" Target="https://www.youtube.com/c/mitocw" TargetMode="External"/><Relationship Id="rId40" Type="http://schemas.openxmlformats.org/officeDocument/2006/relationships/hyperlink" Target="https://www.youtube.com/c/TeamLyqa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MathTheBeautiful" TargetMode="External"/><Relationship Id="rId87" Type="http://schemas.openxmlformats.org/officeDocument/2006/relationships/hyperlink" Target="https://www.youtube.com/playlist?list=PLwV-9DG53NDz3o_g5QS3s9QWJX2wtAYPH" TargetMode="External"/><Relationship Id="rId110" Type="http://schemas.openxmlformats.org/officeDocument/2006/relationships/hyperlink" Target="https://www.youtube.com/playlist?list=PL3j1ntBPCU_qTxYvPjtWXG3-T1XaKvJjV" TargetMode="External"/><Relationship Id="rId115" Type="http://schemas.openxmlformats.org/officeDocument/2006/relationships/hyperlink" Target="https://www.youtube.com/playlist?list=PLZHQObOWTQDPD3MizzM2xVFitgF8hE_ab" TargetMode="External"/><Relationship Id="rId61" Type="http://schemas.openxmlformats.org/officeDocument/2006/relationships/hyperlink" Target="https://www.youtube.com/playlist?list=PL3j1ntBPCU_rS8v_Nbifh9uBX2GTgPwcB" TargetMode="External"/><Relationship Id="rId82" Type="http://schemas.openxmlformats.org/officeDocument/2006/relationships/hyperlink" Target="https://www.youtube.com/c/mitocw" TargetMode="External"/><Relationship Id="rId19" Type="http://schemas.openxmlformats.org/officeDocument/2006/relationships/hyperlink" Target="https://www.youtube.com/playlist?list=PLDesaqWTN6ESsmwELdrzhcGiRhk5DjwLP" TargetMode="External"/><Relationship Id="rId14" Type="http://schemas.openxmlformats.org/officeDocument/2006/relationships/hyperlink" Target="https://www.youtube.com/c/mitocw" TargetMode="External"/><Relationship Id="rId30" Type="http://schemas.openxmlformats.org/officeDocument/2006/relationships/hyperlink" Target="https://www.youtube.com/c/khanacademy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/DineshMiglaniTutorials" TargetMode="External"/><Relationship Id="rId77" Type="http://schemas.openxmlformats.org/officeDocument/2006/relationships/hyperlink" Target="https://www.youtube.com/playlist?list=PL96AE8D9C68FEB902" TargetMode="External"/><Relationship Id="rId100" Type="http://schemas.openxmlformats.org/officeDocument/2006/relationships/hyperlink" Target="https://www.youtube.com/user/patrickJMT" TargetMode="External"/><Relationship Id="rId105" Type="http://schemas.openxmlformats.org/officeDocument/2006/relationships/hyperlink" Target="https://www.youtube.com/playlist?list=PL3j1ntBPCU_r80Qkas6hNodS_AKPM0VFM" TargetMode="External"/><Relationship Id="rId8" Type="http://schemas.openxmlformats.org/officeDocument/2006/relationships/hyperlink" Target="https://www.youtube.com/c/mitocw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Trevtutor" TargetMode="External"/><Relationship Id="rId93" Type="http://schemas.openxmlformats.org/officeDocument/2006/relationships/hyperlink" Target="https://www.youtube.com/playlist?list=PLX2gX-ftPVXVC2p1psHMDdBv_lRB0V197" TargetMode="External"/><Relationship Id="rId98" Type="http://schemas.openxmlformats.org/officeDocument/2006/relationships/hyperlink" Target="https://www.youtube.com/c/khanacademy" TargetMode="External"/><Relationship Id="rId3" Type="http://schemas.openxmlformats.org/officeDocument/2006/relationships/hyperlink" Target="https://www.youtube.com/playlist?list=PLybg94GvOJ9ELZEe9s2NXTKr41Yedbw7M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FD0EB975BA0CC1E0" TargetMode="External"/><Relationship Id="rId116" Type="http://schemas.openxmlformats.org/officeDocument/2006/relationships/hyperlink" Target="https://www.youtube.com/c/3blue1brown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c/NancyPi" TargetMode="External"/><Relationship Id="rId83" Type="http://schemas.openxmlformats.org/officeDocument/2006/relationships/hyperlink" Target="https://www.youtube.com/playlist?list=PLU6SqdYcYsfJmqo86d12EoNNWKtAZqu8q" TargetMode="External"/><Relationship Id="rId88" Type="http://schemas.openxmlformats.org/officeDocument/2006/relationships/hyperlink" Target="https://www.youtube.com/channel/UCH1cV4RtgI_N97M8jepiUzw" TargetMode="External"/><Relationship Id="rId111" Type="http://schemas.openxmlformats.org/officeDocument/2006/relationships/hyperlink" Target="https://www.youtube.com/c/NancyPi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EbnTDJUr_IdiveZ4bvOc1Oh2zEp7J8z6" TargetMode="External"/><Relationship Id="rId106" Type="http://schemas.openxmlformats.org/officeDocument/2006/relationships/hyperlink" Target="https://www.youtube.com/c/NancyP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42</v>
      </c>
      <c r="B2" s="17" t="s">
        <v>41</v>
      </c>
      <c r="C2" s="12">
        <v>1200</v>
      </c>
      <c r="D2" s="4" t="s">
        <v>60</v>
      </c>
      <c r="E2" s="17" t="s">
        <v>59</v>
      </c>
      <c r="F2" s="15">
        <v>1200</v>
      </c>
      <c r="G2" s="16" t="s">
        <v>121</v>
      </c>
      <c r="H2" s="15">
        <v>56</v>
      </c>
      <c r="I2" s="15">
        <v>15</v>
      </c>
      <c r="J2" s="15">
        <f t="shared" ref="J2:J32" si="0">INT((H2*I2/60+4)/5)*5</f>
        <v>15</v>
      </c>
      <c r="K2" s="13">
        <v>2020</v>
      </c>
    </row>
    <row r="3" spans="1:12" x14ac:dyDescent="0.3">
      <c r="A3" s="4" t="s">
        <v>42</v>
      </c>
      <c r="B3" s="17" t="s">
        <v>41</v>
      </c>
      <c r="C3" s="12">
        <v>1200</v>
      </c>
      <c r="D3" s="4" t="s">
        <v>39</v>
      </c>
      <c r="E3" s="17" t="s">
        <v>38</v>
      </c>
      <c r="F3" s="15">
        <v>600</v>
      </c>
      <c r="G3" s="16" t="s">
        <v>121</v>
      </c>
      <c r="H3" s="15">
        <v>91</v>
      </c>
      <c r="I3" s="15">
        <v>15</v>
      </c>
      <c r="J3" s="15">
        <f t="shared" si="0"/>
        <v>25</v>
      </c>
      <c r="K3" s="13">
        <v>2020</v>
      </c>
    </row>
    <row r="4" spans="1:12" x14ac:dyDescent="0.3">
      <c r="A4" s="4" t="s">
        <v>36</v>
      </c>
      <c r="B4" s="17" t="s">
        <v>37</v>
      </c>
      <c r="C4" s="12">
        <v>660</v>
      </c>
      <c r="D4" s="4" t="s">
        <v>35</v>
      </c>
      <c r="E4" s="17" t="s">
        <v>34</v>
      </c>
      <c r="F4" s="15">
        <v>750</v>
      </c>
      <c r="G4" s="16" t="s">
        <v>121</v>
      </c>
      <c r="H4" s="15">
        <v>72</v>
      </c>
      <c r="I4" s="15">
        <v>20</v>
      </c>
      <c r="J4" s="15">
        <f t="shared" si="0"/>
        <v>25</v>
      </c>
      <c r="K4" s="13">
        <v>2020</v>
      </c>
    </row>
    <row r="5" spans="1:12" x14ac:dyDescent="0.3">
      <c r="A5" s="16" t="s">
        <v>32</v>
      </c>
      <c r="B5" s="17" t="s">
        <v>33</v>
      </c>
      <c r="C5" s="12">
        <v>350</v>
      </c>
      <c r="D5" s="4" t="s">
        <v>13</v>
      </c>
      <c r="E5" s="17" t="s">
        <v>31</v>
      </c>
      <c r="F5" s="15">
        <v>4500</v>
      </c>
      <c r="G5" s="16" t="s">
        <v>121</v>
      </c>
      <c r="H5" s="15">
        <v>95</v>
      </c>
      <c r="I5" s="15">
        <v>15</v>
      </c>
      <c r="J5" s="15">
        <f t="shared" si="0"/>
        <v>25</v>
      </c>
      <c r="K5" s="13">
        <v>2020</v>
      </c>
    </row>
    <row r="6" spans="1:12" x14ac:dyDescent="0.3">
      <c r="A6" s="4" t="s">
        <v>44</v>
      </c>
      <c r="B6" s="17" t="s">
        <v>47</v>
      </c>
      <c r="C6" s="12">
        <v>300</v>
      </c>
      <c r="D6" s="4" t="s">
        <v>46</v>
      </c>
      <c r="E6" s="17" t="s">
        <v>45</v>
      </c>
      <c r="F6" s="15">
        <v>100</v>
      </c>
      <c r="G6" s="16" t="s">
        <v>121</v>
      </c>
      <c r="H6" s="15">
        <v>45</v>
      </c>
      <c r="I6" s="15">
        <v>5</v>
      </c>
      <c r="J6" s="15">
        <f t="shared" si="0"/>
        <v>5</v>
      </c>
      <c r="K6" s="13">
        <v>2020</v>
      </c>
    </row>
    <row r="7" spans="1:12" x14ac:dyDescent="0.3">
      <c r="A7" s="16" t="s">
        <v>16</v>
      </c>
      <c r="B7" s="17" t="s">
        <v>17</v>
      </c>
      <c r="C7" s="12">
        <v>200</v>
      </c>
      <c r="D7" s="4" t="s">
        <v>18</v>
      </c>
      <c r="E7" s="17" t="s">
        <v>15</v>
      </c>
      <c r="F7" s="15">
        <v>8000</v>
      </c>
      <c r="G7" s="16" t="s">
        <v>121</v>
      </c>
      <c r="H7" s="15">
        <v>152</v>
      </c>
      <c r="I7" s="15">
        <v>10</v>
      </c>
      <c r="J7" s="15">
        <f t="shared" si="0"/>
        <v>25</v>
      </c>
      <c r="K7" s="13">
        <v>2020</v>
      </c>
    </row>
    <row r="8" spans="1:12" x14ac:dyDescent="0.3">
      <c r="A8" s="4" t="s">
        <v>50</v>
      </c>
      <c r="B8" s="17" t="s">
        <v>51</v>
      </c>
      <c r="C8" s="12">
        <v>300</v>
      </c>
      <c r="D8" s="4" t="s">
        <v>49</v>
      </c>
      <c r="E8" s="17" t="s">
        <v>48</v>
      </c>
      <c r="F8" s="15">
        <v>550</v>
      </c>
      <c r="G8" s="16" t="s">
        <v>121</v>
      </c>
      <c r="H8" s="15">
        <v>102</v>
      </c>
      <c r="I8" s="15">
        <v>5</v>
      </c>
      <c r="J8" s="15">
        <f t="shared" si="0"/>
        <v>10</v>
      </c>
      <c r="K8" s="13">
        <v>2019</v>
      </c>
    </row>
    <row r="9" spans="1:12" x14ac:dyDescent="0.3">
      <c r="A9" s="4" t="s">
        <v>22</v>
      </c>
      <c r="B9" s="17" t="s">
        <v>21</v>
      </c>
      <c r="C9" s="12">
        <v>700</v>
      </c>
      <c r="D9" s="4" t="s">
        <v>19</v>
      </c>
      <c r="E9" s="17" t="s">
        <v>20</v>
      </c>
      <c r="F9" s="15">
        <v>2500</v>
      </c>
      <c r="G9" s="16" t="s">
        <v>121</v>
      </c>
      <c r="H9" s="15">
        <v>79</v>
      </c>
      <c r="I9" s="15">
        <v>15</v>
      </c>
      <c r="J9" s="15">
        <f t="shared" si="0"/>
        <v>20</v>
      </c>
      <c r="K9" s="13">
        <v>2018</v>
      </c>
    </row>
    <row r="10" spans="1:12" x14ac:dyDescent="0.3">
      <c r="A10" s="16" t="s">
        <v>29</v>
      </c>
      <c r="B10" s="17" t="s">
        <v>30</v>
      </c>
      <c r="C10" s="12">
        <v>500</v>
      </c>
      <c r="D10" s="4" t="s">
        <v>28</v>
      </c>
      <c r="E10" s="17" t="s">
        <v>27</v>
      </c>
      <c r="F10" s="15">
        <v>6000</v>
      </c>
      <c r="G10" s="16" t="s">
        <v>121</v>
      </c>
      <c r="H10" s="15">
        <v>89</v>
      </c>
      <c r="I10" s="15">
        <v>15</v>
      </c>
      <c r="J10" s="15">
        <f t="shared" si="0"/>
        <v>25</v>
      </c>
      <c r="K10" s="13">
        <v>2018</v>
      </c>
    </row>
    <row r="11" spans="1:12" x14ac:dyDescent="0.3">
      <c r="A11" s="4" t="s">
        <v>54</v>
      </c>
      <c r="B11" s="17" t="s">
        <v>53</v>
      </c>
      <c r="C11" s="12">
        <v>300</v>
      </c>
      <c r="D11" s="4" t="s">
        <v>52</v>
      </c>
      <c r="E11" s="17" t="s">
        <v>53</v>
      </c>
      <c r="F11" s="15">
        <v>800</v>
      </c>
      <c r="G11" s="16" t="s">
        <v>121</v>
      </c>
      <c r="H11" s="15">
        <v>186</v>
      </c>
      <c r="I11" s="15">
        <v>5</v>
      </c>
      <c r="J11" s="15">
        <f t="shared" si="0"/>
        <v>15</v>
      </c>
      <c r="K11" s="13">
        <v>2018</v>
      </c>
    </row>
    <row r="12" spans="1:12" x14ac:dyDescent="0.3">
      <c r="A12" s="16" t="s">
        <v>58</v>
      </c>
      <c r="B12" s="17" t="s">
        <v>57</v>
      </c>
      <c r="C12" s="12">
        <v>100</v>
      </c>
      <c r="D12" s="4" t="s">
        <v>56</v>
      </c>
      <c r="E12" s="17" t="s">
        <v>55</v>
      </c>
      <c r="F12" s="15">
        <v>450</v>
      </c>
      <c r="G12" s="16" t="s">
        <v>121</v>
      </c>
      <c r="H12" s="15">
        <v>53</v>
      </c>
      <c r="I12" s="15">
        <v>10</v>
      </c>
      <c r="J12" s="15">
        <f t="shared" si="0"/>
        <v>10</v>
      </c>
      <c r="K12" s="13">
        <v>2018</v>
      </c>
    </row>
    <row r="13" spans="1:12" x14ac:dyDescent="0.3">
      <c r="A13" s="4" t="s">
        <v>25</v>
      </c>
      <c r="B13" s="17" t="s">
        <v>26</v>
      </c>
      <c r="C13" s="12">
        <v>200</v>
      </c>
      <c r="D13" s="4" t="s">
        <v>24</v>
      </c>
      <c r="E13" s="17" t="s">
        <v>23</v>
      </c>
      <c r="F13" s="15">
        <v>9000</v>
      </c>
      <c r="G13" s="16" t="s">
        <v>121</v>
      </c>
      <c r="H13" s="15">
        <v>74</v>
      </c>
      <c r="I13" s="15">
        <v>15</v>
      </c>
      <c r="J13" s="15">
        <f t="shared" si="0"/>
        <v>20</v>
      </c>
      <c r="K13" s="13">
        <v>2017</v>
      </c>
    </row>
    <row r="14" spans="1:12" x14ac:dyDescent="0.3">
      <c r="A14" s="16" t="s">
        <v>40</v>
      </c>
      <c r="B14" s="17" t="s">
        <v>14</v>
      </c>
      <c r="C14" s="12">
        <v>2500</v>
      </c>
      <c r="D14" s="4" t="s">
        <v>12</v>
      </c>
      <c r="E14" s="17" t="s">
        <v>11</v>
      </c>
      <c r="F14" s="15">
        <v>16000</v>
      </c>
      <c r="G14" s="16" t="s">
        <v>121</v>
      </c>
      <c r="H14" s="15">
        <v>73</v>
      </c>
      <c r="I14" s="15">
        <v>10</v>
      </c>
      <c r="J14" s="15">
        <f t="shared" si="0"/>
        <v>15</v>
      </c>
      <c r="K14" s="13">
        <v>2014</v>
      </c>
    </row>
    <row r="15" spans="1:12" x14ac:dyDescent="0.3">
      <c r="A15" s="4" t="s">
        <v>112</v>
      </c>
      <c r="B15" s="17" t="s">
        <v>113</v>
      </c>
      <c r="C15" s="12">
        <v>2600</v>
      </c>
      <c r="D15" s="4" t="s">
        <v>111</v>
      </c>
      <c r="E15" s="17" t="s">
        <v>110</v>
      </c>
      <c r="F15" s="15">
        <v>250</v>
      </c>
      <c r="G15" s="16" t="s">
        <v>122</v>
      </c>
      <c r="H15" s="15">
        <v>25</v>
      </c>
      <c r="I15" s="15">
        <v>120</v>
      </c>
      <c r="J15" s="15">
        <f t="shared" si="0"/>
        <v>50</v>
      </c>
      <c r="K15" s="13">
        <v>2020</v>
      </c>
    </row>
    <row r="16" spans="1:12" x14ac:dyDescent="0.3">
      <c r="A16" s="4" t="s">
        <v>89</v>
      </c>
      <c r="B16" s="17" t="s">
        <v>90</v>
      </c>
      <c r="C16" s="12">
        <v>2200</v>
      </c>
      <c r="D16" s="4" t="s">
        <v>88</v>
      </c>
      <c r="E16" s="17" t="s">
        <v>87</v>
      </c>
      <c r="F16" s="15">
        <v>1400</v>
      </c>
      <c r="G16" s="16" t="s">
        <v>122</v>
      </c>
      <c r="H16" s="15">
        <v>181</v>
      </c>
      <c r="I16" s="15">
        <v>15</v>
      </c>
      <c r="J16" s="15">
        <f t="shared" si="0"/>
        <v>45</v>
      </c>
      <c r="K16" s="13">
        <v>2020</v>
      </c>
    </row>
    <row r="17" spans="1:11" x14ac:dyDescent="0.3">
      <c r="A17" s="4" t="s">
        <v>42</v>
      </c>
      <c r="B17" s="17" t="s">
        <v>41</v>
      </c>
      <c r="C17" s="12">
        <v>1200</v>
      </c>
      <c r="D17" s="4" t="s">
        <v>77</v>
      </c>
      <c r="E17" s="17" t="s">
        <v>78</v>
      </c>
      <c r="F17" s="15">
        <v>4600</v>
      </c>
      <c r="G17" s="16" t="s">
        <v>122</v>
      </c>
      <c r="H17" s="15">
        <v>216</v>
      </c>
      <c r="I17" s="15">
        <v>10</v>
      </c>
      <c r="J17" s="15">
        <f t="shared" si="0"/>
        <v>40</v>
      </c>
      <c r="K17" s="13">
        <v>2020</v>
      </c>
    </row>
    <row r="18" spans="1:11" x14ac:dyDescent="0.3">
      <c r="A18" s="4" t="s">
        <v>42</v>
      </c>
      <c r="B18" s="17" t="s">
        <v>41</v>
      </c>
      <c r="C18" s="12">
        <v>1200</v>
      </c>
      <c r="D18" s="4" t="s">
        <v>106</v>
      </c>
      <c r="E18" s="17" t="s">
        <v>107</v>
      </c>
      <c r="F18" s="15">
        <v>550</v>
      </c>
      <c r="G18" s="16" t="s">
        <v>122</v>
      </c>
      <c r="H18" s="15">
        <v>179</v>
      </c>
      <c r="I18" s="15">
        <v>10</v>
      </c>
      <c r="J18" s="15">
        <f t="shared" si="0"/>
        <v>30</v>
      </c>
      <c r="K18" s="13">
        <v>2020</v>
      </c>
    </row>
    <row r="19" spans="1:11" x14ac:dyDescent="0.3">
      <c r="A19" s="4" t="s">
        <v>42</v>
      </c>
      <c r="B19" s="17" t="s">
        <v>41</v>
      </c>
      <c r="C19" s="12">
        <v>1200</v>
      </c>
      <c r="D19" s="4" t="s">
        <v>109</v>
      </c>
      <c r="E19" s="17" t="s">
        <v>108</v>
      </c>
      <c r="F19" s="15">
        <v>100</v>
      </c>
      <c r="G19" s="16" t="s">
        <v>122</v>
      </c>
      <c r="H19" s="15">
        <v>26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16" t="s">
        <v>63</v>
      </c>
      <c r="B20" s="17" t="s">
        <v>64</v>
      </c>
      <c r="C20" s="12">
        <v>1100</v>
      </c>
      <c r="D20" s="4" t="s">
        <v>62</v>
      </c>
      <c r="E20" s="17" t="s">
        <v>61</v>
      </c>
      <c r="F20" s="15">
        <v>22000</v>
      </c>
      <c r="G20" s="16" t="s">
        <v>122</v>
      </c>
      <c r="H20" s="15">
        <v>110</v>
      </c>
      <c r="I20" s="15">
        <v>10</v>
      </c>
      <c r="J20" s="15">
        <f t="shared" si="0"/>
        <v>20</v>
      </c>
      <c r="K20" s="13">
        <v>2020</v>
      </c>
    </row>
    <row r="21" spans="1:11" x14ac:dyDescent="0.3">
      <c r="A21" s="16" t="s">
        <v>104</v>
      </c>
      <c r="B21" s="17" t="s">
        <v>105</v>
      </c>
      <c r="C21" s="12">
        <v>750</v>
      </c>
      <c r="D21" s="4" t="s">
        <v>62</v>
      </c>
      <c r="E21" s="17" t="s">
        <v>103</v>
      </c>
      <c r="F21" s="15">
        <v>100</v>
      </c>
      <c r="G21" s="16" t="s">
        <v>122</v>
      </c>
      <c r="H21" s="15">
        <v>75</v>
      </c>
      <c r="I21" s="15">
        <v>30</v>
      </c>
      <c r="J21" s="15">
        <f t="shared" si="0"/>
        <v>40</v>
      </c>
      <c r="K21" s="13">
        <v>2020</v>
      </c>
    </row>
    <row r="22" spans="1:11" x14ac:dyDescent="0.3">
      <c r="A22" s="4" t="s">
        <v>116</v>
      </c>
      <c r="B22" s="17" t="s">
        <v>117</v>
      </c>
      <c r="C22" s="12">
        <v>700</v>
      </c>
      <c r="D22" s="4" t="s">
        <v>115</v>
      </c>
      <c r="E22" s="17" t="s">
        <v>114</v>
      </c>
      <c r="F22" s="15">
        <v>100</v>
      </c>
      <c r="G22" s="16" t="s">
        <v>122</v>
      </c>
      <c r="H22" s="15">
        <v>49</v>
      </c>
      <c r="I22" s="15">
        <v>20</v>
      </c>
      <c r="J22" s="15">
        <f t="shared" si="0"/>
        <v>20</v>
      </c>
      <c r="K22" s="13">
        <v>2020</v>
      </c>
    </row>
    <row r="23" spans="1:11" x14ac:dyDescent="0.3">
      <c r="A23" s="4" t="s">
        <v>36</v>
      </c>
      <c r="B23" s="17" t="s">
        <v>37</v>
      </c>
      <c r="C23" s="12">
        <v>700</v>
      </c>
      <c r="D23" s="4" t="s">
        <v>80</v>
      </c>
      <c r="E23" s="17" t="s">
        <v>79</v>
      </c>
      <c r="F23" s="15">
        <v>5500</v>
      </c>
      <c r="G23" s="16" t="s">
        <v>122</v>
      </c>
      <c r="H23" s="15">
        <v>129</v>
      </c>
      <c r="I23" s="15">
        <v>10</v>
      </c>
      <c r="J23" s="15">
        <f t="shared" si="0"/>
        <v>25</v>
      </c>
      <c r="K23" s="13">
        <v>2020</v>
      </c>
    </row>
    <row r="24" spans="1:11" x14ac:dyDescent="0.3">
      <c r="A24" s="4" t="s">
        <v>75</v>
      </c>
      <c r="B24" s="17" t="s">
        <v>76</v>
      </c>
      <c r="C24" s="12">
        <v>250</v>
      </c>
      <c r="D24" s="4" t="s">
        <v>74</v>
      </c>
      <c r="E24" s="17" t="s">
        <v>73</v>
      </c>
      <c r="F24" s="15">
        <v>2700</v>
      </c>
      <c r="G24" s="16" t="s">
        <v>122</v>
      </c>
      <c r="H24" s="15">
        <v>44</v>
      </c>
      <c r="I24" s="15">
        <v>5</v>
      </c>
      <c r="J24" s="15">
        <f t="shared" si="0"/>
        <v>5</v>
      </c>
      <c r="K24" s="13">
        <v>2020</v>
      </c>
    </row>
    <row r="25" spans="1:11" x14ac:dyDescent="0.3">
      <c r="A25" s="4" t="s">
        <v>67</v>
      </c>
      <c r="B25" s="17" t="s">
        <v>68</v>
      </c>
      <c r="C25" s="12">
        <v>200</v>
      </c>
      <c r="D25" s="4" t="s">
        <v>65</v>
      </c>
      <c r="E25" s="17" t="s">
        <v>66</v>
      </c>
      <c r="F25" s="15">
        <v>700</v>
      </c>
      <c r="G25" s="16" t="s">
        <v>122</v>
      </c>
      <c r="H25" s="15">
        <v>71</v>
      </c>
      <c r="I25" s="15">
        <v>20</v>
      </c>
      <c r="J25" s="15">
        <f t="shared" si="0"/>
        <v>25</v>
      </c>
      <c r="K25" s="13">
        <v>2020</v>
      </c>
    </row>
    <row r="26" spans="1:11" x14ac:dyDescent="0.3">
      <c r="A26" s="16" t="s">
        <v>71</v>
      </c>
      <c r="B26" s="17" t="s">
        <v>72</v>
      </c>
      <c r="C26" s="12">
        <v>150</v>
      </c>
      <c r="D26" s="4" t="s">
        <v>69</v>
      </c>
      <c r="E26" s="17" t="s">
        <v>70</v>
      </c>
      <c r="F26" s="15">
        <v>15000</v>
      </c>
      <c r="G26" s="16" t="s">
        <v>122</v>
      </c>
      <c r="H26" s="15">
        <v>241</v>
      </c>
      <c r="I26" s="15">
        <v>5</v>
      </c>
      <c r="J26" s="15">
        <f t="shared" si="0"/>
        <v>20</v>
      </c>
      <c r="K26" s="13">
        <v>2020</v>
      </c>
    </row>
    <row r="27" spans="1:11" x14ac:dyDescent="0.3">
      <c r="A27" s="4" t="s">
        <v>97</v>
      </c>
      <c r="B27" s="17" t="s">
        <v>98</v>
      </c>
      <c r="C27" s="12">
        <v>100</v>
      </c>
      <c r="D27" s="4" t="s">
        <v>95</v>
      </c>
      <c r="E27" s="17" t="s">
        <v>96</v>
      </c>
      <c r="F27" s="15">
        <v>1100</v>
      </c>
      <c r="G27" s="16" t="s">
        <v>122</v>
      </c>
      <c r="H27" s="15">
        <v>279</v>
      </c>
      <c r="I27" s="15">
        <v>5</v>
      </c>
      <c r="J27" s="15">
        <f t="shared" si="0"/>
        <v>25</v>
      </c>
      <c r="K27" s="13">
        <v>2020</v>
      </c>
    </row>
    <row r="28" spans="1:11" x14ac:dyDescent="0.3">
      <c r="A28" s="4" t="s">
        <v>85</v>
      </c>
      <c r="B28" s="17" t="s">
        <v>86</v>
      </c>
      <c r="C28" s="12">
        <v>800</v>
      </c>
      <c r="D28" s="4" t="s">
        <v>84</v>
      </c>
      <c r="E28" s="17" t="s">
        <v>83</v>
      </c>
      <c r="F28" s="15">
        <v>600</v>
      </c>
      <c r="G28" s="16" t="s">
        <v>122</v>
      </c>
      <c r="H28" s="15">
        <v>38</v>
      </c>
      <c r="I28" s="15">
        <v>15</v>
      </c>
      <c r="J28" s="15">
        <f t="shared" si="0"/>
        <v>10</v>
      </c>
      <c r="K28" s="13">
        <v>2019</v>
      </c>
    </row>
    <row r="29" spans="1:11" x14ac:dyDescent="0.3">
      <c r="A29" s="4" t="s">
        <v>101</v>
      </c>
      <c r="B29" s="17" t="s">
        <v>102</v>
      </c>
      <c r="C29" s="12">
        <v>450</v>
      </c>
      <c r="D29" s="4" t="s">
        <v>99</v>
      </c>
      <c r="E29" s="17" t="s">
        <v>100</v>
      </c>
      <c r="F29" s="15">
        <v>250</v>
      </c>
      <c r="G29" s="16" t="s">
        <v>122</v>
      </c>
      <c r="H29" s="15">
        <v>20</v>
      </c>
      <c r="I29" s="15">
        <v>10</v>
      </c>
      <c r="J29" s="15">
        <f t="shared" si="0"/>
        <v>5</v>
      </c>
      <c r="K29" s="13">
        <v>2018</v>
      </c>
    </row>
    <row r="30" spans="1:11" x14ac:dyDescent="0.3">
      <c r="A30" s="4" t="s">
        <v>119</v>
      </c>
      <c r="B30" s="17" t="s">
        <v>120</v>
      </c>
      <c r="C30" s="12">
        <v>600</v>
      </c>
      <c r="D30" s="4" t="s">
        <v>106</v>
      </c>
      <c r="E30" s="17" t="s">
        <v>118</v>
      </c>
      <c r="F30" s="15">
        <v>450</v>
      </c>
      <c r="G30" s="16" t="s">
        <v>122</v>
      </c>
      <c r="H30" s="15">
        <v>29</v>
      </c>
      <c r="I30" s="15">
        <v>5</v>
      </c>
      <c r="J30" s="15">
        <f t="shared" si="0"/>
        <v>5</v>
      </c>
      <c r="K30" s="13">
        <v>2017</v>
      </c>
    </row>
    <row r="31" spans="1:11" x14ac:dyDescent="0.3">
      <c r="A31" s="4" t="s">
        <v>93</v>
      </c>
      <c r="B31" s="17" t="s">
        <v>94</v>
      </c>
      <c r="C31" s="12">
        <v>2700</v>
      </c>
      <c r="D31" s="4" t="s">
        <v>91</v>
      </c>
      <c r="E31" s="17" t="s">
        <v>92</v>
      </c>
      <c r="F31" s="15">
        <v>1800</v>
      </c>
      <c r="G31" s="16" t="s">
        <v>122</v>
      </c>
      <c r="H31" s="15">
        <v>38</v>
      </c>
      <c r="I31" s="15">
        <v>5</v>
      </c>
      <c r="J31" s="15">
        <f t="shared" si="0"/>
        <v>5</v>
      </c>
      <c r="K31" s="13">
        <v>2016</v>
      </c>
    </row>
    <row r="32" spans="1:11" x14ac:dyDescent="0.3">
      <c r="A32" s="16" t="s">
        <v>40</v>
      </c>
      <c r="B32" s="17" t="s">
        <v>14</v>
      </c>
      <c r="C32" s="12">
        <v>2500</v>
      </c>
      <c r="D32" s="4" t="s">
        <v>81</v>
      </c>
      <c r="E32" s="17" t="s">
        <v>82</v>
      </c>
      <c r="F32" s="15">
        <v>11000</v>
      </c>
      <c r="G32" s="16" t="s">
        <v>122</v>
      </c>
      <c r="H32" s="15">
        <v>56</v>
      </c>
      <c r="I32" s="15">
        <v>5</v>
      </c>
      <c r="J32" s="15">
        <f t="shared" si="0"/>
        <v>5</v>
      </c>
      <c r="K32" s="13">
        <v>2016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:L32">
    <sortCondition ref="G2:G32"/>
    <sortCondition descending="1" ref="K2:K32"/>
    <sortCondition descending="1" ref="C2:C32"/>
    <sortCondition descending="1" ref="F2:F32"/>
  </sortState>
  <hyperlinks>
    <hyperlink ref="E14" r:id="rId1" xr:uid="{7C4CE521-5B7D-4770-A4A9-27E8054A838E}"/>
    <hyperlink ref="B14" r:id="rId2" xr:uid="{646B7B83-564D-4D1C-A1A1-EB304AA1C653}"/>
    <hyperlink ref="E7" r:id="rId3" xr:uid="{877B4069-A087-422D-9CE4-C6AADAF4905E}"/>
    <hyperlink ref="B7" r:id="rId4" xr:uid="{C2C3B8D2-D884-4C9D-B314-99BD404F3308}"/>
    <hyperlink ref="E9" r:id="rId5" xr:uid="{3E1345A6-FC96-440C-84AA-8414227423FA}"/>
    <hyperlink ref="B9" r:id="rId6" xr:uid="{B7B71CB8-E4E9-4F40-95F0-9ED71CCCBA1E}"/>
    <hyperlink ref="E13" r:id="rId7" xr:uid="{73ADA400-602C-44EB-8D6E-3FFBAA275D55}"/>
    <hyperlink ref="B13" r:id="rId8" xr:uid="{693B39D8-E4F1-44AD-8983-88BDFBE34678}"/>
    <hyperlink ref="E10" r:id="rId9" xr:uid="{766196C9-8953-4F0F-900E-C4156DCF685E}"/>
    <hyperlink ref="B10" r:id="rId10" xr:uid="{806CCD97-ECB7-4FAE-9CA6-09EE516C4974}"/>
    <hyperlink ref="E5" r:id="rId11" xr:uid="{4CF41545-F146-4980-8B48-3DBED49D4016}"/>
    <hyperlink ref="B5" r:id="rId12" xr:uid="{DF3E7303-7B26-42AF-B6DE-8AD54A8943EA}"/>
    <hyperlink ref="E4" r:id="rId13" xr:uid="{7D575B17-9CB0-4AB0-8D90-2463CD2404FA}"/>
    <hyperlink ref="B4" r:id="rId14" xr:uid="{24359889-FCEA-48E0-B3A6-85E1D0D350F8}"/>
    <hyperlink ref="E3" r:id="rId15" xr:uid="{CDD5893B-5604-4855-9328-658EEE0B8211}"/>
    <hyperlink ref="B3" r:id="rId16" xr:uid="{B552A448-1145-4D4E-B306-2E3FD71647B5}"/>
    <hyperlink ref="E6" r:id="rId17" xr:uid="{BD113136-5A47-4E11-80CB-6CF43A2EDD57}"/>
    <hyperlink ref="B6" r:id="rId18" xr:uid="{182B8764-8AAF-4A2D-A45C-B68B0D1603F9}"/>
    <hyperlink ref="E8" r:id="rId19" xr:uid="{5B41AEF8-F7F1-4D96-BD12-7302643666A1}"/>
    <hyperlink ref="B8" r:id="rId20" xr:uid="{D5BED0D0-192D-48B1-8099-17DA60B3ECFD}"/>
    <hyperlink ref="E11" r:id="rId21" xr:uid="{3A812750-660C-4C57-8B92-51962F21FA0F}"/>
    <hyperlink ref="B11" r:id="rId22" xr:uid="{E07B2ABC-435A-4851-A4B3-7A21D96054A7}"/>
    <hyperlink ref="E12" r:id="rId23" xr:uid="{45DF6867-CB09-45D0-BFCD-9451B963104E}"/>
    <hyperlink ref="B12" r:id="rId24" xr:uid="{BEFC7A96-C227-4987-93FB-084C310D7D25}"/>
    <hyperlink ref="E2" r:id="rId25" xr:uid="{23188271-B911-487E-9518-69470978129C}"/>
    <hyperlink ref="B2" r:id="rId26" xr:uid="{FBA753A9-67F6-4D2F-AE4F-41A346962E86}"/>
    <hyperlink ref="E20" r:id="rId27" xr:uid="{C9D6DBC0-E0F1-43BD-A2B7-D0A8E8E77EBF}"/>
    <hyperlink ref="B20" r:id="rId28" xr:uid="{4C9C0B98-C794-4B07-AD5E-5B47E576D707}"/>
    <hyperlink ref="E25" r:id="rId29" xr:uid="{D5FC9C79-CAFC-485B-A7C6-A71C5D0308C1}"/>
    <hyperlink ref="B25" r:id="rId30" xr:uid="{83E08CEB-3690-475C-B1CB-AA9EB0D90F3A}"/>
    <hyperlink ref="E26" r:id="rId31" xr:uid="{4DA1B655-83BA-48B6-AEDF-59E8D9489CA2}"/>
    <hyperlink ref="B26" r:id="rId32" xr:uid="{C18CBFD2-2EA8-4F5F-83E3-CB62DDFA95BE}"/>
    <hyperlink ref="E24" r:id="rId33" xr:uid="{E11BD4AA-5D96-44CF-B6E6-3A06F3B613D1}"/>
    <hyperlink ref="B24" r:id="rId34" xr:uid="{BF18A15B-67B7-4E0B-B330-1C5CE7E72AD6}"/>
    <hyperlink ref="E17" r:id="rId35" xr:uid="{A654DCF5-6100-4589-9B56-7148E8BFF2D8}"/>
    <hyperlink ref="B17" r:id="rId36" xr:uid="{B8ECFE6C-3936-4A01-BE02-58A8DC517409}"/>
    <hyperlink ref="E23" r:id="rId37" xr:uid="{FF1A988E-912C-43AD-8775-D306F7C937A3}"/>
    <hyperlink ref="B23" r:id="rId38" xr:uid="{4004F01A-AF0A-4B87-B9CF-81AD676567C7}"/>
    <hyperlink ref="E32" r:id="rId39" xr:uid="{585E5187-60A9-41E1-9359-A927A26CA68C}"/>
    <hyperlink ref="B32" r:id="rId40" xr:uid="{CA6DF756-378C-43F8-AA54-89742C5C9DCC}"/>
    <hyperlink ref="E28" r:id="rId41" xr:uid="{B2644885-8ECA-47DE-A659-9A4CCA78B302}"/>
    <hyperlink ref="B28" r:id="rId42" xr:uid="{CEF44142-F6F0-4FAE-8F18-0446F15DFC61}"/>
    <hyperlink ref="E16" r:id="rId43" xr:uid="{C7644021-C9B7-47DB-8FD1-5BE572F2ABFD}"/>
    <hyperlink ref="B16" r:id="rId44" xr:uid="{1C449ABE-D5E1-4A65-9B7B-F203BCB31BEA}"/>
    <hyperlink ref="E31" r:id="rId45" xr:uid="{B8762747-B376-4947-BA12-8CBB45A62DA5}"/>
    <hyperlink ref="B31" r:id="rId46" xr:uid="{0F508D47-911D-4581-B176-360E50140B29}"/>
    <hyperlink ref="E27" r:id="rId47" xr:uid="{BCF75BBD-F3A8-401F-BDF9-4F5048EE0CA1}"/>
    <hyperlink ref="B27" r:id="rId48" xr:uid="{462D90EC-F554-4F39-A89A-F4F214726F5F}"/>
    <hyperlink ref="E29" r:id="rId49" xr:uid="{5C931855-0C4F-462B-9714-19F8D6911694}"/>
    <hyperlink ref="B29" r:id="rId50" xr:uid="{912D8E7C-58F5-4FB7-9C0B-7B909F22FBDC}"/>
    <hyperlink ref="E21" r:id="rId51" xr:uid="{4E0D1440-A3EE-4B88-BFCF-A9D7D9D4EE2B}"/>
    <hyperlink ref="B21" r:id="rId52" xr:uid="{9744E418-DF18-43C2-89F5-A71A3F96976D}"/>
    <hyperlink ref="E18" r:id="rId53" xr:uid="{A5402236-66A6-42E3-BF4A-BB96B7184FDB}"/>
    <hyperlink ref="B18" r:id="rId54" xr:uid="{DF93C6B1-BABA-4A2B-B356-22D9ED55D4AC}"/>
    <hyperlink ref="E19" r:id="rId55" xr:uid="{2BBD3F04-91B5-46A1-A843-9DFBAADDAE37}"/>
    <hyperlink ref="B19" r:id="rId56" xr:uid="{A07E0D8A-3154-415B-8E95-9C9DADE6FC10}"/>
    <hyperlink ref="E15" r:id="rId57" xr:uid="{2226D8F0-83CD-470C-8EB2-E0603731DE0B}"/>
    <hyperlink ref="B15" r:id="rId58" xr:uid="{8AD0B75B-FAAF-4F43-BED9-AED12B2EE47E}"/>
    <hyperlink ref="E22" r:id="rId59" xr:uid="{7CB4871A-FB1F-41BF-922A-0FF479D3388D}"/>
    <hyperlink ref="B22" r:id="rId60" xr:uid="{7CB80BCD-111F-4933-AB1D-4123E95BD59D}"/>
    <hyperlink ref="E30" r:id="rId61" xr:uid="{79AF6DB0-85FF-4F2F-8A8C-DD4A14D0C4EE}"/>
    <hyperlink ref="B30" r:id="rId62" xr:uid="{077B202E-7986-4E69-90A7-B4811CDE49C0}"/>
  </hyperlinks>
  <pageMargins left="0.7" right="0.7" top="0.75" bottom="0.75" header="0.3" footer="0.3"/>
  <pageSetup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98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179</v>
      </c>
      <c r="B2" s="21" t="s">
        <v>180</v>
      </c>
      <c r="C2" s="12">
        <v>1000</v>
      </c>
      <c r="D2" s="4" t="s">
        <v>176</v>
      </c>
      <c r="E2" s="21" t="s">
        <v>178</v>
      </c>
      <c r="F2" s="15">
        <v>125</v>
      </c>
      <c r="G2" s="16" t="s">
        <v>176</v>
      </c>
      <c r="H2" s="15">
        <v>26</v>
      </c>
      <c r="I2" s="15">
        <v>15</v>
      </c>
      <c r="J2" s="15">
        <f>INT((H2*I2/60+4)/5)*5</f>
        <v>10</v>
      </c>
      <c r="K2" s="13">
        <v>2020</v>
      </c>
    </row>
    <row r="3" spans="1:12" x14ac:dyDescent="0.3">
      <c r="A3" s="4" t="s">
        <v>190</v>
      </c>
      <c r="B3" s="21" t="s">
        <v>191</v>
      </c>
      <c r="C3" s="12">
        <v>60</v>
      </c>
      <c r="D3" s="4" t="s">
        <v>176</v>
      </c>
      <c r="E3" s="21" t="s">
        <v>189</v>
      </c>
      <c r="F3" s="15">
        <v>60</v>
      </c>
      <c r="G3" s="16" t="s">
        <v>176</v>
      </c>
      <c r="H3" s="15">
        <v>68</v>
      </c>
      <c r="I3" s="15">
        <v>15</v>
      </c>
      <c r="J3" s="15">
        <f>INT((H3*I3/60+4)/5)*5</f>
        <v>20</v>
      </c>
      <c r="K3" s="13">
        <v>2020</v>
      </c>
    </row>
    <row r="4" spans="1:12" x14ac:dyDescent="0.3">
      <c r="A4" s="16" t="s">
        <v>185</v>
      </c>
      <c r="B4" s="21" t="s">
        <v>186</v>
      </c>
      <c r="C4" s="12">
        <v>15</v>
      </c>
      <c r="D4" s="4" t="s">
        <v>184</v>
      </c>
      <c r="E4" s="21" t="s">
        <v>183</v>
      </c>
      <c r="F4" s="15">
        <v>300</v>
      </c>
      <c r="G4" s="16" t="s">
        <v>176</v>
      </c>
      <c r="H4" s="15">
        <v>48</v>
      </c>
      <c r="I4" s="15">
        <v>10</v>
      </c>
      <c r="J4" s="15">
        <f>INT((H4*I4/60+4)/5)*5</f>
        <v>10</v>
      </c>
      <c r="K4" s="13">
        <v>2020</v>
      </c>
    </row>
    <row r="5" spans="1:12" x14ac:dyDescent="0.3">
      <c r="A5" s="16" t="s">
        <v>142</v>
      </c>
      <c r="B5" s="21" t="s">
        <v>143</v>
      </c>
      <c r="C5" s="12">
        <v>15</v>
      </c>
      <c r="D5" s="4" t="s">
        <v>193</v>
      </c>
      <c r="E5" s="21" t="s">
        <v>192</v>
      </c>
      <c r="F5" s="15">
        <v>70</v>
      </c>
      <c r="G5" s="16" t="s">
        <v>176</v>
      </c>
      <c r="H5" s="15">
        <v>39</v>
      </c>
      <c r="I5" s="15">
        <v>10</v>
      </c>
      <c r="J5" s="15">
        <f>INT((H5*I5/60+4)/5)*5</f>
        <v>10</v>
      </c>
      <c r="K5" s="13">
        <v>2020</v>
      </c>
    </row>
    <row r="6" spans="1:12" x14ac:dyDescent="0.3">
      <c r="A6" s="6" t="s">
        <v>241</v>
      </c>
      <c r="B6" s="22" t="s">
        <v>257</v>
      </c>
      <c r="C6" s="20">
        <v>15</v>
      </c>
      <c r="D6" s="6" t="s">
        <v>258</v>
      </c>
      <c r="E6" s="22" t="s">
        <v>257</v>
      </c>
      <c r="F6" s="15">
        <v>2</v>
      </c>
      <c r="G6" s="16" t="s">
        <v>176</v>
      </c>
      <c r="H6" s="15">
        <v>19</v>
      </c>
      <c r="I6" s="15">
        <v>30</v>
      </c>
      <c r="J6" s="15">
        <f>INT((H6*I6/60+4)/5)*5</f>
        <v>10</v>
      </c>
      <c r="K6" s="13">
        <v>2020</v>
      </c>
    </row>
    <row r="7" spans="1:12" x14ac:dyDescent="0.3">
      <c r="A7" s="4" t="s">
        <v>132</v>
      </c>
      <c r="B7" s="21" t="s">
        <v>133</v>
      </c>
      <c r="C7" s="12">
        <v>6000</v>
      </c>
      <c r="D7" s="4" t="s">
        <v>176</v>
      </c>
      <c r="E7" s="21" t="s">
        <v>177</v>
      </c>
      <c r="F7" s="15">
        <v>2800</v>
      </c>
      <c r="G7" s="16" t="s">
        <v>176</v>
      </c>
      <c r="H7" s="15">
        <v>92</v>
      </c>
      <c r="I7" s="15">
        <v>10</v>
      </c>
      <c r="J7" s="15">
        <f>INT((H7*I7/60+4)/5)*5</f>
        <v>15</v>
      </c>
      <c r="K7" s="13">
        <v>2019</v>
      </c>
    </row>
    <row r="8" spans="1:12" x14ac:dyDescent="0.3">
      <c r="A8" s="16" t="s">
        <v>160</v>
      </c>
      <c r="B8" s="21" t="s">
        <v>161</v>
      </c>
      <c r="C8" s="12">
        <v>3100</v>
      </c>
      <c r="D8" s="6" t="s">
        <v>272</v>
      </c>
      <c r="E8" s="22" t="s">
        <v>273</v>
      </c>
      <c r="F8" s="15">
        <v>10000</v>
      </c>
      <c r="G8" s="10" t="s">
        <v>176</v>
      </c>
      <c r="H8" s="15">
        <v>15</v>
      </c>
      <c r="I8" s="15">
        <v>10</v>
      </c>
      <c r="J8" s="15">
        <f>INT((H8*I8/60+4)/5)*5</f>
        <v>5</v>
      </c>
      <c r="K8" s="13">
        <v>2019</v>
      </c>
    </row>
    <row r="9" spans="1:12" x14ac:dyDescent="0.3">
      <c r="A9" s="16" t="s">
        <v>93</v>
      </c>
      <c r="B9" s="21" t="s">
        <v>94</v>
      </c>
      <c r="C9" s="12">
        <v>2700</v>
      </c>
      <c r="D9" s="4" t="s">
        <v>209</v>
      </c>
      <c r="E9" s="21" t="s">
        <v>208</v>
      </c>
      <c r="F9" s="15">
        <v>1300</v>
      </c>
      <c r="G9" s="16" t="s">
        <v>176</v>
      </c>
      <c r="H9" s="15">
        <v>74</v>
      </c>
      <c r="I9" s="15">
        <v>30</v>
      </c>
      <c r="J9" s="15">
        <f>INT((H9*I9/60+4)/5)*5</f>
        <v>40</v>
      </c>
      <c r="K9" s="13">
        <v>2019</v>
      </c>
    </row>
    <row r="10" spans="1:12" x14ac:dyDescent="0.3">
      <c r="A10" s="4" t="s">
        <v>164</v>
      </c>
      <c r="B10" s="21" t="s">
        <v>165</v>
      </c>
      <c r="C10" s="12">
        <v>350</v>
      </c>
      <c r="D10" s="4" t="s">
        <v>176</v>
      </c>
      <c r="E10" s="21" t="s">
        <v>210</v>
      </c>
      <c r="F10" s="15">
        <v>40</v>
      </c>
      <c r="G10" s="16" t="s">
        <v>176</v>
      </c>
      <c r="H10" s="15">
        <v>11</v>
      </c>
      <c r="I10" s="15">
        <v>15</v>
      </c>
      <c r="J10" s="15">
        <f>INT((H10*I10/60+4)/5)*5</f>
        <v>5</v>
      </c>
      <c r="K10" s="13">
        <v>2019</v>
      </c>
    </row>
    <row r="11" spans="1:12" x14ac:dyDescent="0.3">
      <c r="A11" s="4" t="s">
        <v>164</v>
      </c>
      <c r="B11" s="21" t="s">
        <v>165</v>
      </c>
      <c r="C11" s="12">
        <v>350</v>
      </c>
      <c r="D11" s="4" t="s">
        <v>219</v>
      </c>
      <c r="E11" s="21" t="s">
        <v>220</v>
      </c>
      <c r="F11" s="15">
        <v>35</v>
      </c>
      <c r="G11" s="16" t="s">
        <v>176</v>
      </c>
      <c r="H11" s="15">
        <v>16</v>
      </c>
      <c r="I11" s="15">
        <v>15</v>
      </c>
      <c r="J11" s="15">
        <f>INT((H11*I11/60+4)/5)*5</f>
        <v>5</v>
      </c>
      <c r="K11" s="13">
        <v>2019</v>
      </c>
    </row>
    <row r="12" spans="1:12" x14ac:dyDescent="0.3">
      <c r="A12" s="4" t="s">
        <v>222</v>
      </c>
      <c r="B12" s="21" t="s">
        <v>223</v>
      </c>
      <c r="C12" s="12">
        <v>150</v>
      </c>
      <c r="D12" s="4" t="s">
        <v>205</v>
      </c>
      <c r="E12" s="21" t="s">
        <v>221</v>
      </c>
      <c r="F12" s="15">
        <v>450</v>
      </c>
      <c r="G12" s="16" t="s">
        <v>176</v>
      </c>
      <c r="H12" s="15">
        <v>51</v>
      </c>
      <c r="I12" s="15">
        <v>10</v>
      </c>
      <c r="J12" s="15">
        <f>INT((H12*I12/60+4)/5)*5</f>
        <v>10</v>
      </c>
      <c r="K12" s="13">
        <v>2019</v>
      </c>
    </row>
    <row r="13" spans="1:12" x14ac:dyDescent="0.3">
      <c r="A13" s="4" t="s">
        <v>150</v>
      </c>
      <c r="B13" s="21" t="s">
        <v>151</v>
      </c>
      <c r="C13" s="12">
        <v>650</v>
      </c>
      <c r="D13" s="4" t="s">
        <v>195</v>
      </c>
      <c r="E13" s="21" t="s">
        <v>194</v>
      </c>
      <c r="F13" s="15">
        <v>350</v>
      </c>
      <c r="G13" s="16" t="s">
        <v>176</v>
      </c>
      <c r="H13" s="15">
        <v>35</v>
      </c>
      <c r="I13" s="15">
        <v>5</v>
      </c>
      <c r="J13" s="15">
        <f>INT((H13*I13/60+4)/5)*5</f>
        <v>5</v>
      </c>
      <c r="K13" s="13">
        <v>2018</v>
      </c>
    </row>
    <row r="14" spans="1:12" x14ac:dyDescent="0.3">
      <c r="A14" s="4" t="s">
        <v>126</v>
      </c>
      <c r="B14" s="21" t="s">
        <v>127</v>
      </c>
      <c r="C14" s="12">
        <v>460</v>
      </c>
      <c r="D14" s="4" t="s">
        <v>187</v>
      </c>
      <c r="E14" s="21" t="s">
        <v>188</v>
      </c>
      <c r="F14" s="15">
        <v>450</v>
      </c>
      <c r="G14" s="16" t="s">
        <v>176</v>
      </c>
      <c r="H14" s="15">
        <v>44</v>
      </c>
      <c r="I14" s="15">
        <v>45</v>
      </c>
      <c r="J14" s="15">
        <f>INT((H14*I14/60+4)/5)*5</f>
        <v>35</v>
      </c>
      <c r="K14" s="13">
        <v>2018</v>
      </c>
    </row>
    <row r="15" spans="1:12" x14ac:dyDescent="0.3">
      <c r="A15" s="4" t="s">
        <v>164</v>
      </c>
      <c r="B15" s="21" t="s">
        <v>165</v>
      </c>
      <c r="C15" s="12">
        <v>350</v>
      </c>
      <c r="D15" s="6" t="s">
        <v>269</v>
      </c>
      <c r="E15" s="22" t="s">
        <v>268</v>
      </c>
      <c r="F15" s="15">
        <v>10</v>
      </c>
      <c r="G15" s="10" t="s">
        <v>176</v>
      </c>
      <c r="H15" s="15">
        <v>2</v>
      </c>
      <c r="I15" s="15">
        <v>15</v>
      </c>
      <c r="J15" s="15">
        <v>1</v>
      </c>
      <c r="K15" s="13">
        <v>2018</v>
      </c>
    </row>
    <row r="16" spans="1:12" x14ac:dyDescent="0.3">
      <c r="A16" s="4" t="s">
        <v>198</v>
      </c>
      <c r="B16" s="21" t="s">
        <v>199</v>
      </c>
      <c r="C16" s="12">
        <v>50</v>
      </c>
      <c r="D16" s="4" t="s">
        <v>197</v>
      </c>
      <c r="E16" s="21" t="s">
        <v>196</v>
      </c>
      <c r="F16" s="15">
        <v>350</v>
      </c>
      <c r="G16" s="16" t="s">
        <v>176</v>
      </c>
      <c r="H16" s="15">
        <v>65</v>
      </c>
      <c r="I16" s="15">
        <v>5</v>
      </c>
      <c r="J16" s="15">
        <f>INT((H16*I16/60+4)/5)*5</f>
        <v>5</v>
      </c>
      <c r="K16" s="13">
        <v>2018</v>
      </c>
    </row>
    <row r="17" spans="1:11" x14ac:dyDescent="0.3">
      <c r="A17" s="4" t="s">
        <v>203</v>
      </c>
      <c r="B17" s="21" t="s">
        <v>202</v>
      </c>
      <c r="C17" s="12">
        <v>500</v>
      </c>
      <c r="D17" s="4" t="s">
        <v>201</v>
      </c>
      <c r="E17" s="21" t="s">
        <v>200</v>
      </c>
      <c r="F17" s="15">
        <v>250</v>
      </c>
      <c r="G17" s="16" t="s">
        <v>176</v>
      </c>
      <c r="H17" s="15">
        <v>26</v>
      </c>
      <c r="I17" s="15">
        <v>30</v>
      </c>
      <c r="J17" s="15">
        <f>INT((H17*I17/60+4)/5)*5</f>
        <v>15</v>
      </c>
      <c r="K17" s="13">
        <v>2017</v>
      </c>
    </row>
    <row r="18" spans="1:11" x14ac:dyDescent="0.3">
      <c r="A18" s="4" t="s">
        <v>150</v>
      </c>
      <c r="B18" s="21" t="s">
        <v>151</v>
      </c>
      <c r="C18" s="12">
        <v>650</v>
      </c>
      <c r="D18" s="4" t="s">
        <v>224</v>
      </c>
      <c r="E18" s="21" t="s">
        <v>226</v>
      </c>
      <c r="F18" s="15">
        <v>150</v>
      </c>
      <c r="G18" s="16" t="s">
        <v>176</v>
      </c>
      <c r="H18" s="15">
        <v>48</v>
      </c>
      <c r="I18" s="15">
        <v>5</v>
      </c>
      <c r="J18" s="15">
        <f>INT((H18*I18/60+4)/5)*5</f>
        <v>5</v>
      </c>
      <c r="K18" s="13">
        <v>2016</v>
      </c>
    </row>
    <row r="19" spans="1:11" x14ac:dyDescent="0.3">
      <c r="A19" s="4" t="s">
        <v>216</v>
      </c>
      <c r="B19" s="21" t="s">
        <v>217</v>
      </c>
      <c r="C19" s="12">
        <v>60</v>
      </c>
      <c r="D19" s="4" t="s">
        <v>215</v>
      </c>
      <c r="E19" s="21" t="s">
        <v>214</v>
      </c>
      <c r="F19" s="15">
        <v>70</v>
      </c>
      <c r="G19" s="16" t="s">
        <v>176</v>
      </c>
      <c r="H19" s="15">
        <v>28</v>
      </c>
      <c r="I19" s="15">
        <v>5</v>
      </c>
      <c r="J19" s="15">
        <f>INT((H19*I19/60+4)/5)*5</f>
        <v>5</v>
      </c>
      <c r="K19" s="13">
        <v>2016</v>
      </c>
    </row>
    <row r="20" spans="1:11" x14ac:dyDescent="0.3">
      <c r="A20" s="4" t="s">
        <v>207</v>
      </c>
      <c r="B20" s="21" t="s">
        <v>206</v>
      </c>
      <c r="C20" s="12">
        <v>600</v>
      </c>
      <c r="D20" s="4" t="s">
        <v>205</v>
      </c>
      <c r="E20" s="21" t="s">
        <v>204</v>
      </c>
      <c r="F20" s="15">
        <v>1000</v>
      </c>
      <c r="G20" s="16" t="s">
        <v>176</v>
      </c>
      <c r="H20" s="15">
        <v>31</v>
      </c>
      <c r="I20" s="15">
        <v>5</v>
      </c>
      <c r="J20" s="15">
        <f>INT((H20*I20/60+4)/5)*5</f>
        <v>5</v>
      </c>
      <c r="K20" s="13">
        <v>2015</v>
      </c>
    </row>
    <row r="21" spans="1:11" x14ac:dyDescent="0.3">
      <c r="A21" s="4" t="s">
        <v>212</v>
      </c>
      <c r="B21" s="21" t="s">
        <v>213</v>
      </c>
      <c r="C21" s="12">
        <v>50</v>
      </c>
      <c r="D21" s="4" t="s">
        <v>205</v>
      </c>
      <c r="E21" s="21" t="s">
        <v>211</v>
      </c>
      <c r="F21" s="15">
        <v>100</v>
      </c>
      <c r="G21" s="16" t="s">
        <v>176</v>
      </c>
      <c r="H21" s="15">
        <v>47</v>
      </c>
      <c r="I21" s="15">
        <v>5</v>
      </c>
      <c r="J21" s="15">
        <f>INT((H21*I21/60+4)/5)*5</f>
        <v>5</v>
      </c>
      <c r="K21" s="13">
        <v>2015</v>
      </c>
    </row>
    <row r="22" spans="1:11" x14ac:dyDescent="0.3">
      <c r="A22" s="4" t="s">
        <v>132</v>
      </c>
      <c r="B22" s="21" t="s">
        <v>133</v>
      </c>
      <c r="C22" s="12">
        <v>6000</v>
      </c>
      <c r="D22" s="4" t="s">
        <v>205</v>
      </c>
      <c r="E22" s="21" t="s">
        <v>218</v>
      </c>
      <c r="F22" s="15">
        <v>3000</v>
      </c>
      <c r="G22" s="16" t="s">
        <v>176</v>
      </c>
      <c r="H22" s="15">
        <v>144</v>
      </c>
      <c r="I22" s="15">
        <v>15</v>
      </c>
      <c r="J22" s="15">
        <f>INT((H22*I22/60+4)/5)*5</f>
        <v>40</v>
      </c>
      <c r="K22" s="13">
        <v>2014</v>
      </c>
    </row>
    <row r="23" spans="1:11" x14ac:dyDescent="0.3">
      <c r="A23" s="4" t="s">
        <v>126</v>
      </c>
      <c r="B23" s="21" t="s">
        <v>127</v>
      </c>
      <c r="C23" s="12">
        <v>460</v>
      </c>
      <c r="D23" s="4" t="s">
        <v>181</v>
      </c>
      <c r="E23" s="21" t="s">
        <v>182</v>
      </c>
      <c r="F23" s="15">
        <v>700</v>
      </c>
      <c r="G23" s="16" t="s">
        <v>176</v>
      </c>
      <c r="H23" s="15">
        <v>46</v>
      </c>
      <c r="I23" s="15">
        <v>55</v>
      </c>
      <c r="J23" s="15">
        <f>INT((H23*I23/60+4)/5)*5</f>
        <v>45</v>
      </c>
      <c r="K23" s="13">
        <v>2014</v>
      </c>
    </row>
    <row r="24" spans="1:11" x14ac:dyDescent="0.3">
      <c r="A24" s="4" t="s">
        <v>138</v>
      </c>
      <c r="B24" s="21" t="s">
        <v>139</v>
      </c>
      <c r="C24" s="12">
        <v>2000</v>
      </c>
      <c r="D24" s="4" t="s">
        <v>147</v>
      </c>
      <c r="E24" s="21" t="s">
        <v>146</v>
      </c>
      <c r="F24" s="15">
        <v>1300</v>
      </c>
      <c r="G24" s="16" t="s">
        <v>125</v>
      </c>
      <c r="H24" s="15">
        <v>319</v>
      </c>
      <c r="I24" s="15">
        <v>15</v>
      </c>
      <c r="J24" s="15">
        <f>INT((H24*I24/60+4)/5)*5</f>
        <v>80</v>
      </c>
      <c r="K24" s="13">
        <v>2020</v>
      </c>
    </row>
    <row r="25" spans="1:11" x14ac:dyDescent="0.3">
      <c r="A25" s="4" t="s">
        <v>126</v>
      </c>
      <c r="B25" s="21" t="s">
        <v>127</v>
      </c>
      <c r="C25" s="12">
        <v>460</v>
      </c>
      <c r="D25" s="4" t="s">
        <v>153</v>
      </c>
      <c r="E25" s="21" t="s">
        <v>152</v>
      </c>
      <c r="F25" s="15">
        <v>210</v>
      </c>
      <c r="G25" s="16" t="s">
        <v>125</v>
      </c>
      <c r="H25" s="15">
        <v>37</v>
      </c>
      <c r="I25" s="15">
        <v>30</v>
      </c>
      <c r="J25" s="15">
        <f>INT((H25*I25/60+4)/5)*5</f>
        <v>20</v>
      </c>
      <c r="K25" s="13">
        <v>2020</v>
      </c>
    </row>
    <row r="26" spans="1:11" x14ac:dyDescent="0.3">
      <c r="A26" s="4" t="s">
        <v>164</v>
      </c>
      <c r="B26" s="21" t="s">
        <v>165</v>
      </c>
      <c r="C26" s="12">
        <v>350</v>
      </c>
      <c r="D26" s="6" t="s">
        <v>263</v>
      </c>
      <c r="E26" s="22" t="s">
        <v>262</v>
      </c>
      <c r="F26" s="15">
        <v>60</v>
      </c>
      <c r="G26" s="16" t="s">
        <v>125</v>
      </c>
      <c r="H26" s="15">
        <v>20</v>
      </c>
      <c r="I26" s="15">
        <v>15</v>
      </c>
      <c r="J26" s="15">
        <f>INT((H26*I26/60+4)/5)*5</f>
        <v>5</v>
      </c>
      <c r="K26" s="13">
        <v>2020</v>
      </c>
    </row>
    <row r="27" spans="1:11" x14ac:dyDescent="0.3">
      <c r="A27" s="16" t="s">
        <v>170</v>
      </c>
      <c r="B27" s="21" t="s">
        <v>171</v>
      </c>
      <c r="C27" s="12">
        <v>250</v>
      </c>
      <c r="D27" s="4" t="s">
        <v>172</v>
      </c>
      <c r="E27" s="21" t="s">
        <v>173</v>
      </c>
      <c r="F27" s="15">
        <v>2000</v>
      </c>
      <c r="G27" s="16" t="s">
        <v>125</v>
      </c>
      <c r="H27" s="15">
        <v>33</v>
      </c>
      <c r="I27" s="15">
        <v>50</v>
      </c>
      <c r="J27" s="15">
        <f>INT((H27*I27/60+4)/5)*5</f>
        <v>30</v>
      </c>
      <c r="K27" s="13">
        <v>2020</v>
      </c>
    </row>
    <row r="28" spans="1:11" x14ac:dyDescent="0.3">
      <c r="A28" s="16" t="s">
        <v>170</v>
      </c>
      <c r="B28" s="21" t="s">
        <v>171</v>
      </c>
      <c r="C28" s="12">
        <v>250</v>
      </c>
      <c r="D28" s="4" t="s">
        <v>168</v>
      </c>
      <c r="E28" s="21" t="s">
        <v>169</v>
      </c>
      <c r="F28" s="15">
        <v>1000</v>
      </c>
      <c r="G28" s="16" t="s">
        <v>125</v>
      </c>
      <c r="H28" s="15">
        <v>33</v>
      </c>
      <c r="I28" s="15">
        <v>55</v>
      </c>
      <c r="J28" s="15">
        <f>INT((H28*I28/60+4)/5)*5</f>
        <v>30</v>
      </c>
      <c r="K28" s="13">
        <v>2020</v>
      </c>
    </row>
    <row r="29" spans="1:11" x14ac:dyDescent="0.3">
      <c r="A29" s="16" t="s">
        <v>142</v>
      </c>
      <c r="B29" s="21" t="s">
        <v>143</v>
      </c>
      <c r="C29" s="12">
        <v>15</v>
      </c>
      <c r="D29" s="4" t="s">
        <v>141</v>
      </c>
      <c r="E29" s="21" t="s">
        <v>140</v>
      </c>
      <c r="F29" s="15">
        <v>55</v>
      </c>
      <c r="G29" s="16" t="s">
        <v>125</v>
      </c>
      <c r="H29" s="15">
        <v>46</v>
      </c>
      <c r="I29" s="15">
        <v>10</v>
      </c>
      <c r="J29" s="15">
        <f>INT((H29*I29/60+4)/5)*5</f>
        <v>10</v>
      </c>
      <c r="K29" s="13">
        <v>2020</v>
      </c>
    </row>
    <row r="30" spans="1:11" x14ac:dyDescent="0.3">
      <c r="A30" s="4" t="s">
        <v>138</v>
      </c>
      <c r="B30" s="21" t="s">
        <v>139</v>
      </c>
      <c r="C30" s="12">
        <v>2000</v>
      </c>
      <c r="D30" s="4" t="s">
        <v>137</v>
      </c>
      <c r="E30" s="21" t="s">
        <v>136</v>
      </c>
      <c r="F30" s="15">
        <v>370</v>
      </c>
      <c r="G30" s="16" t="s">
        <v>125</v>
      </c>
      <c r="H30" s="15">
        <v>80</v>
      </c>
      <c r="I30" s="15">
        <v>30</v>
      </c>
      <c r="J30" s="15">
        <f>INT((H30*I30/60+4)/5)*5</f>
        <v>40</v>
      </c>
      <c r="K30" s="13">
        <v>2019</v>
      </c>
    </row>
    <row r="31" spans="1:11" x14ac:dyDescent="0.3">
      <c r="A31" s="16" t="s">
        <v>150</v>
      </c>
      <c r="B31" s="21" t="s">
        <v>151</v>
      </c>
      <c r="C31" s="12">
        <v>650</v>
      </c>
      <c r="D31" s="4" t="s">
        <v>149</v>
      </c>
      <c r="E31" s="21" t="s">
        <v>148</v>
      </c>
      <c r="F31" s="15">
        <v>250</v>
      </c>
      <c r="G31" s="16" t="s">
        <v>125</v>
      </c>
      <c r="H31" s="15">
        <v>86</v>
      </c>
      <c r="I31" s="15">
        <v>5</v>
      </c>
      <c r="J31" s="15">
        <f>INT((H31*I31/60+4)/5)*5</f>
        <v>10</v>
      </c>
      <c r="K31" s="13">
        <v>2019</v>
      </c>
    </row>
    <row r="32" spans="1:11" x14ac:dyDescent="0.3">
      <c r="A32" s="4" t="s">
        <v>164</v>
      </c>
      <c r="B32" s="21" t="s">
        <v>165</v>
      </c>
      <c r="C32" s="12">
        <v>350</v>
      </c>
      <c r="D32" s="4" t="s">
        <v>163</v>
      </c>
      <c r="E32" s="21" t="s">
        <v>162</v>
      </c>
      <c r="F32" s="15">
        <v>150</v>
      </c>
      <c r="G32" s="16" t="s">
        <v>125</v>
      </c>
      <c r="H32" s="15">
        <v>8</v>
      </c>
      <c r="I32" s="15">
        <v>10</v>
      </c>
      <c r="J32" s="15">
        <f>INT((H32*I32/60+4)/5)*5</f>
        <v>5</v>
      </c>
      <c r="K32" s="13">
        <v>2019</v>
      </c>
    </row>
    <row r="33" spans="1:12" x14ac:dyDescent="0.3">
      <c r="A33" s="4" t="s">
        <v>132</v>
      </c>
      <c r="B33" s="21" t="s">
        <v>133</v>
      </c>
      <c r="C33" s="12">
        <v>6000</v>
      </c>
      <c r="D33" s="4" t="s">
        <v>155</v>
      </c>
      <c r="E33" s="21" t="s">
        <v>154</v>
      </c>
      <c r="F33" s="15">
        <v>3100</v>
      </c>
      <c r="G33" s="16" t="s">
        <v>125</v>
      </c>
      <c r="H33" s="15">
        <v>175</v>
      </c>
      <c r="I33" s="15">
        <v>5</v>
      </c>
      <c r="J33" s="15">
        <f>INT((H33*I33/60+4)/5)*5</f>
        <v>15</v>
      </c>
      <c r="K33" s="13">
        <v>2018</v>
      </c>
    </row>
    <row r="34" spans="1:12" ht="15.6" customHeight="1" x14ac:dyDescent="0.3">
      <c r="A34" s="4" t="s">
        <v>132</v>
      </c>
      <c r="B34" s="21" t="s">
        <v>133</v>
      </c>
      <c r="C34" s="12">
        <v>6000</v>
      </c>
      <c r="D34" s="4" t="s">
        <v>174</v>
      </c>
      <c r="E34" s="21" t="s">
        <v>175</v>
      </c>
      <c r="F34" s="15">
        <v>60</v>
      </c>
      <c r="G34" s="16" t="s">
        <v>125</v>
      </c>
      <c r="H34" s="15">
        <v>54</v>
      </c>
      <c r="I34" s="15">
        <v>5</v>
      </c>
      <c r="J34" s="15">
        <f>INT((H34*I34/60+4)/5)*5</f>
        <v>5</v>
      </c>
      <c r="K34" s="13">
        <v>2018</v>
      </c>
    </row>
    <row r="35" spans="1:12" x14ac:dyDescent="0.3">
      <c r="A35" s="4" t="s">
        <v>132</v>
      </c>
      <c r="B35" s="21" t="s">
        <v>133</v>
      </c>
      <c r="C35" s="12">
        <v>6000</v>
      </c>
      <c r="D35" s="4" t="s">
        <v>166</v>
      </c>
      <c r="E35" s="21" t="s">
        <v>167</v>
      </c>
      <c r="F35" s="15">
        <v>15</v>
      </c>
      <c r="G35" s="16" t="s">
        <v>125</v>
      </c>
      <c r="H35" s="15">
        <v>70</v>
      </c>
      <c r="I35" s="15">
        <v>5</v>
      </c>
      <c r="J35" s="15">
        <f>INT((H35*I35/60+4)/5)*5</f>
        <v>5</v>
      </c>
      <c r="K35" s="13">
        <v>2018</v>
      </c>
    </row>
    <row r="36" spans="1:12" x14ac:dyDescent="0.3">
      <c r="A36" s="16" t="s">
        <v>160</v>
      </c>
      <c r="B36" s="21" t="s">
        <v>161</v>
      </c>
      <c r="C36" s="12">
        <v>3100</v>
      </c>
      <c r="D36" s="4" t="s">
        <v>159</v>
      </c>
      <c r="E36" s="21" t="s">
        <v>158</v>
      </c>
      <c r="F36" s="15">
        <v>4000</v>
      </c>
      <c r="G36" s="16" t="s">
        <v>125</v>
      </c>
      <c r="H36" s="15">
        <v>12</v>
      </c>
      <c r="I36" s="15">
        <v>15</v>
      </c>
      <c r="J36" s="15">
        <f>INT((H36*I36/60+4)/5)*5</f>
        <v>5</v>
      </c>
      <c r="K36" s="13">
        <v>2018</v>
      </c>
    </row>
    <row r="37" spans="1:12" ht="15.75" customHeight="1" x14ac:dyDescent="0.3">
      <c r="A37" s="16" t="s">
        <v>93</v>
      </c>
      <c r="B37" s="21" t="s">
        <v>94</v>
      </c>
      <c r="C37" s="12">
        <v>2700</v>
      </c>
      <c r="D37" s="4" t="s">
        <v>135</v>
      </c>
      <c r="E37" s="21" t="s">
        <v>134</v>
      </c>
      <c r="F37" s="15">
        <v>530</v>
      </c>
      <c r="G37" s="16" t="s">
        <v>125</v>
      </c>
      <c r="H37" s="15">
        <v>18</v>
      </c>
      <c r="I37" s="15">
        <v>30</v>
      </c>
      <c r="J37" s="15">
        <f>INT((H37*I37/60+4)/5)*5</f>
        <v>10</v>
      </c>
      <c r="K37" s="13">
        <v>2018</v>
      </c>
    </row>
    <row r="38" spans="1:12" x14ac:dyDescent="0.3">
      <c r="A38" s="16" t="s">
        <v>129</v>
      </c>
      <c r="B38" s="21" t="s">
        <v>130</v>
      </c>
      <c r="C38" s="12">
        <v>1000</v>
      </c>
      <c r="D38" s="4" t="s">
        <v>125</v>
      </c>
      <c r="E38" s="21" t="s">
        <v>128</v>
      </c>
      <c r="F38" s="15">
        <v>400</v>
      </c>
      <c r="G38" s="16" t="s">
        <v>125</v>
      </c>
      <c r="H38" s="15">
        <v>35</v>
      </c>
      <c r="I38" s="15">
        <v>5</v>
      </c>
      <c r="J38" s="15">
        <f>INT((H38*I38/60+4)/5)*5</f>
        <v>5</v>
      </c>
      <c r="K38" s="13">
        <v>2018</v>
      </c>
    </row>
    <row r="39" spans="1:12" x14ac:dyDescent="0.3">
      <c r="A39" s="4" t="s">
        <v>164</v>
      </c>
      <c r="B39" s="21" t="s">
        <v>165</v>
      </c>
      <c r="C39" s="12">
        <v>350</v>
      </c>
      <c r="D39" s="6" t="s">
        <v>265</v>
      </c>
      <c r="E39" s="22" t="s">
        <v>264</v>
      </c>
      <c r="F39" s="15">
        <v>100</v>
      </c>
      <c r="G39" s="16" t="s">
        <v>125</v>
      </c>
      <c r="H39" s="15">
        <v>4</v>
      </c>
      <c r="I39" s="15">
        <v>15</v>
      </c>
      <c r="J39" s="15">
        <v>1</v>
      </c>
      <c r="K39" s="13">
        <v>2018</v>
      </c>
    </row>
    <row r="40" spans="1:12" x14ac:dyDescent="0.3">
      <c r="A40" s="4" t="s">
        <v>164</v>
      </c>
      <c r="B40" s="21" t="s">
        <v>165</v>
      </c>
      <c r="C40" s="12">
        <v>350</v>
      </c>
      <c r="D40" s="6" t="s">
        <v>267</v>
      </c>
      <c r="E40" s="22" t="s">
        <v>266</v>
      </c>
      <c r="F40" s="15">
        <v>60</v>
      </c>
      <c r="G40" s="10" t="s">
        <v>125</v>
      </c>
      <c r="H40" s="15">
        <v>4</v>
      </c>
      <c r="I40" s="15">
        <v>15</v>
      </c>
      <c r="J40" s="15">
        <v>1</v>
      </c>
      <c r="K40" s="13">
        <v>2018</v>
      </c>
    </row>
    <row r="41" spans="1:12" x14ac:dyDescent="0.3">
      <c r="A41" s="4" t="s">
        <v>132</v>
      </c>
      <c r="B41" s="21" t="s">
        <v>133</v>
      </c>
      <c r="C41" s="12">
        <v>6000</v>
      </c>
      <c r="D41" s="4" t="s">
        <v>125</v>
      </c>
      <c r="E41" s="21" t="s">
        <v>131</v>
      </c>
      <c r="F41" s="15">
        <v>4800</v>
      </c>
      <c r="G41" s="16" t="s">
        <v>125</v>
      </c>
      <c r="H41" s="15">
        <v>199</v>
      </c>
      <c r="I41" s="15">
        <v>10</v>
      </c>
      <c r="J41" s="15">
        <f>INT((H41*I41/60+4)/5)*5</f>
        <v>35</v>
      </c>
      <c r="K41" s="13">
        <v>2014</v>
      </c>
    </row>
    <row r="42" spans="1:12" x14ac:dyDescent="0.3">
      <c r="A42" s="16" t="s">
        <v>93</v>
      </c>
      <c r="B42" s="21" t="s">
        <v>94</v>
      </c>
      <c r="C42" s="12">
        <v>2700</v>
      </c>
      <c r="D42" s="4" t="s">
        <v>157</v>
      </c>
      <c r="E42" s="21" t="s">
        <v>156</v>
      </c>
      <c r="F42" s="15">
        <v>1800</v>
      </c>
      <c r="G42" s="16" t="s">
        <v>125</v>
      </c>
      <c r="H42" s="15">
        <v>35</v>
      </c>
      <c r="I42" s="15">
        <v>45</v>
      </c>
      <c r="J42" s="15">
        <f>INT((H42*I42/60+4)/5)*5</f>
        <v>30</v>
      </c>
      <c r="K42" s="13">
        <v>2014</v>
      </c>
    </row>
    <row r="43" spans="1:12" ht="15.75" customHeight="1" x14ac:dyDescent="0.3">
      <c r="A43" s="16" t="s">
        <v>93</v>
      </c>
      <c r="B43" s="21" t="s">
        <v>94</v>
      </c>
      <c r="C43" s="12">
        <v>2700</v>
      </c>
      <c r="D43" s="4" t="s">
        <v>145</v>
      </c>
      <c r="E43" s="21" t="s">
        <v>144</v>
      </c>
      <c r="F43" s="15">
        <v>1500</v>
      </c>
      <c r="G43" s="16" t="s">
        <v>125</v>
      </c>
      <c r="H43" s="15">
        <v>35</v>
      </c>
      <c r="I43" s="15">
        <v>45</v>
      </c>
      <c r="J43" s="15">
        <f>INT((H43*I43/60+4)/5)*5</f>
        <v>30</v>
      </c>
      <c r="K43" s="13">
        <v>2014</v>
      </c>
    </row>
    <row r="44" spans="1:12" x14ac:dyDescent="0.3">
      <c r="A44" s="4" t="s">
        <v>126</v>
      </c>
      <c r="B44" s="21" t="s">
        <v>127</v>
      </c>
      <c r="C44" s="12">
        <v>460</v>
      </c>
      <c r="D44" s="4" t="s">
        <v>124</v>
      </c>
      <c r="E44" s="21" t="s">
        <v>123</v>
      </c>
      <c r="F44" s="15">
        <v>4000</v>
      </c>
      <c r="G44" s="16" t="s">
        <v>125</v>
      </c>
      <c r="H44" s="15">
        <v>32</v>
      </c>
      <c r="I44" s="15">
        <v>70</v>
      </c>
      <c r="J44" s="15">
        <f>INT((H44*I44/60+4)/5)*5</f>
        <v>40</v>
      </c>
      <c r="K44" s="13">
        <v>2014</v>
      </c>
    </row>
    <row r="45" spans="1:12" s="9" customFormat="1" x14ac:dyDescent="0.3">
      <c r="A45" s="4" t="s">
        <v>235</v>
      </c>
      <c r="B45" s="21" t="s">
        <v>236</v>
      </c>
      <c r="C45" s="20">
        <v>300</v>
      </c>
      <c r="D45" s="4" t="s">
        <v>234</v>
      </c>
      <c r="E45" s="21" t="s">
        <v>233</v>
      </c>
      <c r="F45" s="15">
        <v>500</v>
      </c>
      <c r="G45" s="4" t="s">
        <v>227</v>
      </c>
      <c r="H45" s="15">
        <v>66</v>
      </c>
      <c r="I45" s="15">
        <v>15</v>
      </c>
      <c r="J45" s="15">
        <f>INT((H45*I45/60+4)/5)*5</f>
        <v>20</v>
      </c>
      <c r="K45" s="13">
        <v>2020</v>
      </c>
      <c r="L45" s="13"/>
    </row>
    <row r="46" spans="1:12" s="9" customFormat="1" x14ac:dyDescent="0.3">
      <c r="A46" s="16" t="s">
        <v>142</v>
      </c>
      <c r="B46" s="21" t="s">
        <v>143</v>
      </c>
      <c r="C46" s="12">
        <v>15</v>
      </c>
      <c r="D46" s="6" t="s">
        <v>244</v>
      </c>
      <c r="E46" s="22" t="s">
        <v>243</v>
      </c>
      <c r="F46" s="15">
        <v>40</v>
      </c>
      <c r="G46" s="4" t="s">
        <v>227</v>
      </c>
      <c r="H46" s="15">
        <v>65</v>
      </c>
      <c r="I46" s="15">
        <v>10</v>
      </c>
      <c r="J46" s="15">
        <f>INT((H46*I46/60+4)/5)*5</f>
        <v>10</v>
      </c>
      <c r="K46" s="13">
        <v>2020</v>
      </c>
      <c r="L46" s="13"/>
    </row>
    <row r="47" spans="1:12" s="9" customFormat="1" x14ac:dyDescent="0.3">
      <c r="A47" s="16" t="s">
        <v>160</v>
      </c>
      <c r="B47" s="21" t="s">
        <v>161</v>
      </c>
      <c r="C47" s="12">
        <v>3100</v>
      </c>
      <c r="D47" s="6" t="s">
        <v>271</v>
      </c>
      <c r="E47" s="22" t="s">
        <v>270</v>
      </c>
      <c r="F47" s="15">
        <v>500</v>
      </c>
      <c r="G47" s="10" t="s">
        <v>227</v>
      </c>
      <c r="H47" s="15">
        <v>5</v>
      </c>
      <c r="I47" s="15">
        <v>15</v>
      </c>
      <c r="J47" s="15">
        <v>1</v>
      </c>
      <c r="K47" s="13">
        <v>2019</v>
      </c>
      <c r="L47" s="13"/>
    </row>
    <row r="48" spans="1:12" s="9" customFormat="1" x14ac:dyDescent="0.3">
      <c r="A48" s="16" t="s">
        <v>93</v>
      </c>
      <c r="B48" s="21" t="s">
        <v>94</v>
      </c>
      <c r="C48" s="12">
        <v>2700</v>
      </c>
      <c r="D48" s="4" t="s">
        <v>232</v>
      </c>
      <c r="E48" s="21" t="s">
        <v>231</v>
      </c>
      <c r="F48" s="15">
        <v>1000</v>
      </c>
      <c r="G48" s="4" t="s">
        <v>227</v>
      </c>
      <c r="H48" s="15">
        <v>33</v>
      </c>
      <c r="I48" s="15">
        <v>50</v>
      </c>
      <c r="J48" s="15">
        <f>INT((H48*I48/60+4)/5)*5</f>
        <v>30</v>
      </c>
      <c r="K48" s="13">
        <v>2019</v>
      </c>
      <c r="L48" s="13"/>
    </row>
    <row r="49" spans="1:12" s="9" customFormat="1" x14ac:dyDescent="0.3">
      <c r="A49" s="6" t="s">
        <v>251</v>
      </c>
      <c r="B49" s="22" t="s">
        <v>250</v>
      </c>
      <c r="C49" s="20">
        <v>1800</v>
      </c>
      <c r="D49" s="6" t="s">
        <v>227</v>
      </c>
      <c r="E49" s="22" t="s">
        <v>249</v>
      </c>
      <c r="F49" s="15">
        <v>50</v>
      </c>
      <c r="G49" s="4" t="s">
        <v>227</v>
      </c>
      <c r="H49" s="15">
        <v>50</v>
      </c>
      <c r="I49" s="15">
        <v>5</v>
      </c>
      <c r="J49" s="15">
        <f>INT((H49*I49/60+4)/5)*5</f>
        <v>5</v>
      </c>
      <c r="K49" s="13">
        <v>2019</v>
      </c>
      <c r="L49" s="13"/>
    </row>
    <row r="50" spans="1:12" s="9" customFormat="1" x14ac:dyDescent="0.3">
      <c r="A50" s="4" t="s">
        <v>126</v>
      </c>
      <c r="B50" s="21" t="s">
        <v>127</v>
      </c>
      <c r="C50" s="12">
        <v>460</v>
      </c>
      <c r="D50" s="4" t="s">
        <v>227</v>
      </c>
      <c r="E50" s="21" t="s">
        <v>225</v>
      </c>
      <c r="F50" s="15">
        <v>1000</v>
      </c>
      <c r="G50" s="4" t="s">
        <v>227</v>
      </c>
      <c r="H50" s="15">
        <v>39</v>
      </c>
      <c r="I50" s="15">
        <v>30</v>
      </c>
      <c r="J50" s="15">
        <f>INT((H50*I50/60+4)/5)*5</f>
        <v>20</v>
      </c>
      <c r="K50" s="13">
        <v>2019</v>
      </c>
      <c r="L50" s="13"/>
    </row>
    <row r="51" spans="1:12" s="9" customFormat="1" x14ac:dyDescent="0.3">
      <c r="A51" s="10" t="s">
        <v>241</v>
      </c>
      <c r="B51" s="22" t="s">
        <v>242</v>
      </c>
      <c r="C51" s="20">
        <v>15</v>
      </c>
      <c r="D51" s="4" t="s">
        <v>227</v>
      </c>
      <c r="E51" s="22" t="s">
        <v>240</v>
      </c>
      <c r="F51" s="15">
        <v>60</v>
      </c>
      <c r="G51" s="4" t="s">
        <v>227</v>
      </c>
      <c r="H51" s="15">
        <v>52</v>
      </c>
      <c r="I51" s="15">
        <v>30</v>
      </c>
      <c r="J51" s="15">
        <f>INT((H51*I51/60+4)/5)*5</f>
        <v>30</v>
      </c>
      <c r="K51" s="13">
        <v>2019</v>
      </c>
      <c r="L51" s="13"/>
    </row>
    <row r="52" spans="1:12" s="9" customFormat="1" x14ac:dyDescent="0.3">
      <c r="A52" s="4" t="s">
        <v>132</v>
      </c>
      <c r="B52" s="21" t="s">
        <v>133</v>
      </c>
      <c r="C52" s="12">
        <v>6000</v>
      </c>
      <c r="D52" s="6" t="s">
        <v>253</v>
      </c>
      <c r="E52" s="22" t="s">
        <v>252</v>
      </c>
      <c r="F52" s="15">
        <v>20</v>
      </c>
      <c r="G52" s="4" t="s">
        <v>227</v>
      </c>
      <c r="H52" s="15">
        <v>29</v>
      </c>
      <c r="I52" s="15">
        <v>10</v>
      </c>
      <c r="J52" s="15">
        <f>INT((H52*I52/60+4)/5)*5</f>
        <v>5</v>
      </c>
      <c r="K52" s="13">
        <v>2018</v>
      </c>
      <c r="L52" s="13"/>
    </row>
    <row r="53" spans="1:12" s="9" customFormat="1" ht="15.75" customHeight="1" x14ac:dyDescent="0.3">
      <c r="A53" s="16" t="s">
        <v>238</v>
      </c>
      <c r="B53" s="21" t="s">
        <v>239</v>
      </c>
      <c r="C53" s="20">
        <v>50</v>
      </c>
      <c r="D53" s="4" t="s">
        <v>227</v>
      </c>
      <c r="E53" s="21" t="s">
        <v>237</v>
      </c>
      <c r="F53" s="15">
        <v>150</v>
      </c>
      <c r="G53" s="4" t="s">
        <v>227</v>
      </c>
      <c r="H53" s="15">
        <v>42</v>
      </c>
      <c r="I53" s="15">
        <v>5</v>
      </c>
      <c r="J53" s="15">
        <f>INT((H53*I53/60+4)/5)*5</f>
        <v>5</v>
      </c>
      <c r="K53" s="13">
        <v>2018</v>
      </c>
      <c r="L53" s="13"/>
    </row>
    <row r="54" spans="1:12" s="9" customFormat="1" x14ac:dyDescent="0.3">
      <c r="A54" s="16" t="s">
        <v>93</v>
      </c>
      <c r="B54" s="21" t="s">
        <v>94</v>
      </c>
      <c r="C54" s="12">
        <v>2700</v>
      </c>
      <c r="D54" s="4" t="s">
        <v>230</v>
      </c>
      <c r="E54" s="21" t="s">
        <v>229</v>
      </c>
      <c r="F54" s="15">
        <v>1000</v>
      </c>
      <c r="G54" s="4" t="s">
        <v>227</v>
      </c>
      <c r="H54" s="15">
        <v>68</v>
      </c>
      <c r="I54" s="15">
        <v>10</v>
      </c>
      <c r="J54" s="15">
        <f>INT((H54*I54/60+4)/5)*5</f>
        <v>15</v>
      </c>
      <c r="K54" s="13">
        <v>2016</v>
      </c>
      <c r="L54" s="13"/>
    </row>
    <row r="55" spans="1:12" s="9" customFormat="1" x14ac:dyDescent="0.3">
      <c r="A55" s="6" t="s">
        <v>255</v>
      </c>
      <c r="B55" s="22" t="s">
        <v>256</v>
      </c>
      <c r="C55" s="20">
        <v>1200</v>
      </c>
      <c r="D55" s="6" t="s">
        <v>227</v>
      </c>
      <c r="E55" s="22" t="s">
        <v>254</v>
      </c>
      <c r="F55" s="15">
        <v>650</v>
      </c>
      <c r="G55" s="4" t="s">
        <v>227</v>
      </c>
      <c r="H55" s="15">
        <v>34</v>
      </c>
      <c r="I55" s="15">
        <v>5</v>
      </c>
      <c r="J55" s="15">
        <f>INT((H55*I55/60+4)/5)*5</f>
        <v>5</v>
      </c>
      <c r="K55" s="13">
        <v>2016</v>
      </c>
      <c r="L55" s="13"/>
    </row>
    <row r="56" spans="1:12" s="9" customFormat="1" x14ac:dyDescent="0.3">
      <c r="A56" s="4" t="s">
        <v>150</v>
      </c>
      <c r="B56" s="21" t="s">
        <v>151</v>
      </c>
      <c r="C56" s="12">
        <v>650</v>
      </c>
      <c r="D56" s="6" t="s">
        <v>248</v>
      </c>
      <c r="E56" s="22" t="s">
        <v>247</v>
      </c>
      <c r="F56" s="15">
        <v>50</v>
      </c>
      <c r="G56" s="4" t="s">
        <v>227</v>
      </c>
      <c r="H56" s="15">
        <v>10</v>
      </c>
      <c r="I56" s="15">
        <v>5</v>
      </c>
      <c r="J56" s="15">
        <v>1</v>
      </c>
      <c r="K56" s="13">
        <v>2016</v>
      </c>
      <c r="L56" s="13"/>
    </row>
    <row r="57" spans="1:12" s="9" customFormat="1" ht="15.75" customHeight="1" x14ac:dyDescent="0.3">
      <c r="A57" s="4" t="s">
        <v>132</v>
      </c>
      <c r="B57" s="21" t="s">
        <v>133</v>
      </c>
      <c r="C57" s="12">
        <v>6000</v>
      </c>
      <c r="D57" s="4" t="s">
        <v>227</v>
      </c>
      <c r="E57" s="21" t="s">
        <v>228</v>
      </c>
      <c r="F57" s="15">
        <v>2500</v>
      </c>
      <c r="G57" s="4" t="s">
        <v>227</v>
      </c>
      <c r="H57" s="15">
        <v>45</v>
      </c>
      <c r="I57" s="15">
        <v>10</v>
      </c>
      <c r="J57" s="15">
        <f>INT((H57*I57/60+4)/5)*5</f>
        <v>10</v>
      </c>
      <c r="K57" s="13">
        <v>2014</v>
      </c>
      <c r="L57" s="13"/>
    </row>
    <row r="58" spans="1:12" s="9" customFormat="1" x14ac:dyDescent="0.3">
      <c r="A58" s="16" t="s">
        <v>93</v>
      </c>
      <c r="B58" s="21" t="s">
        <v>94</v>
      </c>
      <c r="C58" s="12">
        <v>2700</v>
      </c>
      <c r="D58" s="6" t="s">
        <v>245</v>
      </c>
      <c r="E58" s="22" t="s">
        <v>246</v>
      </c>
      <c r="F58" s="15">
        <v>400</v>
      </c>
      <c r="G58" s="4" t="s">
        <v>227</v>
      </c>
      <c r="H58" s="15">
        <v>72</v>
      </c>
      <c r="I58" s="15">
        <v>15</v>
      </c>
      <c r="J58" s="15">
        <f>INT((H58*I58/60+4)/5)*5</f>
        <v>20</v>
      </c>
      <c r="K58" s="13">
        <v>2014</v>
      </c>
      <c r="L58" s="13"/>
    </row>
    <row r="59" spans="1:12" s="9" customFormat="1" x14ac:dyDescent="0.3">
      <c r="A59" s="6" t="s">
        <v>241</v>
      </c>
      <c r="B59" s="22" t="s">
        <v>257</v>
      </c>
      <c r="C59" s="20">
        <v>15</v>
      </c>
      <c r="D59" s="6" t="s">
        <v>259</v>
      </c>
      <c r="E59" s="22" t="s">
        <v>261</v>
      </c>
      <c r="F59" s="15">
        <v>10</v>
      </c>
      <c r="G59" s="16" t="s">
        <v>260</v>
      </c>
      <c r="H59" s="15">
        <v>30</v>
      </c>
      <c r="I59" s="15">
        <v>30</v>
      </c>
      <c r="J59" s="15">
        <f>INT((H59*I59/60+4)/5)*5</f>
        <v>15</v>
      </c>
      <c r="K59" s="13">
        <v>2019</v>
      </c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ht="15.75" customHeigh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ht="15.75" customHeigh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5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ht="15.75" customHeigh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ht="23.25" customHeigh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ht="15.75" customHeigh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x14ac:dyDescent="0.3">
      <c r="A177" s="11"/>
      <c r="D177" s="18"/>
      <c r="G177" s="16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s="1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20"/>
      <c r="K180" s="12"/>
      <c r="L180" s="12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s="1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20"/>
      <c r="K185" s="12"/>
      <c r="L185" s="12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s="1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20"/>
      <c r="K189" s="12"/>
      <c r="L189" s="12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ht="15.75" customHeight="1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ht="15.75" customHeigh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ht="15.75" customHeigh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ht="15.75" customHeigh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ht="15.75" customHeigh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ht="15.75" customHeigh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ht="15.75" customHeight="1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s="1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20"/>
      <c r="K479" s="12"/>
      <c r="L479" s="12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ht="15.75" customHeight="1" x14ac:dyDescent="0.3">
      <c r="A484" s="11"/>
      <c r="D484" s="18"/>
      <c r="G484" s="16"/>
    </row>
    <row r="485" spans="1:12" ht="15.75" customHeight="1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ht="15.75" customHeight="1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9"/>
      <c r="E526" s="6"/>
      <c r="F526" s="15"/>
      <c r="G526" s="12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x14ac:dyDescent="0.3">
      <c r="D537" s="19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1:12" x14ac:dyDescent="0.3">
      <c r="D545" s="19"/>
    </row>
    <row r="546" spans="1:12" x14ac:dyDescent="0.3">
      <c r="D546" s="19"/>
    </row>
    <row r="547" spans="1:12" x14ac:dyDescent="0.3">
      <c r="D547" s="19"/>
    </row>
    <row r="548" spans="1:12" x14ac:dyDescent="0.3">
      <c r="D548" s="19"/>
    </row>
    <row r="549" spans="1:12" s="6" customFormat="1" x14ac:dyDescent="0.3">
      <c r="A549" s="13"/>
      <c r="C549" s="20"/>
      <c r="D549" s="19"/>
      <c r="F549" s="15"/>
      <c r="G549" s="12"/>
      <c r="H549" s="15"/>
      <c r="I549" s="15"/>
      <c r="J549" s="15"/>
      <c r="K549" s="13"/>
      <c r="L549" s="13"/>
    </row>
    <row r="550" spans="1:12" s="6" customFormat="1" x14ac:dyDescent="0.3">
      <c r="A550" s="13"/>
      <c r="C550" s="20"/>
      <c r="D550" s="19"/>
      <c r="F550" s="15"/>
      <c r="G550" s="12"/>
      <c r="H550" s="15"/>
      <c r="I550" s="15"/>
      <c r="J550" s="15"/>
      <c r="K550" s="13"/>
      <c r="L550" s="13"/>
    </row>
    <row r="551" spans="1:12" s="6" customFormat="1" x14ac:dyDescent="0.3">
      <c r="A551" s="13"/>
      <c r="C551" s="20"/>
      <c r="D551" s="19"/>
      <c r="F551" s="15"/>
      <c r="G551" s="12"/>
      <c r="H551" s="15"/>
      <c r="I551" s="15"/>
      <c r="J551" s="15"/>
      <c r="K551" s="13"/>
      <c r="L551" s="13"/>
    </row>
    <row r="552" spans="1:12" s="6" customFormat="1" x14ac:dyDescent="0.3">
      <c r="A552" s="13"/>
      <c r="C552" s="20"/>
      <c r="D552" s="19"/>
      <c r="F552" s="15"/>
      <c r="G552" s="12"/>
      <c r="H552" s="15"/>
      <c r="I552" s="15"/>
      <c r="J552" s="15"/>
      <c r="K552" s="13"/>
      <c r="L552" s="13"/>
    </row>
    <row r="553" spans="1:12" s="6" customFormat="1" x14ac:dyDescent="0.3">
      <c r="A553" s="13"/>
      <c r="C553" s="20"/>
      <c r="D553" s="19"/>
      <c r="F553" s="15"/>
      <c r="G553" s="12"/>
      <c r="H553" s="15"/>
      <c r="I553" s="15"/>
      <c r="J553" s="15"/>
      <c r="K553" s="13"/>
      <c r="L553" s="13"/>
    </row>
    <row r="554" spans="1:12" s="6" customFormat="1" x14ac:dyDescent="0.3">
      <c r="A554" s="13"/>
      <c r="C554" s="20"/>
      <c r="D554" s="19"/>
      <c r="F554" s="15"/>
      <c r="G554" s="12"/>
      <c r="H554" s="15"/>
      <c r="I554" s="15"/>
      <c r="J554" s="15"/>
      <c r="K554" s="13"/>
      <c r="L554" s="13"/>
    </row>
    <row r="555" spans="1:12" s="6" customFormat="1" x14ac:dyDescent="0.3">
      <c r="A555" s="13"/>
      <c r="C555" s="20"/>
      <c r="D555" s="19"/>
      <c r="F555" s="15"/>
      <c r="G555" s="12"/>
      <c r="H555" s="15"/>
      <c r="I555" s="15"/>
      <c r="J555" s="15"/>
      <c r="K555" s="13"/>
      <c r="L555" s="13"/>
    </row>
    <row r="556" spans="1:12" s="6" customFormat="1" x14ac:dyDescent="0.3">
      <c r="A556" s="13"/>
      <c r="C556" s="20"/>
      <c r="D556" s="19"/>
      <c r="F556" s="15"/>
      <c r="G556" s="12"/>
      <c r="H556" s="15"/>
      <c r="I556" s="15"/>
      <c r="J556" s="15"/>
      <c r="K556" s="13"/>
      <c r="L556" s="13"/>
    </row>
    <row r="557" spans="1:12" s="6" customFormat="1" x14ac:dyDescent="0.3">
      <c r="A557" s="13"/>
      <c r="C557" s="20"/>
      <c r="D557" s="19"/>
      <c r="F557" s="15"/>
      <c r="G557" s="12"/>
      <c r="H557" s="15"/>
      <c r="I557" s="15"/>
      <c r="J557" s="15"/>
      <c r="K557" s="13"/>
      <c r="L557" s="13"/>
    </row>
    <row r="558" spans="1:12" s="6" customFormat="1" x14ac:dyDescent="0.3">
      <c r="A558" s="13"/>
      <c r="C558" s="20"/>
      <c r="D558" s="19"/>
      <c r="F558" s="15"/>
      <c r="G558" s="12"/>
      <c r="H558" s="15"/>
      <c r="I558" s="15"/>
      <c r="J558" s="15"/>
      <c r="K558" s="13"/>
      <c r="L558" s="13"/>
    </row>
    <row r="559" spans="1:12" s="6" customFormat="1" x14ac:dyDescent="0.3">
      <c r="A559" s="13"/>
      <c r="C559" s="20"/>
      <c r="D559" s="19"/>
      <c r="F559" s="15"/>
      <c r="G559" s="12"/>
      <c r="H559" s="15"/>
      <c r="I559" s="15"/>
      <c r="J559" s="15"/>
      <c r="K559" s="13"/>
      <c r="L559" s="13"/>
    </row>
    <row r="560" spans="1:12" s="6" customFormat="1" x14ac:dyDescent="0.3">
      <c r="A560" s="13"/>
      <c r="C560" s="20"/>
      <c r="D560" s="19"/>
      <c r="F560" s="15"/>
      <c r="G560" s="12"/>
      <c r="H560" s="15"/>
      <c r="I560" s="15"/>
      <c r="J560" s="15"/>
      <c r="K560" s="13"/>
      <c r="L560" s="13"/>
    </row>
    <row r="561" spans="1:12" s="6" customFormat="1" x14ac:dyDescent="0.3">
      <c r="A561" s="13"/>
      <c r="C561" s="20"/>
      <c r="D561" s="19"/>
      <c r="F561" s="15"/>
      <c r="G561" s="12"/>
      <c r="H561" s="15"/>
      <c r="I561" s="15"/>
      <c r="J561" s="15"/>
      <c r="K561" s="13"/>
      <c r="L561" s="13"/>
    </row>
    <row r="562" spans="1:12" s="6" customFormat="1" x14ac:dyDescent="0.3">
      <c r="A562" s="13"/>
      <c r="C562" s="20"/>
      <c r="D562" s="19"/>
      <c r="F562" s="15"/>
      <c r="G562" s="12"/>
      <c r="H562" s="15"/>
      <c r="I562" s="15"/>
      <c r="J562" s="15"/>
      <c r="K562" s="13"/>
      <c r="L562" s="13"/>
    </row>
    <row r="563" spans="1:12" s="6" customFormat="1" x14ac:dyDescent="0.3">
      <c r="A563" s="13"/>
      <c r="C563" s="20"/>
      <c r="D563" s="19"/>
      <c r="F563" s="15"/>
      <c r="G563" s="12"/>
      <c r="H563" s="15"/>
      <c r="I563" s="15"/>
      <c r="J563" s="15"/>
      <c r="K563" s="13"/>
      <c r="L563" s="13"/>
    </row>
    <row r="564" spans="1:12" s="6" customFormat="1" x14ac:dyDescent="0.3">
      <c r="A564" s="13"/>
      <c r="C564" s="20"/>
      <c r="D564" s="19"/>
      <c r="F564" s="15"/>
      <c r="G564" s="12"/>
      <c r="H564" s="15"/>
      <c r="I564" s="15"/>
      <c r="J564" s="15"/>
      <c r="K564" s="13"/>
      <c r="L564" s="13"/>
    </row>
    <row r="565" spans="1:12" s="6" customFormat="1" x14ac:dyDescent="0.3">
      <c r="A565" s="13"/>
      <c r="C565" s="20"/>
      <c r="D565" s="19"/>
      <c r="F565" s="15"/>
      <c r="G565" s="12"/>
      <c r="H565" s="15"/>
      <c r="I565" s="15"/>
      <c r="J565" s="15"/>
      <c r="K565" s="13"/>
      <c r="L565" s="13"/>
    </row>
    <row r="566" spans="1:12" s="6" customFormat="1" x14ac:dyDescent="0.3">
      <c r="A566" s="13"/>
      <c r="C566" s="20"/>
      <c r="D566" s="19"/>
      <c r="F566" s="15"/>
      <c r="G566" s="12"/>
      <c r="H566" s="15"/>
      <c r="I566" s="15"/>
      <c r="J566" s="15"/>
      <c r="K566" s="13"/>
      <c r="L566" s="13"/>
    </row>
    <row r="567" spans="1:12" s="6" customFormat="1" x14ac:dyDescent="0.3">
      <c r="A567" s="13"/>
      <c r="C567" s="20"/>
      <c r="D567" s="19"/>
      <c r="F567" s="15"/>
      <c r="G567" s="12"/>
      <c r="H567" s="15"/>
      <c r="I567" s="15"/>
      <c r="J567" s="15"/>
      <c r="K567" s="13"/>
      <c r="L567" s="13"/>
    </row>
    <row r="568" spans="1:12" s="6" customFormat="1" x14ac:dyDescent="0.3">
      <c r="A568" s="13"/>
      <c r="C568" s="20"/>
      <c r="D568" s="19"/>
      <c r="F568" s="15"/>
      <c r="G568" s="12"/>
      <c r="H568" s="15"/>
      <c r="I568" s="15"/>
      <c r="J568" s="15"/>
      <c r="K568" s="13"/>
      <c r="L568" s="13"/>
    </row>
    <row r="569" spans="1:12" s="6" customFormat="1" x14ac:dyDescent="0.3">
      <c r="A569" s="13"/>
      <c r="C569" s="20"/>
      <c r="D569" s="19"/>
      <c r="F569" s="15"/>
      <c r="G569" s="12"/>
      <c r="H569" s="15"/>
      <c r="I569" s="15"/>
      <c r="J569" s="15"/>
      <c r="K569" s="13"/>
      <c r="L569" s="13"/>
    </row>
    <row r="570" spans="1:12" s="6" customFormat="1" x14ac:dyDescent="0.3">
      <c r="A570" s="13"/>
      <c r="C570" s="20"/>
      <c r="D570" s="19"/>
      <c r="F570" s="15"/>
      <c r="G570" s="12"/>
      <c r="H570" s="15"/>
      <c r="I570" s="15"/>
      <c r="J570" s="15"/>
      <c r="K570" s="13"/>
      <c r="L570" s="13"/>
    </row>
    <row r="571" spans="1:12" s="6" customFormat="1" x14ac:dyDescent="0.3">
      <c r="A571" s="13"/>
      <c r="C571" s="20"/>
      <c r="D571" s="19"/>
      <c r="F571" s="15"/>
      <c r="G571" s="12"/>
      <c r="H571" s="15"/>
      <c r="I571" s="15"/>
      <c r="J571" s="15"/>
      <c r="K571" s="13"/>
      <c r="L571" s="13"/>
    </row>
    <row r="572" spans="1:12" s="6" customFormat="1" x14ac:dyDescent="0.3">
      <c r="A572" s="13"/>
      <c r="C572" s="20"/>
      <c r="D572" s="19"/>
      <c r="F572" s="15"/>
      <c r="G572" s="12"/>
      <c r="H572" s="15"/>
      <c r="I572" s="15"/>
      <c r="J572" s="15"/>
      <c r="K572" s="13"/>
      <c r="L572" s="13"/>
    </row>
    <row r="573" spans="1:12" s="6" customFormat="1" x14ac:dyDescent="0.3">
      <c r="A573" s="13"/>
      <c r="C573" s="20"/>
      <c r="D573" s="19"/>
      <c r="F573" s="15"/>
      <c r="G573" s="12"/>
      <c r="H573" s="15"/>
      <c r="I573" s="15"/>
      <c r="J573" s="15"/>
      <c r="K573" s="13"/>
      <c r="L573" s="13"/>
    </row>
    <row r="574" spans="1:12" s="6" customFormat="1" x14ac:dyDescent="0.3">
      <c r="A574" s="13"/>
      <c r="C574" s="20"/>
      <c r="D574" s="19"/>
      <c r="F574" s="15"/>
      <c r="G574" s="12"/>
      <c r="H574" s="15"/>
      <c r="I574" s="15"/>
      <c r="J574" s="15"/>
      <c r="K574" s="13"/>
      <c r="L574" s="13"/>
    </row>
    <row r="575" spans="1:12" s="6" customFormat="1" x14ac:dyDescent="0.3">
      <c r="A575" s="13"/>
      <c r="C575" s="20"/>
      <c r="D575" s="19"/>
      <c r="F575" s="15"/>
      <c r="G575" s="12"/>
      <c r="H575" s="15"/>
      <c r="I575" s="15"/>
      <c r="J575" s="15"/>
      <c r="K575" s="13"/>
      <c r="L575" s="13"/>
    </row>
    <row r="576" spans="1:12" s="6" customFormat="1" x14ac:dyDescent="0.3">
      <c r="A576" s="13"/>
      <c r="C576" s="20"/>
      <c r="D576" s="19"/>
      <c r="F576" s="15"/>
      <c r="G576" s="12"/>
      <c r="H576" s="15"/>
      <c r="I576" s="15"/>
      <c r="J576" s="15"/>
      <c r="K576" s="13"/>
      <c r="L576" s="13"/>
    </row>
    <row r="577" spans="1:12" s="6" customFormat="1" x14ac:dyDescent="0.3">
      <c r="A577" s="13"/>
      <c r="C577" s="20"/>
      <c r="D577" s="19"/>
      <c r="F577" s="15"/>
      <c r="G577" s="12"/>
      <c r="H577" s="15"/>
      <c r="I577" s="15"/>
      <c r="J577" s="15"/>
      <c r="K577" s="13"/>
      <c r="L577" s="13"/>
    </row>
    <row r="578" spans="1:12" s="6" customFormat="1" x14ac:dyDescent="0.3">
      <c r="A578" s="13"/>
      <c r="C578" s="20"/>
      <c r="D578" s="19"/>
      <c r="F578" s="15"/>
      <c r="G578" s="12"/>
      <c r="H578" s="15"/>
      <c r="I578" s="15"/>
      <c r="J578" s="15"/>
      <c r="K578" s="13"/>
      <c r="L578" s="13"/>
    </row>
    <row r="579" spans="1:12" s="6" customFormat="1" x14ac:dyDescent="0.3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3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3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3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</sheetData>
  <sortState xmlns:xlrd2="http://schemas.microsoft.com/office/spreadsheetml/2017/richdata2" ref="A2:L59">
    <sortCondition ref="G2:G59"/>
    <sortCondition descending="1" ref="K2:K59"/>
    <sortCondition descending="1" ref="C2:C59"/>
    <sortCondition descending="1" ref="F2:F59"/>
  </sortState>
  <hyperlinks>
    <hyperlink ref="E44" r:id="rId1" xr:uid="{8A7D6E49-C7F1-40BD-8506-576601C57209}"/>
    <hyperlink ref="B44" r:id="rId2" xr:uid="{37B44DD3-F113-4590-8DB2-4F0A7B7AAFD3}"/>
    <hyperlink ref="E38" r:id="rId3" xr:uid="{0205170F-D587-401C-9487-FD73B339BEF6}"/>
    <hyperlink ref="B38" r:id="rId4" xr:uid="{1D16137F-0AE1-49DD-A2A1-CF1A40D03C1D}"/>
    <hyperlink ref="E41" r:id="rId5" xr:uid="{6BAC0694-DA91-44F7-99A6-D16598A6AA30}"/>
    <hyperlink ref="B41" r:id="rId6" xr:uid="{29469519-BFFA-4CD8-8156-F40DDD6A9BAD}"/>
    <hyperlink ref="E37" r:id="rId7" xr:uid="{9EAE26CA-9814-454C-9CB7-AEB25386E5A4}"/>
    <hyperlink ref="B37" r:id="rId8" xr:uid="{171E98FD-685A-4C18-A475-DB5CE296B724}"/>
    <hyperlink ref="E30" r:id="rId9" xr:uid="{E8080D94-88F9-49AE-811C-39C557F377B9}"/>
    <hyperlink ref="B30" r:id="rId10" xr:uid="{586E4162-F94F-49E9-988C-4312B16883EE}"/>
    <hyperlink ref="E29" r:id="rId11" xr:uid="{0592ABF3-24A7-4010-BB8F-0E93C59E81CB}"/>
    <hyperlink ref="B29" r:id="rId12" xr:uid="{842CECB2-93F7-4580-A7F2-6D90DE4FC096}"/>
    <hyperlink ref="E43" r:id="rId13" xr:uid="{40BD6632-9506-4DA2-93B2-4B5AA44AE4AF}"/>
    <hyperlink ref="B43" r:id="rId14" xr:uid="{64CB7AD4-0334-406B-BF05-708B2FC01A42}"/>
    <hyperlink ref="E24" r:id="rId15" xr:uid="{D33DA675-14B6-4CB9-BD40-A18920B91F8C}"/>
    <hyperlink ref="B24" r:id="rId16" xr:uid="{2940C557-8DCF-4F13-862C-F21932864FA4}"/>
    <hyperlink ref="E31" r:id="rId17" xr:uid="{75511D73-57B7-43DA-8CD8-567F1C2FDFE5}"/>
    <hyperlink ref="B31" r:id="rId18" xr:uid="{6C2CBA94-0482-4A82-BD00-61456C96C2C0}"/>
    <hyperlink ref="E25" r:id="rId19" xr:uid="{76DC2CD1-C826-48A5-9C4D-482F34DD07A7}"/>
    <hyperlink ref="B25" r:id="rId20" xr:uid="{39697651-06C3-4B6D-B03F-6F9D2B9B5275}"/>
    <hyperlink ref="E33" r:id="rId21" xr:uid="{F26DAC10-48D2-46D2-BDF4-031715353759}"/>
    <hyperlink ref="B33" r:id="rId22" xr:uid="{0F9B59AD-BF7D-42E7-BF89-C888B017D74B}"/>
    <hyperlink ref="E42" r:id="rId23" xr:uid="{28D062C5-D5C6-45AD-8261-6BFF18F5D22D}"/>
    <hyperlink ref="B42" r:id="rId24" xr:uid="{817A7107-0EBF-46D8-99A2-366C9837AD3B}"/>
    <hyperlink ref="E36" r:id="rId25" xr:uid="{6EDC15DF-493B-471B-86F7-B39C73FF4F2B}"/>
    <hyperlink ref="B36" r:id="rId26" xr:uid="{415C72D7-F688-4BCD-92AB-92F453048C8C}"/>
    <hyperlink ref="E32" r:id="rId27" xr:uid="{7E5FA98B-A285-4C1F-8AF8-3CB4CB32868B}"/>
    <hyperlink ref="B32" r:id="rId28" xr:uid="{666722BF-4B12-4A7A-8643-602E988CCC10}"/>
    <hyperlink ref="E35" r:id="rId29" xr:uid="{8FE09B64-B0D2-4A78-A994-D532E36CF27E}"/>
    <hyperlink ref="B35" r:id="rId30" xr:uid="{296F6088-E17D-4756-8325-289744E48A9D}"/>
    <hyperlink ref="E28" r:id="rId31" xr:uid="{9628E99B-C04B-48B1-8E0B-7D844F0118BF}"/>
    <hyperlink ref="B28" r:id="rId32" xr:uid="{75559482-B293-437F-8492-311693A9BB5E}"/>
    <hyperlink ref="E27" r:id="rId33" xr:uid="{E956AF0C-F294-4829-8816-3E95301924D3}"/>
    <hyperlink ref="B27" r:id="rId34" xr:uid="{C7FE3276-C93B-41B7-B3F7-1B4B1330376B}"/>
    <hyperlink ref="E34" r:id="rId35" xr:uid="{E43216B2-ECF0-42E9-AA22-DC33AAF21A08}"/>
    <hyperlink ref="B34" r:id="rId36" xr:uid="{47ADBC40-FB9F-42C4-BC64-B9411482BC9E}"/>
    <hyperlink ref="E7" r:id="rId37" xr:uid="{69A897EC-C664-4F71-A104-658CA7F9CD09}"/>
    <hyperlink ref="B7" r:id="rId38" xr:uid="{F09DECA7-0DD7-4D42-961C-C132BDFB5189}"/>
    <hyperlink ref="E2" r:id="rId39" xr:uid="{36146DEB-F9E4-4DC8-9FD8-296DDEE937BE}"/>
    <hyperlink ref="B2" r:id="rId40" xr:uid="{23CC94BB-27C0-45E1-80CC-2D82FB3AB9A8}"/>
    <hyperlink ref="E23" r:id="rId41" xr:uid="{1700EE2D-C0A2-45B7-8F99-7E1BDCA02DD0}"/>
    <hyperlink ref="B23" r:id="rId42" xr:uid="{7C5218C6-66BA-4CB1-B1ED-4AA61D6D1843}"/>
    <hyperlink ref="E4" r:id="rId43" xr:uid="{43EEFEEB-F914-4D72-B926-19C4017C384B}"/>
    <hyperlink ref="B4" r:id="rId44" xr:uid="{27B77FB1-3169-43CD-9A7D-A55688D2EB87}"/>
    <hyperlink ref="E14" r:id="rId45" xr:uid="{6ED4B3EB-9E09-4A8D-969B-4A394C2B07E8}"/>
    <hyperlink ref="B14" r:id="rId46" xr:uid="{E4F8D1EA-6696-4D4E-BB9B-1397F7AC5F63}"/>
    <hyperlink ref="E3" r:id="rId47" xr:uid="{4A3FC7BD-6C17-480B-9BCE-4ED5E525F1C7}"/>
    <hyperlink ref="B3" r:id="rId48" xr:uid="{757EC630-37C3-4D9C-99CC-563CB25BF224}"/>
    <hyperlink ref="E5" r:id="rId49" xr:uid="{EE722F21-E2C4-4D81-BB41-6C757AA1A10F}"/>
    <hyperlink ref="B5" r:id="rId50" xr:uid="{9C5CD152-7F7D-4AA4-9405-25FC0960B885}"/>
    <hyperlink ref="E13" r:id="rId51" xr:uid="{6C4B5342-A007-4769-80D4-0AC791E9A115}"/>
    <hyperlink ref="B13" r:id="rId52" xr:uid="{E776DB95-9A25-4FDF-A4CC-F01CC9AA56AD}"/>
    <hyperlink ref="E16" r:id="rId53" xr:uid="{0604A63D-621D-4427-A71C-78D2DC459BA8}"/>
    <hyperlink ref="B16" r:id="rId54" xr:uid="{BFE7AB90-6C51-4976-B9CE-AC1979DDE4DB}"/>
    <hyperlink ref="E17" r:id="rId55" xr:uid="{57B8319B-2872-4ED1-AD3C-CA49B365F667}"/>
    <hyperlink ref="B17" r:id="rId56" xr:uid="{130103DC-5A5D-4569-868C-FCE89B483F96}"/>
    <hyperlink ref="E20" r:id="rId57" xr:uid="{4B765D1A-3F01-4714-AACE-5BA926472963}"/>
    <hyperlink ref="B20" r:id="rId58" xr:uid="{D9225AAD-9D07-498D-B20C-2492BEECE834}"/>
    <hyperlink ref="E9" r:id="rId59" xr:uid="{18DC186B-AD86-4C92-8F22-A603FA015951}"/>
    <hyperlink ref="B9" r:id="rId60" xr:uid="{716D8098-A1ED-4329-AE98-2D223521871C}"/>
    <hyperlink ref="E10" r:id="rId61" xr:uid="{57AB80A1-7E0C-4066-85DA-687543E89D35}"/>
    <hyperlink ref="B10" r:id="rId62" xr:uid="{468A7745-BF17-43B2-A90B-2FE92FD5FB88}"/>
    <hyperlink ref="E21" r:id="rId63" xr:uid="{8B76DF35-C3D4-4AE7-BBD8-E9452A5B4A58}"/>
    <hyperlink ref="B21" r:id="rId64" xr:uid="{FB48C3C0-306E-4382-BA9D-F38C4794CCB3}"/>
    <hyperlink ref="E19" r:id="rId65" xr:uid="{0A1E6E74-6644-4C5F-A1B7-64CB39842D10}"/>
    <hyperlink ref="B19" r:id="rId66" xr:uid="{332B008B-86EE-4796-A0F7-D4671366BF49}"/>
    <hyperlink ref="E22" r:id="rId67" xr:uid="{0E60C643-98E0-4214-88A3-980947339821}"/>
    <hyperlink ref="B22" r:id="rId68" xr:uid="{7C871C9A-4EAF-49A8-9DE9-4C4B94A6B78C}"/>
    <hyperlink ref="E11" r:id="rId69" xr:uid="{AB5A31C5-2163-4C6F-9C34-6DE3550A0205}"/>
    <hyperlink ref="B11" r:id="rId70" xr:uid="{76895355-B3B7-40AC-B92A-5333AE9C3467}"/>
    <hyperlink ref="E12" r:id="rId71" xr:uid="{36B6618F-C64C-4C46-AC7C-816142BBB7B5}"/>
    <hyperlink ref="B12" r:id="rId72" xr:uid="{7F954383-284F-466F-8A8E-770AE1DE8569}"/>
    <hyperlink ref="B18" r:id="rId73" xr:uid="{B3FA5269-CBC2-4C27-A4D9-47E47A73327D}"/>
    <hyperlink ref="E50" r:id="rId74" xr:uid="{296937EC-C935-4FB2-8D43-7B85FB7FE7F1}"/>
    <hyperlink ref="E18" r:id="rId75" xr:uid="{CBF8097A-1486-4449-BBA1-58D5CCB70FE5}"/>
    <hyperlink ref="B50" r:id="rId76" xr:uid="{85CF199C-E316-4A77-88B8-B070CCB947B9}"/>
    <hyperlink ref="E57" r:id="rId77" xr:uid="{85D5EF8B-9957-4984-AF64-A3ECDD757CE6}"/>
    <hyperlink ref="B57" r:id="rId78" xr:uid="{91BF7EB6-ACC1-4702-AC23-4AD36C424A14}"/>
    <hyperlink ref="E54" r:id="rId79" xr:uid="{7B4C1942-1D66-4195-8C77-69B418AD2AC9}"/>
    <hyperlink ref="B54" r:id="rId80" xr:uid="{7C5E8C1A-739E-4743-B781-BE3561764119}"/>
    <hyperlink ref="E48" r:id="rId81" xr:uid="{7479E095-ACC2-4332-9106-7365D936F2E2}"/>
    <hyperlink ref="B48" r:id="rId82" xr:uid="{5BF5E55F-AFDB-4ED6-9C4D-7C639F1D6BE6}"/>
    <hyperlink ref="E45" r:id="rId83" xr:uid="{06FA172A-8A38-46EA-9834-14178A7AB82C}"/>
    <hyperlink ref="B45" r:id="rId84" xr:uid="{25F367B2-8F53-4FEC-B570-F561902AE6AB}"/>
    <hyperlink ref="E53" r:id="rId85" xr:uid="{556A2FB7-E775-47CA-B845-D79517BB0BBB}"/>
    <hyperlink ref="B53" r:id="rId86" xr:uid="{4DBF1D34-ABBA-4B9E-A98C-AB6C2040052E}"/>
    <hyperlink ref="E51" r:id="rId87" xr:uid="{6F4627E6-55D1-4937-9D94-43923E9B8445}"/>
    <hyperlink ref="B51" r:id="rId88" xr:uid="{04DAF2D1-F5FA-481E-BF6B-D5CD113BED22}"/>
    <hyperlink ref="E46" r:id="rId89" xr:uid="{4CD1AA77-1DF7-4C1C-AE02-F2C7AED48EDE}"/>
    <hyperlink ref="B46" r:id="rId90" xr:uid="{12F65664-FE9F-4ACD-822D-7DA1E1EE5A0F}"/>
    <hyperlink ref="E58" r:id="rId91" xr:uid="{09293678-7B40-43F6-B53B-C1AF383A7AF7}"/>
    <hyperlink ref="B58" r:id="rId92" xr:uid="{24F39AE4-2FA3-4ECC-B789-228C9BCD9C80}"/>
    <hyperlink ref="E56" r:id="rId93" xr:uid="{CA26B4E5-135D-4761-81C7-DFF167A66361}"/>
    <hyperlink ref="B56" r:id="rId94" xr:uid="{C62CA922-80EA-4778-A763-A51F9F76C679}"/>
    <hyperlink ref="E49" r:id="rId95" xr:uid="{7591A914-1B43-4B99-B655-9C1D60B687C1}"/>
    <hyperlink ref="B49" r:id="rId96" xr:uid="{F418791B-7E39-4676-8039-3854814EAB1B}"/>
    <hyperlink ref="E52" r:id="rId97" xr:uid="{5598E0D5-7738-48D7-A974-8A224162E5C9}"/>
    <hyperlink ref="B52" r:id="rId98" xr:uid="{2DDA6EA8-ECAF-4FB1-9E5C-6E41D2905CE6}"/>
    <hyperlink ref="E55" r:id="rId99" xr:uid="{B629E411-9235-47C8-9D63-539021AC4E38}"/>
    <hyperlink ref="B55" r:id="rId100" xr:uid="{8D1BE86D-BDDE-478C-AA8D-207D37A2D8FC}"/>
    <hyperlink ref="E6" r:id="rId101" xr:uid="{F59F2794-83E8-4873-BAC5-1D361740C713}"/>
    <hyperlink ref="B6" r:id="rId102" xr:uid="{32A6772B-C54F-49C3-86E2-00383A5346A6}"/>
    <hyperlink ref="E59" r:id="rId103" xr:uid="{277FE90E-5A0B-4E97-BCC3-7DCAF61C2081}"/>
    <hyperlink ref="B59" r:id="rId104" xr:uid="{E11477AA-E50C-4F38-879C-A1235418EE18}"/>
    <hyperlink ref="E26" r:id="rId105" xr:uid="{BBD0087C-CBD6-4DC4-AEFE-9A0327E6A80B}"/>
    <hyperlink ref="B26" r:id="rId106" xr:uid="{108EBF48-8801-4BAE-B3B3-8546C2559587}"/>
    <hyperlink ref="E39" r:id="rId107" xr:uid="{03C0F043-89AD-4310-BFB7-E58AAE9FCADB}"/>
    <hyperlink ref="B39" r:id="rId108" xr:uid="{31FD37B3-CFAA-4889-8A9A-A8956FB2B220}"/>
    <hyperlink ref="E40" r:id="rId109" xr:uid="{8E9B7F0A-7D32-41C8-A45E-6FCA86CB1828}"/>
    <hyperlink ref="E15" r:id="rId110" xr:uid="{63EC3644-C68A-444C-8029-208DD361A6CA}"/>
    <hyperlink ref="B40" r:id="rId111" xr:uid="{64E926DE-7892-4622-A983-F93C9B44D582}"/>
    <hyperlink ref="B15" r:id="rId112" xr:uid="{20E66025-46AF-49AF-9666-5D886B702EF0}"/>
    <hyperlink ref="E47" r:id="rId113" xr:uid="{B4A828D9-10CF-4605-A59E-2A530C8502DE}"/>
    <hyperlink ref="B47" r:id="rId114" xr:uid="{4D96709A-6FD6-4933-B66B-9151231FFE24}"/>
    <hyperlink ref="E8" r:id="rId115" xr:uid="{9A002C1C-DC65-497E-BACA-D864A33F3745}"/>
    <hyperlink ref="B8" r:id="rId116" xr:uid="{5E692786-60EA-4043-98B9-75FE5A643D52}"/>
  </hyperlinks>
  <pageMargins left="0.7" right="0.7" top="0.75" bottom="0.75" header="0.3" footer="0.3"/>
  <pageSetup orientation="portrait" r:id="rId1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1.1, 1.2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2020-09-30T00:34:18Z</dcterms:modified>
</cp:coreProperties>
</file>