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perry_000\Documents\The Ohio State University\PostDoc\BLBB Project\Museum Files\Data\"/>
    </mc:Choice>
  </mc:AlternateContent>
  <xr:revisionPtr revIDLastSave="0" documentId="8_{DF2ED555-67E9-421E-931B-B1EC8C6B0382}" xr6:coauthVersionLast="40" xr6:coauthVersionMax="40" xr10:uidLastSave="{00000000-0000-0000-0000-000000000000}"/>
  <bookViews>
    <workbookView xWindow="-28920" yWindow="-9915" windowWidth="29040" windowHeight="15840" xr2:uid="{00000000-000D-0000-FFFF-FFFF00000000}"/>
  </bookViews>
  <sheets>
    <sheet name="August" sheetId="1" r:id="rId1"/>
    <sheet name="June" sheetId="7" r:id="rId2"/>
    <sheet name="Locality data" sheetId="8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11" i="1" l="1"/>
  <c r="BY11" i="1"/>
  <c r="CD11" i="1"/>
  <c r="B11" i="1"/>
  <c r="C11" i="1"/>
  <c r="G11" i="1"/>
  <c r="I11" i="1"/>
  <c r="L11" i="1"/>
  <c r="J11" i="1"/>
  <c r="M11" i="1"/>
  <c r="W11" i="1"/>
  <c r="AM11" i="1"/>
  <c r="AO11" i="1"/>
  <c r="AP11" i="1"/>
  <c r="AX11" i="1"/>
  <c r="AY11" i="1"/>
  <c r="AZ11" i="1"/>
  <c r="BB11" i="1"/>
  <c r="BK11" i="1"/>
  <c r="BW11" i="1"/>
  <c r="BX11" i="1"/>
  <c r="CA11" i="1"/>
  <c r="CE11" i="1"/>
  <c r="CF11" i="1"/>
  <c r="BU11" i="1"/>
  <c r="H11" i="1"/>
  <c r="N11" i="1"/>
  <c r="O11" i="1"/>
  <c r="T11" i="1"/>
  <c r="Y11" i="1"/>
  <c r="AN11" i="1"/>
  <c r="AU11" i="1"/>
  <c r="AV11" i="1"/>
  <c r="BJ11" i="1"/>
  <c r="CB11" i="1"/>
  <c r="AQ11" i="1"/>
  <c r="AR11" i="1"/>
  <c r="AS11" i="1"/>
  <c r="BF11" i="1"/>
  <c r="BG11" i="1"/>
  <c r="AF11" i="1"/>
  <c r="AH11" i="1"/>
  <c r="BE11" i="1"/>
  <c r="BL11" i="1"/>
  <c r="BP11" i="1"/>
  <c r="BQ11" i="1"/>
  <c r="BR11" i="1"/>
  <c r="BS11" i="1"/>
  <c r="BT11" i="1"/>
  <c r="AA11" i="1"/>
  <c r="AB11" i="1"/>
  <c r="AC11" i="1"/>
  <c r="AD11" i="1"/>
  <c r="AE11" i="1"/>
  <c r="P11" i="1"/>
  <c r="AI11" i="1"/>
  <c r="AJ11" i="1"/>
  <c r="V11" i="1"/>
  <c r="BD11" i="1"/>
  <c r="D11" i="1"/>
  <c r="E11" i="1"/>
  <c r="F11" i="1"/>
  <c r="K11" i="1"/>
  <c r="R11" i="1"/>
  <c r="Q11" i="1"/>
  <c r="S11" i="1"/>
  <c r="U11" i="1"/>
  <c r="X11" i="1"/>
  <c r="AG11" i="1"/>
  <c r="AK11" i="1"/>
  <c r="AL11" i="1"/>
  <c r="AT11" i="1"/>
  <c r="AW11" i="1"/>
  <c r="BA11" i="1"/>
  <c r="BC11" i="1"/>
  <c r="BH11" i="1"/>
  <c r="BI11" i="1"/>
  <c r="BN11" i="1"/>
  <c r="BO11" i="1"/>
  <c r="BV11" i="1"/>
  <c r="BM11" i="1"/>
  <c r="BZ11" i="1"/>
  <c r="CC11" i="1"/>
  <c r="CG11" i="1"/>
  <c r="CH11" i="1"/>
  <c r="CI11" i="1"/>
  <c r="Z10" i="1"/>
  <c r="BY10" i="1"/>
  <c r="CD10" i="1"/>
  <c r="B10" i="1"/>
  <c r="C10" i="1"/>
  <c r="G10" i="1"/>
  <c r="I10" i="1"/>
  <c r="J10" i="1"/>
  <c r="M10" i="1"/>
  <c r="W10" i="1"/>
  <c r="AM10" i="1"/>
  <c r="AO10" i="1"/>
  <c r="AP10" i="1"/>
  <c r="AX10" i="1"/>
  <c r="AY10" i="1"/>
  <c r="AZ10" i="1"/>
  <c r="BB10" i="1"/>
  <c r="BK10" i="1"/>
  <c r="BW10" i="1"/>
  <c r="BX10" i="1"/>
  <c r="CA10" i="1"/>
  <c r="CE10" i="1"/>
  <c r="CF10" i="1"/>
  <c r="BU10" i="1"/>
  <c r="H10" i="1"/>
  <c r="N10" i="1"/>
  <c r="O10" i="1"/>
  <c r="T10" i="1"/>
  <c r="Y10" i="1"/>
  <c r="AN10" i="1"/>
  <c r="AU10" i="1"/>
  <c r="AV10" i="1"/>
  <c r="BJ10" i="1"/>
  <c r="CB10" i="1"/>
  <c r="AQ10" i="1"/>
  <c r="AR10" i="1"/>
  <c r="AS10" i="1"/>
  <c r="BF10" i="1"/>
  <c r="BG10" i="1"/>
  <c r="AF10" i="1"/>
  <c r="AH10" i="1"/>
  <c r="BE10" i="1"/>
  <c r="BL10" i="1"/>
  <c r="BP10" i="1"/>
  <c r="BQ10" i="1"/>
  <c r="BR10" i="1"/>
  <c r="BS10" i="1"/>
  <c r="BT10" i="1"/>
  <c r="AA10" i="1"/>
  <c r="AB10" i="1"/>
  <c r="AC10" i="1"/>
  <c r="AD10" i="1"/>
  <c r="AE10" i="1"/>
  <c r="P10" i="1"/>
  <c r="AI10" i="1"/>
  <c r="AJ10" i="1"/>
  <c r="V10" i="1"/>
  <c r="BD10" i="1"/>
  <c r="D10" i="1"/>
  <c r="E10" i="1"/>
  <c r="F10" i="1"/>
  <c r="K10" i="1"/>
  <c r="R10" i="1"/>
  <c r="Q10" i="1"/>
  <c r="S10" i="1"/>
  <c r="U10" i="1"/>
  <c r="X10" i="1"/>
  <c r="AG10" i="1"/>
  <c r="AK10" i="1"/>
  <c r="AL10" i="1"/>
  <c r="AT10" i="1"/>
  <c r="AW10" i="1"/>
  <c r="BA10" i="1"/>
  <c r="BC10" i="1"/>
  <c r="BH10" i="1"/>
  <c r="BI10" i="1"/>
  <c r="BN10" i="1"/>
  <c r="BO10" i="1"/>
  <c r="BV10" i="1"/>
  <c r="BM10" i="1"/>
  <c r="BZ10" i="1"/>
  <c r="CC10" i="1"/>
  <c r="CG10" i="1"/>
  <c r="CH10" i="1"/>
  <c r="Z9" i="1"/>
  <c r="BY9" i="1"/>
  <c r="CD9" i="1"/>
  <c r="B9" i="1"/>
  <c r="C9" i="1"/>
  <c r="G9" i="1"/>
  <c r="I9" i="1"/>
  <c r="J9" i="1"/>
  <c r="M9" i="1"/>
  <c r="W9" i="1"/>
  <c r="AM9" i="1"/>
  <c r="AO9" i="1"/>
  <c r="AP9" i="1"/>
  <c r="AX9" i="1"/>
  <c r="AY9" i="1"/>
  <c r="AZ9" i="1"/>
  <c r="BB9" i="1"/>
  <c r="BK9" i="1"/>
  <c r="BW9" i="1"/>
  <c r="BX9" i="1"/>
  <c r="CA9" i="1"/>
  <c r="CE9" i="1"/>
  <c r="CF9" i="1"/>
  <c r="BU9" i="1"/>
  <c r="H9" i="1"/>
  <c r="N9" i="1"/>
  <c r="O9" i="1"/>
  <c r="T9" i="1"/>
  <c r="Y9" i="1"/>
  <c r="AN9" i="1"/>
  <c r="AU9" i="1"/>
  <c r="AV9" i="1"/>
  <c r="BJ9" i="1"/>
  <c r="CB9" i="1"/>
  <c r="AQ9" i="1"/>
  <c r="AR9" i="1"/>
  <c r="AS9" i="1"/>
  <c r="BF9" i="1"/>
  <c r="BG9" i="1"/>
  <c r="AF9" i="1"/>
  <c r="AH9" i="1"/>
  <c r="BE9" i="1"/>
  <c r="BL9" i="1"/>
  <c r="BP9" i="1"/>
  <c r="BQ9" i="1"/>
  <c r="BR9" i="1"/>
  <c r="BS9" i="1"/>
  <c r="BT9" i="1"/>
  <c r="AA9" i="1"/>
  <c r="AB9" i="1"/>
  <c r="AC9" i="1"/>
  <c r="AD9" i="1"/>
  <c r="AE9" i="1"/>
  <c r="P9" i="1"/>
  <c r="AI9" i="1"/>
  <c r="AJ9" i="1"/>
  <c r="V9" i="1"/>
  <c r="BD9" i="1"/>
  <c r="D9" i="1"/>
  <c r="E9" i="1"/>
  <c r="F9" i="1"/>
  <c r="K9" i="1"/>
  <c r="R9" i="1"/>
  <c r="Q9" i="1"/>
  <c r="S9" i="1"/>
  <c r="U9" i="1"/>
  <c r="X9" i="1"/>
  <c r="AG9" i="1"/>
  <c r="AK9" i="1"/>
  <c r="AL9" i="1"/>
  <c r="AT9" i="1"/>
  <c r="AW9" i="1"/>
  <c r="BA9" i="1"/>
  <c r="BC9" i="1"/>
  <c r="BH9" i="1"/>
  <c r="BI9" i="1"/>
  <c r="BN9" i="1"/>
  <c r="BO9" i="1"/>
  <c r="BV9" i="1"/>
  <c r="BM9" i="1"/>
  <c r="BZ9" i="1"/>
  <c r="CC9" i="1"/>
  <c r="CG9" i="1"/>
  <c r="CH9" i="1"/>
  <c r="Z8" i="1"/>
  <c r="BY8" i="1"/>
  <c r="CD8" i="1"/>
  <c r="B8" i="1"/>
  <c r="C8" i="1"/>
  <c r="G8" i="1"/>
  <c r="I8" i="1"/>
  <c r="J8" i="1"/>
  <c r="M8" i="1"/>
  <c r="W8" i="1"/>
  <c r="AM8" i="1"/>
  <c r="AO8" i="1"/>
  <c r="AP8" i="1"/>
  <c r="AX8" i="1"/>
  <c r="AY8" i="1"/>
  <c r="AZ8" i="1"/>
  <c r="BB8" i="1"/>
  <c r="BK8" i="1"/>
  <c r="BW8" i="1"/>
  <c r="BX8" i="1"/>
  <c r="CA8" i="1"/>
  <c r="CE8" i="1"/>
  <c r="CF8" i="1"/>
  <c r="BU8" i="1"/>
  <c r="H8" i="1"/>
  <c r="N8" i="1"/>
  <c r="O8" i="1"/>
  <c r="T8" i="1"/>
  <c r="Y8" i="1"/>
  <c r="AN8" i="1"/>
  <c r="AU8" i="1"/>
  <c r="AV8" i="1"/>
  <c r="BJ8" i="1"/>
  <c r="CB8" i="1"/>
  <c r="AQ8" i="1"/>
  <c r="AR8" i="1"/>
  <c r="AS8" i="1"/>
  <c r="BF8" i="1"/>
  <c r="BG8" i="1"/>
  <c r="AF8" i="1"/>
  <c r="AH8" i="1"/>
  <c r="BE8" i="1"/>
  <c r="BL8" i="1"/>
  <c r="BP8" i="1"/>
  <c r="BQ8" i="1"/>
  <c r="BR8" i="1"/>
  <c r="BS8" i="1"/>
  <c r="BT8" i="1"/>
  <c r="AA8" i="1"/>
  <c r="AB8" i="1"/>
  <c r="AC8" i="1"/>
  <c r="AD8" i="1"/>
  <c r="AE8" i="1"/>
  <c r="P8" i="1"/>
  <c r="AI8" i="1"/>
  <c r="AJ8" i="1"/>
  <c r="V8" i="1"/>
  <c r="BD8" i="1"/>
  <c r="D8" i="1"/>
  <c r="E8" i="1"/>
  <c r="F8" i="1"/>
  <c r="K8" i="1"/>
  <c r="R8" i="1"/>
  <c r="Q8" i="1"/>
  <c r="S8" i="1"/>
  <c r="U8" i="1"/>
  <c r="X8" i="1"/>
  <c r="AG8" i="1"/>
  <c r="AK8" i="1"/>
  <c r="AL8" i="1"/>
  <c r="AT8" i="1"/>
  <c r="AW8" i="1"/>
  <c r="BA8" i="1"/>
  <c r="BC8" i="1"/>
  <c r="BH8" i="1"/>
  <c r="BI8" i="1"/>
  <c r="BN8" i="1"/>
  <c r="BO8" i="1"/>
  <c r="BV8" i="1"/>
  <c r="BM8" i="1"/>
  <c r="BZ8" i="1"/>
  <c r="CC8" i="1"/>
  <c r="CG8" i="1"/>
  <c r="CH8" i="1"/>
  <c r="Z7" i="1"/>
  <c r="BY7" i="1"/>
  <c r="CD7" i="1"/>
  <c r="B7" i="1"/>
  <c r="C7" i="1"/>
  <c r="G7" i="1"/>
  <c r="I7" i="1"/>
  <c r="L7" i="1"/>
  <c r="J7" i="1"/>
  <c r="M7" i="1"/>
  <c r="W7" i="1"/>
  <c r="AM7" i="1"/>
  <c r="AO7" i="1"/>
  <c r="AP7" i="1"/>
  <c r="AX7" i="1"/>
  <c r="AY7" i="1"/>
  <c r="AZ7" i="1"/>
  <c r="BB7" i="1"/>
  <c r="BK7" i="1"/>
  <c r="BW7" i="1"/>
  <c r="BX7" i="1"/>
  <c r="CA7" i="1"/>
  <c r="CE7" i="1"/>
  <c r="CF7" i="1"/>
  <c r="BU7" i="1"/>
  <c r="H7" i="1"/>
  <c r="N7" i="1"/>
  <c r="O7" i="1"/>
  <c r="T7" i="1"/>
  <c r="Y7" i="1"/>
  <c r="AN7" i="1"/>
  <c r="AU7" i="1"/>
  <c r="AV7" i="1"/>
  <c r="BJ7" i="1"/>
  <c r="CB7" i="1"/>
  <c r="AQ7" i="1"/>
  <c r="AR7" i="1"/>
  <c r="AS7" i="1"/>
  <c r="BF7" i="1"/>
  <c r="BG7" i="1"/>
  <c r="AF7" i="1"/>
  <c r="AH7" i="1"/>
  <c r="BE7" i="1"/>
  <c r="BL7" i="1"/>
  <c r="BP7" i="1"/>
  <c r="BQ7" i="1"/>
  <c r="BR7" i="1"/>
  <c r="BS7" i="1"/>
  <c r="BT7" i="1"/>
  <c r="AA7" i="1"/>
  <c r="AB7" i="1"/>
  <c r="AC7" i="1"/>
  <c r="AD7" i="1"/>
  <c r="AE7" i="1"/>
  <c r="P7" i="1"/>
  <c r="AI7" i="1"/>
  <c r="AJ7" i="1"/>
  <c r="V7" i="1"/>
  <c r="BD7" i="1"/>
  <c r="D7" i="1"/>
  <c r="E7" i="1"/>
  <c r="F7" i="1"/>
  <c r="K7" i="1"/>
  <c r="R7" i="1"/>
  <c r="Q7" i="1"/>
  <c r="S7" i="1"/>
  <c r="U7" i="1"/>
  <c r="X7" i="1"/>
  <c r="AG7" i="1"/>
  <c r="AK7" i="1"/>
  <c r="AL7" i="1"/>
  <c r="AT7" i="1"/>
  <c r="AW7" i="1"/>
  <c r="BA7" i="1"/>
  <c r="BC7" i="1"/>
  <c r="BH7" i="1"/>
  <c r="BI7" i="1"/>
  <c r="BN7" i="1"/>
  <c r="BO7" i="1"/>
  <c r="BV7" i="1"/>
  <c r="BM7" i="1"/>
  <c r="BZ7" i="1"/>
  <c r="CC7" i="1"/>
  <c r="CG7" i="1"/>
  <c r="CH7" i="1"/>
  <c r="CI7" i="1"/>
  <c r="Z6" i="1"/>
  <c r="BY6" i="1"/>
  <c r="CD6" i="1"/>
  <c r="L6" i="1"/>
  <c r="B6" i="1"/>
  <c r="C6" i="1"/>
  <c r="G6" i="1"/>
  <c r="I6" i="1"/>
  <c r="J6" i="1"/>
  <c r="M6" i="1"/>
  <c r="W6" i="1"/>
  <c r="AM6" i="1"/>
  <c r="AO6" i="1"/>
  <c r="AP6" i="1"/>
  <c r="AX6" i="1"/>
  <c r="AY6" i="1"/>
  <c r="AZ6" i="1"/>
  <c r="BB6" i="1"/>
  <c r="BK6" i="1"/>
  <c r="BW6" i="1"/>
  <c r="BX6" i="1"/>
  <c r="CA6" i="1"/>
  <c r="CE6" i="1"/>
  <c r="CF6" i="1"/>
  <c r="BU6" i="1"/>
  <c r="H6" i="1"/>
  <c r="N6" i="1"/>
  <c r="O6" i="1"/>
  <c r="T6" i="1"/>
  <c r="Y6" i="1"/>
  <c r="AN6" i="1"/>
  <c r="AU6" i="1"/>
  <c r="AV6" i="1"/>
  <c r="BJ6" i="1"/>
  <c r="CB6" i="1"/>
  <c r="AQ6" i="1"/>
  <c r="AR6" i="1"/>
  <c r="AS6" i="1"/>
  <c r="BF6" i="1"/>
  <c r="BG6" i="1"/>
  <c r="AF6" i="1"/>
  <c r="AH6" i="1"/>
  <c r="BE6" i="1"/>
  <c r="BL6" i="1"/>
  <c r="BP6" i="1"/>
  <c r="BQ6" i="1"/>
  <c r="BR6" i="1"/>
  <c r="BS6" i="1"/>
  <c r="BT6" i="1"/>
  <c r="AA6" i="1"/>
  <c r="AB6" i="1"/>
  <c r="AC6" i="1"/>
  <c r="AD6" i="1"/>
  <c r="AE6" i="1"/>
  <c r="P6" i="1"/>
  <c r="AI6" i="1"/>
  <c r="AJ6" i="1"/>
  <c r="V6" i="1"/>
  <c r="BD6" i="1"/>
  <c r="D6" i="1"/>
  <c r="E6" i="1"/>
  <c r="F6" i="1"/>
  <c r="K6" i="1"/>
  <c r="R6" i="1"/>
  <c r="Q6" i="1"/>
  <c r="S6" i="1"/>
  <c r="U6" i="1"/>
  <c r="X6" i="1"/>
  <c r="AG6" i="1"/>
  <c r="AK6" i="1"/>
  <c r="AL6" i="1"/>
  <c r="AT6" i="1"/>
  <c r="AW6" i="1"/>
  <c r="BA6" i="1"/>
  <c r="BC6" i="1"/>
  <c r="BH6" i="1"/>
  <c r="BI6" i="1"/>
  <c r="BN6" i="1"/>
  <c r="BO6" i="1"/>
  <c r="BV6" i="1"/>
  <c r="BM6" i="1"/>
  <c r="BZ6" i="1"/>
  <c r="CC6" i="1"/>
  <c r="CG6" i="1"/>
  <c r="CH6" i="1"/>
  <c r="CJ6" i="1"/>
  <c r="Z5" i="1"/>
  <c r="BY5" i="1"/>
  <c r="CD5" i="1"/>
  <c r="B5" i="1"/>
  <c r="C5" i="1"/>
  <c r="G5" i="1"/>
  <c r="I5" i="1"/>
  <c r="L5" i="1"/>
  <c r="J5" i="1"/>
  <c r="M5" i="1"/>
  <c r="W5" i="1"/>
  <c r="AM5" i="1"/>
  <c r="AO5" i="1"/>
  <c r="AP5" i="1"/>
  <c r="AX5" i="1"/>
  <c r="AY5" i="1"/>
  <c r="AZ5" i="1"/>
  <c r="BB5" i="1"/>
  <c r="BK5" i="1"/>
  <c r="BW5" i="1"/>
  <c r="BX5" i="1"/>
  <c r="CA5" i="1"/>
  <c r="CE5" i="1"/>
  <c r="CF5" i="1"/>
  <c r="BU5" i="1"/>
  <c r="H5" i="1"/>
  <c r="N5" i="1"/>
  <c r="O5" i="1"/>
  <c r="T5" i="1"/>
  <c r="Y5" i="1"/>
  <c r="AN5" i="1"/>
  <c r="AU5" i="1"/>
  <c r="AV5" i="1"/>
  <c r="BJ5" i="1"/>
  <c r="CB5" i="1"/>
  <c r="AQ5" i="1"/>
  <c r="AR5" i="1"/>
  <c r="AS5" i="1"/>
  <c r="BF5" i="1"/>
  <c r="BG5" i="1"/>
  <c r="AF5" i="1"/>
  <c r="AH5" i="1"/>
  <c r="BE5" i="1"/>
  <c r="BL5" i="1"/>
  <c r="BP5" i="1"/>
  <c r="BQ5" i="1"/>
  <c r="BR5" i="1"/>
  <c r="BS5" i="1"/>
  <c r="BT5" i="1"/>
  <c r="AA5" i="1"/>
  <c r="AB5" i="1"/>
  <c r="AC5" i="1"/>
  <c r="AD5" i="1"/>
  <c r="AE5" i="1"/>
  <c r="P5" i="1"/>
  <c r="AI5" i="1"/>
  <c r="AJ5" i="1"/>
  <c r="V5" i="1"/>
  <c r="BD5" i="1"/>
  <c r="D5" i="1"/>
  <c r="E5" i="1"/>
  <c r="F5" i="1"/>
  <c r="K5" i="1"/>
  <c r="R5" i="1"/>
  <c r="Q5" i="1"/>
  <c r="S5" i="1"/>
  <c r="U5" i="1"/>
  <c r="X5" i="1"/>
  <c r="AG5" i="1"/>
  <c r="AK5" i="1"/>
  <c r="AL5" i="1"/>
  <c r="AT5" i="1"/>
  <c r="AW5" i="1"/>
  <c r="BA5" i="1"/>
  <c r="BC5" i="1"/>
  <c r="BH5" i="1"/>
  <c r="BI5" i="1"/>
  <c r="BN5" i="1"/>
  <c r="BO5" i="1"/>
  <c r="BV5" i="1"/>
  <c r="BM5" i="1"/>
  <c r="BZ5" i="1"/>
  <c r="CC5" i="1"/>
  <c r="CG5" i="1"/>
  <c r="CH5" i="1"/>
  <c r="CI5" i="1"/>
  <c r="Z4" i="1"/>
  <c r="BY4" i="1"/>
  <c r="CD4" i="1"/>
  <c r="B4" i="1"/>
  <c r="C4" i="1"/>
  <c r="G4" i="1"/>
  <c r="I4" i="1"/>
  <c r="J4" i="1"/>
  <c r="M4" i="1"/>
  <c r="W4" i="1"/>
  <c r="AM4" i="1"/>
  <c r="AO4" i="1"/>
  <c r="AP4" i="1"/>
  <c r="AX4" i="1"/>
  <c r="AY4" i="1"/>
  <c r="AZ4" i="1"/>
  <c r="BB4" i="1"/>
  <c r="BK4" i="1"/>
  <c r="BW4" i="1"/>
  <c r="BX4" i="1"/>
  <c r="CA4" i="1"/>
  <c r="CE4" i="1"/>
  <c r="CF4" i="1"/>
  <c r="BU4" i="1"/>
  <c r="H4" i="1"/>
  <c r="N4" i="1"/>
  <c r="O4" i="1"/>
  <c r="T4" i="1"/>
  <c r="Y4" i="1"/>
  <c r="AN4" i="1"/>
  <c r="AU4" i="1"/>
  <c r="AV4" i="1"/>
  <c r="BJ4" i="1"/>
  <c r="CB4" i="1"/>
  <c r="AQ4" i="1"/>
  <c r="AR4" i="1"/>
  <c r="AS4" i="1"/>
  <c r="BF4" i="1"/>
  <c r="BG4" i="1"/>
  <c r="AF4" i="1"/>
  <c r="AH4" i="1"/>
  <c r="BE4" i="1"/>
  <c r="BL4" i="1"/>
  <c r="BP4" i="1"/>
  <c r="BQ4" i="1"/>
  <c r="BR4" i="1"/>
  <c r="BS4" i="1"/>
  <c r="BT4" i="1"/>
  <c r="AA4" i="1"/>
  <c r="AB4" i="1"/>
  <c r="AC4" i="1"/>
  <c r="AD4" i="1"/>
  <c r="AE4" i="1"/>
  <c r="P4" i="1"/>
  <c r="AI4" i="1"/>
  <c r="AJ4" i="1"/>
  <c r="V4" i="1"/>
  <c r="BD4" i="1"/>
  <c r="D4" i="1"/>
  <c r="E4" i="1"/>
  <c r="F4" i="1"/>
  <c r="K4" i="1"/>
  <c r="R4" i="1"/>
  <c r="Q4" i="1"/>
  <c r="S4" i="1"/>
  <c r="U4" i="1"/>
  <c r="X4" i="1"/>
  <c r="AG4" i="1"/>
  <c r="AK4" i="1"/>
  <c r="AL4" i="1"/>
  <c r="AT4" i="1"/>
  <c r="AW4" i="1"/>
  <c r="BA4" i="1"/>
  <c r="BC4" i="1"/>
  <c r="BH4" i="1"/>
  <c r="BI4" i="1"/>
  <c r="BN4" i="1"/>
  <c r="BO4" i="1"/>
  <c r="BV4" i="1"/>
  <c r="BM4" i="1"/>
  <c r="BZ4" i="1"/>
  <c r="CC4" i="1"/>
  <c r="CG4" i="1"/>
  <c r="CH4" i="1"/>
  <c r="Z3" i="1"/>
  <c r="BY3" i="1"/>
  <c r="CD3" i="1"/>
  <c r="B3" i="1"/>
  <c r="C3" i="1"/>
  <c r="G3" i="1"/>
  <c r="I3" i="1"/>
  <c r="L3" i="1"/>
  <c r="J3" i="1"/>
  <c r="M3" i="1"/>
  <c r="W3" i="1"/>
  <c r="AM3" i="1"/>
  <c r="AO3" i="1"/>
  <c r="AP3" i="1"/>
  <c r="AX3" i="1"/>
  <c r="AY3" i="1"/>
  <c r="AZ3" i="1"/>
  <c r="BB3" i="1"/>
  <c r="BK3" i="1"/>
  <c r="BW3" i="1"/>
  <c r="BX3" i="1"/>
  <c r="CA3" i="1"/>
  <c r="CE3" i="1"/>
  <c r="CF3" i="1"/>
  <c r="BU3" i="1"/>
  <c r="H3" i="1"/>
  <c r="N3" i="1"/>
  <c r="O3" i="1"/>
  <c r="T3" i="1"/>
  <c r="Y3" i="1"/>
  <c r="AN3" i="1"/>
  <c r="AU3" i="1"/>
  <c r="AV3" i="1"/>
  <c r="BJ3" i="1"/>
  <c r="CB3" i="1"/>
  <c r="AQ3" i="1"/>
  <c r="AR3" i="1"/>
  <c r="AS3" i="1"/>
  <c r="BF3" i="1"/>
  <c r="BG3" i="1"/>
  <c r="AF3" i="1"/>
  <c r="AH3" i="1"/>
  <c r="BE3" i="1"/>
  <c r="BL3" i="1"/>
  <c r="BP3" i="1"/>
  <c r="BQ3" i="1"/>
  <c r="BR3" i="1"/>
  <c r="BS3" i="1"/>
  <c r="BT3" i="1"/>
  <c r="AA3" i="1"/>
  <c r="AB3" i="1"/>
  <c r="AC3" i="1"/>
  <c r="AD3" i="1"/>
  <c r="AE3" i="1"/>
  <c r="P3" i="1"/>
  <c r="AI3" i="1"/>
  <c r="AJ3" i="1"/>
  <c r="V3" i="1"/>
  <c r="BD3" i="1"/>
  <c r="D3" i="1"/>
  <c r="E3" i="1"/>
  <c r="F3" i="1"/>
  <c r="K3" i="1"/>
  <c r="R3" i="1"/>
  <c r="Q3" i="1"/>
  <c r="S3" i="1"/>
  <c r="U3" i="1"/>
  <c r="X3" i="1"/>
  <c r="AG3" i="1"/>
  <c r="AK3" i="1"/>
  <c r="AL3" i="1"/>
  <c r="AT3" i="1"/>
  <c r="AW3" i="1"/>
  <c r="BA3" i="1"/>
  <c r="BC3" i="1"/>
  <c r="BH3" i="1"/>
  <c r="BI3" i="1"/>
  <c r="BN3" i="1"/>
  <c r="BO3" i="1"/>
  <c r="BV3" i="1"/>
  <c r="BM3" i="1"/>
  <c r="BZ3" i="1"/>
  <c r="CC3" i="1"/>
  <c r="CG3" i="1"/>
  <c r="CH3" i="1"/>
  <c r="CI3" i="1"/>
  <c r="Z2" i="1"/>
  <c r="BY2" i="1"/>
  <c r="CD2" i="1"/>
  <c r="B2" i="1"/>
  <c r="C2" i="1"/>
  <c r="G2" i="1"/>
  <c r="I2" i="1"/>
  <c r="J2" i="1"/>
  <c r="M2" i="1"/>
  <c r="W2" i="1"/>
  <c r="AM2" i="1"/>
  <c r="AO2" i="1"/>
  <c r="AP2" i="1"/>
  <c r="AX2" i="1"/>
  <c r="AY2" i="1"/>
  <c r="AZ2" i="1"/>
  <c r="BB2" i="1"/>
  <c r="BK2" i="1"/>
  <c r="BW2" i="1"/>
  <c r="BX2" i="1"/>
  <c r="CA2" i="1"/>
  <c r="CE2" i="1"/>
  <c r="CF2" i="1"/>
  <c r="BU2" i="1"/>
  <c r="H2" i="1"/>
  <c r="N2" i="1"/>
  <c r="O2" i="1"/>
  <c r="T2" i="1"/>
  <c r="Y2" i="1"/>
  <c r="AN2" i="1"/>
  <c r="AU2" i="1"/>
  <c r="AV2" i="1"/>
  <c r="BJ2" i="1"/>
  <c r="CB2" i="1"/>
  <c r="AQ2" i="1"/>
  <c r="AR2" i="1"/>
  <c r="AS2" i="1"/>
  <c r="BF2" i="1"/>
  <c r="BG2" i="1"/>
  <c r="AF2" i="1"/>
  <c r="AH2" i="1"/>
  <c r="BE2" i="1"/>
  <c r="BL2" i="1"/>
  <c r="BP2" i="1"/>
  <c r="BQ2" i="1"/>
  <c r="BR2" i="1"/>
  <c r="BS2" i="1"/>
  <c r="BT2" i="1"/>
  <c r="AA2" i="1"/>
  <c r="AB2" i="1"/>
  <c r="AC2" i="1"/>
  <c r="AD2" i="1"/>
  <c r="AE2" i="1"/>
  <c r="P2" i="1"/>
  <c r="AI2" i="1"/>
  <c r="AJ2" i="1"/>
  <c r="V2" i="1"/>
  <c r="BD2" i="1"/>
  <c r="D2" i="1"/>
  <c r="E2" i="1"/>
  <c r="F2" i="1"/>
  <c r="K2" i="1"/>
  <c r="R2" i="1"/>
  <c r="Q2" i="1"/>
  <c r="S2" i="1"/>
  <c r="U2" i="1"/>
  <c r="X2" i="1"/>
  <c r="AG2" i="1"/>
  <c r="AK2" i="1"/>
  <c r="AL2" i="1"/>
  <c r="AT2" i="1"/>
  <c r="AW2" i="1"/>
  <c r="BA2" i="1"/>
  <c r="BC2" i="1"/>
  <c r="BH2" i="1"/>
  <c r="BI2" i="1"/>
  <c r="BN2" i="1"/>
  <c r="BO2" i="1"/>
  <c r="BV2" i="1"/>
  <c r="BM2" i="1"/>
  <c r="BZ2" i="1"/>
  <c r="CC2" i="1"/>
  <c r="CG2" i="1"/>
  <c r="CH2" i="1"/>
  <c r="L10" i="1"/>
  <c r="CJ10" i="1"/>
  <c r="L9" i="1"/>
  <c r="CI9" i="1"/>
  <c r="CJ11" i="1"/>
  <c r="CI10" i="1"/>
  <c r="CJ9" i="1"/>
  <c r="L8" i="1"/>
  <c r="CI8" i="1"/>
  <c r="CJ7" i="1"/>
  <c r="CI6" i="1"/>
  <c r="CJ5" i="1"/>
  <c r="L4" i="1"/>
  <c r="CJ4" i="1"/>
  <c r="CJ3" i="1"/>
  <c r="L2" i="1"/>
  <c r="CJ2" i="1"/>
  <c r="CJ8" i="1"/>
  <c r="CI2" i="1"/>
  <c r="CI4" i="1"/>
</calcChain>
</file>

<file path=xl/sharedStrings.xml><?xml version="1.0" encoding="utf-8"?>
<sst xmlns="http://schemas.openxmlformats.org/spreadsheetml/2006/main" count="313" uniqueCount="192">
  <si>
    <t>Site</t>
  </si>
  <si>
    <t>Agonum_punctiformes</t>
  </si>
  <si>
    <t>Bembidion_affine</t>
  </si>
  <si>
    <t>Bradycellus_rupestris</t>
  </si>
  <si>
    <t>Bradycellus_tantillus</t>
  </si>
  <si>
    <t>Chlaenius_aestivus</t>
  </si>
  <si>
    <t>Lebia_analis</t>
  </si>
  <si>
    <t>Lebia_grandis</t>
  </si>
  <si>
    <t>Notiobia_sayi</t>
  </si>
  <si>
    <t>Stenolophus_ochropezus</t>
  </si>
  <si>
    <t>Cummins</t>
  </si>
  <si>
    <t>Bruns</t>
  </si>
  <si>
    <t>Ehrhardt</t>
  </si>
  <si>
    <t>Gelber</t>
  </si>
  <si>
    <t>Smith</t>
  </si>
  <si>
    <t>Fitton</t>
  </si>
  <si>
    <t>Costanzo</t>
  </si>
  <si>
    <t>Ketring</t>
  </si>
  <si>
    <t>Geddes</t>
  </si>
  <si>
    <t>Vaughn</t>
  </si>
  <si>
    <t>Chaulignathus_marginatus</t>
  </si>
  <si>
    <t>Rhaxonycha_carolinus</t>
  </si>
  <si>
    <t>Silis_percomis</t>
  </si>
  <si>
    <t>Brachiacantha_testudo</t>
  </si>
  <si>
    <t>Coccinella_septempunctata</t>
  </si>
  <si>
    <t>Coleomegilla_maculata</t>
  </si>
  <si>
    <t>Cycloneda_munda</t>
  </si>
  <si>
    <t>Diomus_terminatus</t>
  </si>
  <si>
    <t>Harmonia_axyridis</t>
  </si>
  <si>
    <t>Hippodamia_parenthesis</t>
  </si>
  <si>
    <t>Hippodamia_variegata</t>
  </si>
  <si>
    <t>Nephus_intusus</t>
  </si>
  <si>
    <t>Scymnus_americanus</t>
  </si>
  <si>
    <t>Melanotus_communis</t>
  </si>
  <si>
    <t>Melanotus_sagittarius</t>
  </si>
  <si>
    <t>Geomysaprinus_moniliatus</t>
  </si>
  <si>
    <t>Euspilotus_assimilis</t>
  </si>
  <si>
    <t>Margarinotus_lecontei</t>
  </si>
  <si>
    <t>Oosternum_costatum</t>
  </si>
  <si>
    <t>Photinus_aquilonius</t>
  </si>
  <si>
    <t>Photinus_australis</t>
  </si>
  <si>
    <t>Photinus_pryalis</t>
  </si>
  <si>
    <t>Photinus_scintillans</t>
  </si>
  <si>
    <t>Photuris_lucicrescens</t>
  </si>
  <si>
    <t>Epicauta_atrata</t>
  </si>
  <si>
    <t>Epicauta_cinerea</t>
  </si>
  <si>
    <t>Epicauta_occidentalis</t>
  </si>
  <si>
    <t>Epicauta_pensylvanica</t>
  </si>
  <si>
    <t>Epicauta_strigosa</t>
  </si>
  <si>
    <t>Collops_quadrimaculatus</t>
  </si>
  <si>
    <t>Glischrochilus_fasciatus</t>
  </si>
  <si>
    <t>Glischrochilus_quadrisignathus</t>
  </si>
  <si>
    <t>Macrosiagon_limbatus</t>
  </si>
  <si>
    <t>Aleochara_castaneipennis</t>
  </si>
  <si>
    <t>Bryoporus_rufescens</t>
  </si>
  <si>
    <t>Cordalia_obscura</t>
  </si>
  <si>
    <t>Creophilus_maxillosus</t>
  </si>
  <si>
    <t>Diestota_rufescens</t>
  </si>
  <si>
    <t>Fulgaria_dissecta</t>
  </si>
  <si>
    <t>Gyrophaena_frosti</t>
  </si>
  <si>
    <t>Gyrophaena_vitrina</t>
  </si>
  <si>
    <t>Hesperus_baltimorenis</t>
  </si>
  <si>
    <t>Homalota_plana</t>
  </si>
  <si>
    <t>Leptacinus_intermedius</t>
  </si>
  <si>
    <t>Lobrathium_collera</t>
  </si>
  <si>
    <t>Meronera_venustula</t>
  </si>
  <si>
    <t>Neobisnius_sobrinus</t>
  </si>
  <si>
    <t>Oxytelus_laqueatus</t>
  </si>
  <si>
    <t>Rhexius_substriatus</t>
  </si>
  <si>
    <t>Sepedophilus_testaceus</t>
  </si>
  <si>
    <t>Stenus_alacer</t>
  </si>
  <si>
    <t>Abundance</t>
  </si>
  <si>
    <t>Richness</t>
  </si>
  <si>
    <t>Leptotrachelus_dorsalis</t>
  </si>
  <si>
    <t>Astenus_discopunctutas</t>
  </si>
  <si>
    <t>Halocoryza_A</t>
  </si>
  <si>
    <t>Ditemnus_freeman</t>
  </si>
  <si>
    <t>Acupalpus_tantillus</t>
  </si>
  <si>
    <t>Dicaelus_dilatatus</t>
  </si>
  <si>
    <t>Harpalus_caliginosus</t>
  </si>
  <si>
    <t>Harpalus_pennsylvanicus</t>
  </si>
  <si>
    <t>Lebia_activentis</t>
  </si>
  <si>
    <t>Poecilus_chalcites</t>
  </si>
  <si>
    <t>Poecilus_lucublandus</t>
  </si>
  <si>
    <t>Scarites_subterraneus</t>
  </si>
  <si>
    <t>Stenolophus_rotundicollis</t>
  </si>
  <si>
    <t>Phyllbaenus_humeralis</t>
  </si>
  <si>
    <t>Hemicrepidus_bilabatus</t>
  </si>
  <si>
    <t>Hemicrepidus_hemipedus</t>
  </si>
  <si>
    <t>Hemicrepidus_memnonius</t>
  </si>
  <si>
    <t>Dendroides_canadensis</t>
  </si>
  <si>
    <t>Atheta_pennsylvanicus</t>
  </si>
  <si>
    <t>Coproporus_venusticus</t>
  </si>
  <si>
    <t>Cypha_ziegleri</t>
  </si>
  <si>
    <t>Philothus_asper</t>
  </si>
  <si>
    <t>Philothus_caucasicus</t>
  </si>
  <si>
    <t>Platydragus_maculosus</t>
  </si>
  <si>
    <t>Tachinus_corticinus</t>
  </si>
  <si>
    <t>Acupalpus_alternans</t>
  </si>
  <si>
    <t>Acupalpus_partiarius</t>
  </si>
  <si>
    <t>Acupalpus_testaceous</t>
  </si>
  <si>
    <t>Amphasia_serictus</t>
  </si>
  <si>
    <t>Anisodactylus_dulcicollisrusticus</t>
  </si>
  <si>
    <t>Anisodactylus_haplomus</t>
  </si>
  <si>
    <t>Anisodactylus_rusticus</t>
  </si>
  <si>
    <t>Anisodactylus_sanctaecrucis</t>
  </si>
  <si>
    <t>Anotylus_insignitus</t>
  </si>
  <si>
    <t>Atholus_americanus</t>
  </si>
  <si>
    <t>Attalus_terminalis</t>
  </si>
  <si>
    <t>Bembidion_rapidum</t>
  </si>
  <si>
    <t>Bradycellus_supplex</t>
  </si>
  <si>
    <t>Charhyphus_picipennis</t>
  </si>
  <si>
    <t>Chaulignathus_spp</t>
  </si>
  <si>
    <t>Clivina_bipustulata</t>
  </si>
  <si>
    <t>Colliurus_pensylvanica</t>
  </si>
  <si>
    <t>Coproporus_ventriculus</t>
  </si>
  <si>
    <t>Cryptopleurum_subtile</t>
  </si>
  <si>
    <t>Cymindis_limbata</t>
  </si>
  <si>
    <t>Diochus_schaumi</t>
  </si>
  <si>
    <t>Drusilla_canaliculatis</t>
  </si>
  <si>
    <t>Elaphoropus_vivax</t>
  </si>
  <si>
    <t>Epicauta_sericans</t>
  </si>
  <si>
    <t>Falagria_sulcata</t>
  </si>
  <si>
    <t>Gauropterus_fulgidus</t>
  </si>
  <si>
    <t>Hyperaspis_undulata</t>
  </si>
  <si>
    <t>Lebia_atriventris</t>
  </si>
  <si>
    <t>Libia_viridis</t>
  </si>
  <si>
    <t>Melanotus_lanei</t>
  </si>
  <si>
    <t>Microweisea_misella</t>
  </si>
  <si>
    <t>Neophyrochroa_flabellata</t>
  </si>
  <si>
    <t>Notiobia_terminatus</t>
  </si>
  <si>
    <t>Ophonus_puncticeps</t>
  </si>
  <si>
    <t>Oxypoda_schaefferi</t>
  </si>
  <si>
    <t>Paratachys_proximus</t>
  </si>
  <si>
    <t>Paratachyus_oblitus</t>
  </si>
  <si>
    <t>Pediacus_depressus</t>
  </si>
  <si>
    <t>Pediacus_fuscus</t>
  </si>
  <si>
    <t>Philonthus_asper</t>
  </si>
  <si>
    <t>Photuris_aureolucens</t>
  </si>
  <si>
    <t>Photuris_pyralomimus</t>
  </si>
  <si>
    <t>Placopterua_thoracius</t>
  </si>
  <si>
    <t>Platydragus_praelongus</t>
  </si>
  <si>
    <t>Podabrus_spp</t>
  </si>
  <si>
    <t>Pterostichus_atratus</t>
  </si>
  <si>
    <t>Pyractomena_escostata</t>
  </si>
  <si>
    <t>Ripiphorus_luteipennis</t>
  </si>
  <si>
    <t>Rugilus_rufipes</t>
  </si>
  <si>
    <t>Stenolophus_comma</t>
  </si>
  <si>
    <t>Stenolophus_conjunctus</t>
  </si>
  <si>
    <t>Stenolophus_fulginosus</t>
  </si>
  <si>
    <t>Stenolophus_lecontei</t>
  </si>
  <si>
    <t>Tachyporus_elegans</t>
  </si>
  <si>
    <t>Tachyporus_nitidulis</t>
  </si>
  <si>
    <t>Tropisternus_callaris</t>
  </si>
  <si>
    <t>Tropisternus_lateralis</t>
  </si>
  <si>
    <t>Trypherus_lateripennis</t>
  </si>
  <si>
    <t>Zupium_americanum</t>
  </si>
  <si>
    <t>site</t>
  </si>
  <si>
    <t>Harplus_pensylvanica</t>
  </si>
  <si>
    <t>Phyllobaenus_humeralis</t>
  </si>
  <si>
    <t>Falagria_dissecta</t>
  </si>
  <si>
    <t>U.S.A.</t>
  </si>
  <si>
    <t>OH</t>
  </si>
  <si>
    <t>Butler Co.</t>
  </si>
  <si>
    <t>Oxford</t>
  </si>
  <si>
    <t>5504 Brown Road</t>
  </si>
  <si>
    <t>N</t>
  </si>
  <si>
    <t>W</t>
  </si>
  <si>
    <t>2550 Indian Creek Rd</t>
  </si>
  <si>
    <t>Hamilton</t>
  </si>
  <si>
    <t>Timberman Ridge Metropark, 1721 Hamilton New London Rd</t>
  </si>
  <si>
    <t>Preble Co.</t>
  </si>
  <si>
    <t>Somerville</t>
  </si>
  <si>
    <t>9693 State Route 177</t>
  </si>
  <si>
    <t>Camden</t>
  </si>
  <si>
    <t>1708 Camden college corner rd</t>
  </si>
  <si>
    <t>7246 Camden Rd</t>
  </si>
  <si>
    <t>5398 McCoy Rd</t>
  </si>
  <si>
    <t>4142 Stahlheber Rd</t>
  </si>
  <si>
    <t>2393 Camden College Corner Rd</t>
  </si>
  <si>
    <t>prop_name</t>
  </si>
  <si>
    <t>LocalityCode</t>
  </si>
  <si>
    <t>Country</t>
  </si>
  <si>
    <t>State</t>
  </si>
  <si>
    <t>County</t>
  </si>
  <si>
    <t>City</t>
  </si>
  <si>
    <t>Locality detail</t>
  </si>
  <si>
    <t>Latitude</t>
  </si>
  <si>
    <t>Direction Lat</t>
  </si>
  <si>
    <t>Longitude</t>
  </si>
  <si>
    <t>Direction Long</t>
  </si>
  <si>
    <t>6005 Watt Rd. Camden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</si>
</sst>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sz val="8"/>
      <name val="Arial"/>
    </font>
    <font>
      <strike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tersve/Library/Containers/com.apple.mail/Data/Library/Mail%20Downloads/beetles2_trap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1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32" sqref="I32"/>
    </sheetView>
  </sheetViews>
  <sheetFormatPr defaultColWidth="8.85546875" defaultRowHeight="12.75" x14ac:dyDescent="0.2"/>
  <cols>
    <col min="2" max="2" width="17" customWidth="1"/>
  </cols>
  <sheetData>
    <row r="1" spans="1:88" x14ac:dyDescent="0.2">
      <c r="A1" t="s">
        <v>0</v>
      </c>
      <c r="B1" t="s">
        <v>77</v>
      </c>
      <c r="C1" t="s">
        <v>1</v>
      </c>
      <c r="D1" t="s">
        <v>53</v>
      </c>
      <c r="E1" t="s">
        <v>74</v>
      </c>
      <c r="F1" t="s">
        <v>91</v>
      </c>
      <c r="G1" t="s">
        <v>2</v>
      </c>
      <c r="H1" t="s">
        <v>23</v>
      </c>
      <c r="I1" t="s">
        <v>3</v>
      </c>
      <c r="J1" t="s">
        <v>4</v>
      </c>
      <c r="K1" t="s">
        <v>54</v>
      </c>
      <c r="L1" t="s">
        <v>20</v>
      </c>
      <c r="M1" t="s">
        <v>5</v>
      </c>
      <c r="N1" t="s">
        <v>24</v>
      </c>
      <c r="O1" t="s">
        <v>25</v>
      </c>
      <c r="P1" t="s">
        <v>49</v>
      </c>
      <c r="Q1" t="s">
        <v>92</v>
      </c>
      <c r="R1" t="s">
        <v>55</v>
      </c>
      <c r="S1" t="s">
        <v>56</v>
      </c>
      <c r="T1" t="s">
        <v>26</v>
      </c>
      <c r="U1" t="s">
        <v>93</v>
      </c>
      <c r="V1" t="s">
        <v>90</v>
      </c>
      <c r="W1" t="s">
        <v>78</v>
      </c>
      <c r="X1" t="s">
        <v>57</v>
      </c>
      <c r="Y1" t="s">
        <v>27</v>
      </c>
      <c r="Z1" t="s">
        <v>76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36</v>
      </c>
      <c r="AG1" t="s">
        <v>58</v>
      </c>
      <c r="AH1" t="s">
        <v>35</v>
      </c>
      <c r="AI1" t="s">
        <v>50</v>
      </c>
      <c r="AJ1" t="s">
        <v>51</v>
      </c>
      <c r="AK1" t="s">
        <v>59</v>
      </c>
      <c r="AL1" t="s">
        <v>60</v>
      </c>
      <c r="AM1" t="s">
        <v>75</v>
      </c>
      <c r="AN1" t="s">
        <v>28</v>
      </c>
      <c r="AO1" t="s">
        <v>79</v>
      </c>
      <c r="AP1" t="s">
        <v>80</v>
      </c>
      <c r="AQ1" t="s">
        <v>87</v>
      </c>
      <c r="AR1" t="s">
        <v>88</v>
      </c>
      <c r="AS1" t="s">
        <v>89</v>
      </c>
      <c r="AT1" t="s">
        <v>61</v>
      </c>
      <c r="AU1" t="s">
        <v>29</v>
      </c>
      <c r="AV1" t="s">
        <v>30</v>
      </c>
      <c r="AW1" t="s">
        <v>62</v>
      </c>
      <c r="AX1" t="s">
        <v>81</v>
      </c>
      <c r="AY1" t="s">
        <v>6</v>
      </c>
      <c r="AZ1" t="s">
        <v>7</v>
      </c>
      <c r="BA1" t="s">
        <v>63</v>
      </c>
      <c r="BB1" t="s">
        <v>73</v>
      </c>
      <c r="BC1" t="s">
        <v>64</v>
      </c>
      <c r="BD1" t="s">
        <v>52</v>
      </c>
      <c r="BE1" t="s">
        <v>37</v>
      </c>
      <c r="BF1" t="s">
        <v>33</v>
      </c>
      <c r="BG1" t="s">
        <v>34</v>
      </c>
      <c r="BH1" t="s">
        <v>65</v>
      </c>
      <c r="BI1" t="s">
        <v>66</v>
      </c>
      <c r="BJ1" t="s">
        <v>31</v>
      </c>
      <c r="BK1" t="s">
        <v>8</v>
      </c>
      <c r="BL1" t="s">
        <v>38</v>
      </c>
      <c r="BM1" t="s">
        <v>67</v>
      </c>
      <c r="BN1" t="s">
        <v>94</v>
      </c>
      <c r="BO1" t="s">
        <v>95</v>
      </c>
      <c r="BP1" t="s">
        <v>39</v>
      </c>
      <c r="BQ1" t="s">
        <v>40</v>
      </c>
      <c r="BR1" t="s">
        <v>41</v>
      </c>
      <c r="BS1" t="s">
        <v>42</v>
      </c>
      <c r="BT1" t="s">
        <v>43</v>
      </c>
      <c r="BU1" t="s">
        <v>86</v>
      </c>
      <c r="BV1" t="s">
        <v>96</v>
      </c>
      <c r="BW1" t="s">
        <v>82</v>
      </c>
      <c r="BX1" t="s">
        <v>83</v>
      </c>
      <c r="BY1" t="s">
        <v>21</v>
      </c>
      <c r="BZ1" t="s">
        <v>68</v>
      </c>
      <c r="CA1" t="s">
        <v>84</v>
      </c>
      <c r="CB1" t="s">
        <v>32</v>
      </c>
      <c r="CC1" t="s">
        <v>69</v>
      </c>
      <c r="CD1" t="s">
        <v>22</v>
      </c>
      <c r="CE1" t="s">
        <v>9</v>
      </c>
      <c r="CF1" t="s">
        <v>85</v>
      </c>
      <c r="CG1" t="s">
        <v>70</v>
      </c>
      <c r="CH1" t="s">
        <v>97</v>
      </c>
      <c r="CI1" t="s">
        <v>71</v>
      </c>
      <c r="CJ1" t="s">
        <v>72</v>
      </c>
    </row>
    <row r="2" spans="1:88" x14ac:dyDescent="0.2">
      <c r="A2" t="s">
        <v>10</v>
      </c>
      <c r="B2">
        <f>SUM([1]Sheet1!G$2:G$6)</f>
        <v>1</v>
      </c>
      <c r="C2">
        <f>SUM([1]Sheet1!H$2:H$6)</f>
        <v>1</v>
      </c>
      <c r="D2">
        <f>SUM([1]Sheet1!BJ$2:BJ$6)</f>
        <v>0</v>
      </c>
      <c r="E2">
        <f>SUM([1]Sheet1!BK$2:BK$6)</f>
        <v>0</v>
      </c>
      <c r="F2">
        <f>SUM([1]Sheet1!BL$2:BL$6)</f>
        <v>8</v>
      </c>
      <c r="G2">
        <f>SUM([1]Sheet1!I$2:I$6)</f>
        <v>1</v>
      </c>
      <c r="H2">
        <f>SUM([1]Sheet1!AB$2:AB$6)</f>
        <v>0</v>
      </c>
      <c r="I2">
        <f>SUM([1]Sheet1!J$2:J$6)</f>
        <v>0</v>
      </c>
      <c r="J2">
        <f>SUM([1]Sheet1!K$2:K$6)</f>
        <v>0</v>
      </c>
      <c r="K2">
        <f>SUM([1]Sheet1!BM$2:BM$6)</f>
        <v>2</v>
      </c>
      <c r="L2">
        <f>SUM([1]Sheet1!C$2:C$6)</f>
        <v>0</v>
      </c>
      <c r="M2">
        <f>SUM([1]Sheet1!L$2:L$6)</f>
        <v>0</v>
      </c>
      <c r="N2">
        <f>SUM([1]Sheet1!AC$2:AC$6)</f>
        <v>0</v>
      </c>
      <c r="O2">
        <f>SUM([1]Sheet1!AD$2:AD$6)</f>
        <v>0</v>
      </c>
      <c r="P2">
        <f>SUM([1]Sheet1!BE$2:BE$6)</f>
        <v>0</v>
      </c>
      <c r="Q2">
        <f>SUM([1]Sheet1!BO$2:BO$6)</f>
        <v>0</v>
      </c>
      <c r="R2">
        <f>SUM([1]Sheet1!BN$2:BN$6)</f>
        <v>0</v>
      </c>
      <c r="S2">
        <f>SUM([1]Sheet1!BP$2:BP$6)</f>
        <v>0</v>
      </c>
      <c r="T2">
        <f>SUM([1]Sheet1!AE$2:AE$6)</f>
        <v>0</v>
      </c>
      <c r="U2">
        <f>SUM([1]Sheet1!BQ$2:BQ$6)</f>
        <v>1</v>
      </c>
      <c r="V2">
        <f>SUM([1]Sheet1!BH$2:BH$6)</f>
        <v>0</v>
      </c>
      <c r="W2">
        <f>SUM([1]Sheet1!M$2:M$6)</f>
        <v>0</v>
      </c>
      <c r="X2">
        <f>SUM([1]Sheet1!BR$2:BR$6)</f>
        <v>0</v>
      </c>
      <c r="Y2">
        <f>SUM([1]Sheet1!AF$2:AF$6)</f>
        <v>1</v>
      </c>
      <c r="Z2">
        <f>SUM([1]Sheet1!D$2:D$6)</f>
        <v>1</v>
      </c>
      <c r="AA2">
        <f>SUM([1]Sheet1!AZ$2:AZ$6)</f>
        <v>26</v>
      </c>
      <c r="AB2">
        <f>SUM([1]Sheet1!BA$2:BA$6)</f>
        <v>0</v>
      </c>
      <c r="AC2">
        <f>SUM([1]Sheet1!BB$2:BB$6)</f>
        <v>0</v>
      </c>
      <c r="AD2">
        <f>SUM([1]Sheet1!BC$2:BC$6)</f>
        <v>0</v>
      </c>
      <c r="AE2">
        <f>SUM([1]Sheet1!BD$2:BD$6)</f>
        <v>0</v>
      </c>
      <c r="AF2">
        <f>SUM([1]Sheet1!AQ$2:AQ$6)</f>
        <v>0</v>
      </c>
      <c r="AG2">
        <f>SUM([1]Sheet1!BS$2:BS$6)</f>
        <v>0</v>
      </c>
      <c r="AH2">
        <f>SUM([1]Sheet1!AR$2:AR$6)</f>
        <v>0</v>
      </c>
      <c r="AI2">
        <f>SUM([1]Sheet1!BF$2:BF$6)</f>
        <v>0</v>
      </c>
      <c r="AJ2">
        <f>SUM([1]Sheet1!BG$2:BG$6)</f>
        <v>0</v>
      </c>
      <c r="AK2">
        <f>SUM([1]Sheet1!BT$2:BT$6)</f>
        <v>0</v>
      </c>
      <c r="AL2">
        <f>SUM([1]Sheet1!BU$2:BU$6)</f>
        <v>0</v>
      </c>
      <c r="AM2">
        <f>SUM([1]Sheet1!N$2:N$6)</f>
        <v>0</v>
      </c>
      <c r="AN2">
        <f>SUM([1]Sheet1!AG$2:AG$6)</f>
        <v>2</v>
      </c>
      <c r="AO2">
        <f>SUM([1]Sheet1!O$2:O$6)</f>
        <v>0</v>
      </c>
      <c r="AP2">
        <f>SUM([1]Sheet1!P$2:P$6)</f>
        <v>10</v>
      </c>
      <c r="AQ2">
        <f>SUM([1]Sheet1!AL$2:AL$6)</f>
        <v>0</v>
      </c>
      <c r="AR2">
        <f>SUM([1]Sheet1!AM$2:AM$6)</f>
        <v>0</v>
      </c>
      <c r="AS2">
        <f>SUM([1]Sheet1!AN$2:AN$6)</f>
        <v>0</v>
      </c>
      <c r="AT2">
        <f>SUM([1]Sheet1!BV$2:BV$6)</f>
        <v>0</v>
      </c>
      <c r="AU2">
        <f>SUM([1]Sheet1!AH$2:AH$6)</f>
        <v>0</v>
      </c>
      <c r="AV2">
        <f>SUM([1]Sheet1!AI$2:AI$6)</f>
        <v>0</v>
      </c>
      <c r="AW2">
        <f>SUM([1]Sheet1!BW$2:BW$6)</f>
        <v>0</v>
      </c>
      <c r="AX2">
        <f>SUM([1]Sheet1!Q$2:Q$6)</f>
        <v>0</v>
      </c>
      <c r="AY2">
        <f>SUM([1]Sheet1!R$2:R$6)</f>
        <v>1</v>
      </c>
      <c r="AZ2">
        <f>SUM([1]Sheet1!S$2:S$6)</f>
        <v>0</v>
      </c>
      <c r="BA2">
        <f>SUM([1]Sheet1!BX$2:BX$6)</f>
        <v>0</v>
      </c>
      <c r="BB2">
        <f>SUM([1]Sheet1!T$2:T$6)</f>
        <v>0</v>
      </c>
      <c r="BC2">
        <f>SUM([1]Sheet1!BY$2:BY$6)</f>
        <v>1</v>
      </c>
      <c r="BD2">
        <f>SUM([1]Sheet1!BI$2:BI$6)</f>
        <v>0</v>
      </c>
      <c r="BE2">
        <f>SUM([1]Sheet1!AS$2:AS$6)</f>
        <v>0</v>
      </c>
      <c r="BF2">
        <f>SUM([1]Sheet1!AO$2:AO$6)</f>
        <v>0</v>
      </c>
      <c r="BG2">
        <f>SUM([1]Sheet1!AP$2:AP$6)</f>
        <v>0</v>
      </c>
      <c r="BH2">
        <f>SUM([1]Sheet1!BZ$2:BZ$6)</f>
        <v>5</v>
      </c>
      <c r="BI2">
        <f>SUM([1]Sheet1!CA$2:CA$6)</f>
        <v>1</v>
      </c>
      <c r="BJ2">
        <f>SUM([1]Sheet1!AJ$2:AJ$6)</f>
        <v>0</v>
      </c>
      <c r="BK2">
        <f>SUM([1]Sheet1!U$2:U$6)</f>
        <v>0</v>
      </c>
      <c r="BL2">
        <f>SUM([1]Sheet1!AT$2:AT$6)</f>
        <v>0</v>
      </c>
      <c r="BM2">
        <f>SUM([1]Sheet1!CE$2:CE$6)</f>
        <v>0</v>
      </c>
      <c r="BN2">
        <f>SUM([1]Sheet1!CB$2:CB$6)</f>
        <v>0</v>
      </c>
      <c r="BO2">
        <f>SUM([1]Sheet1!CC$2:CC$6)</f>
        <v>0</v>
      </c>
      <c r="BP2">
        <f>SUM([1]Sheet1!AU$2:AU$6)</f>
        <v>0</v>
      </c>
      <c r="BQ2">
        <f>SUM([1]Sheet1!AV$2:AV$6)</f>
        <v>0</v>
      </c>
      <c r="BR2">
        <f>SUM([1]Sheet1!AW$2:AW$6)</f>
        <v>0</v>
      </c>
      <c r="BS2">
        <f>SUM([1]Sheet1!AX$2:AX$6)</f>
        <v>0</v>
      </c>
      <c r="BT2">
        <f>SUM([1]Sheet1!AY$2:AY$6)</f>
        <v>0</v>
      </c>
      <c r="BU2">
        <f>SUM([1]Sheet1!AA$2:AA$6)</f>
        <v>0</v>
      </c>
      <c r="BV2">
        <f>SUM([1]Sheet1!CD$2:CD$6)</f>
        <v>0</v>
      </c>
      <c r="BW2">
        <f>SUM([1]Sheet1!V$2:V$6)</f>
        <v>3</v>
      </c>
      <c r="BX2">
        <f>SUM([1]Sheet1!W$2:W$6)</f>
        <v>0</v>
      </c>
      <c r="BY2">
        <f>SUM([1]Sheet1!E$2:E$6)</f>
        <v>0</v>
      </c>
      <c r="BZ2">
        <f>SUM([1]Sheet1!CF$2:CF$6)</f>
        <v>1</v>
      </c>
      <c r="CA2">
        <f>SUM([1]Sheet1!X$2:X$6)</f>
        <v>0</v>
      </c>
      <c r="CB2">
        <f>SUM([1]Sheet1!AK$2:AK$6)</f>
        <v>1</v>
      </c>
      <c r="CC2">
        <f>SUM([1]Sheet1!CG$2:CG$6)</f>
        <v>2</v>
      </c>
      <c r="CD2">
        <f>SUM([1]Sheet1!F$2:F$6)</f>
        <v>1</v>
      </c>
      <c r="CE2">
        <f>SUM([1]Sheet1!Y$2:Y$6)</f>
        <v>2</v>
      </c>
      <c r="CF2">
        <f>SUM([1]Sheet1!Z$2:Z$6)</f>
        <v>0</v>
      </c>
      <c r="CG2">
        <f>SUM([1]Sheet1!CH$2:CH$6)</f>
        <v>1</v>
      </c>
      <c r="CH2">
        <f>SUM([1]Sheet1!CI$2:CI$6)</f>
        <v>0</v>
      </c>
      <c r="CI2">
        <f>SUM(B2:CH2)</f>
        <v>73</v>
      </c>
      <c r="CJ2">
        <f>COUNTIF(B2:CH2, "&gt;0")</f>
        <v>22</v>
      </c>
    </row>
    <row r="3" spans="1:88" x14ac:dyDescent="0.2">
      <c r="A3" t="s">
        <v>11</v>
      </c>
      <c r="B3">
        <f>SUM([1]Sheet1!G$7:G$12)</f>
        <v>0</v>
      </c>
      <c r="C3">
        <f>SUM([1]Sheet1!H$7:H$12)</f>
        <v>0</v>
      </c>
      <c r="D3">
        <f>SUM([1]Sheet1!BJ$7:BJ$12)</f>
        <v>0</v>
      </c>
      <c r="E3">
        <f>SUM([1]Sheet1!BK$7:BK$12)</f>
        <v>0</v>
      </c>
      <c r="F3">
        <f>SUM([1]Sheet1!BL$7:BL$12)</f>
        <v>10</v>
      </c>
      <c r="G3">
        <f>SUM([1]Sheet1!I$7:I$12)</f>
        <v>0</v>
      </c>
      <c r="H3">
        <f>SUM([1]Sheet1!AB$7:AB$12)</f>
        <v>0</v>
      </c>
      <c r="I3">
        <f>SUM([1]Sheet1!J$7:J$12)</f>
        <v>0</v>
      </c>
      <c r="J3">
        <f>SUM([1]Sheet1!K$7:K$12)</f>
        <v>0</v>
      </c>
      <c r="K3">
        <f>SUM([1]Sheet1!BM$7:BM$12)</f>
        <v>1</v>
      </c>
      <c r="L3">
        <f>SUM([1]Sheet1!C$7:C$12)</f>
        <v>0</v>
      </c>
      <c r="M3">
        <f>SUM([1]Sheet1!L$7:L$12)</f>
        <v>0</v>
      </c>
      <c r="N3">
        <f>SUM([1]Sheet1!AC$7:AC$12)</f>
        <v>1</v>
      </c>
      <c r="O3">
        <f>SUM([1]Sheet1!AD$7:AD$12)</f>
        <v>0</v>
      </c>
      <c r="P3">
        <f>SUM([1]Sheet1!BE$7:BE$12)</f>
        <v>0</v>
      </c>
      <c r="Q3">
        <f>SUM([1]Sheet1!BO$7:BO$12)</f>
        <v>0</v>
      </c>
      <c r="R3">
        <f>SUM([1]Sheet1!BN$7:BN$12)</f>
        <v>0</v>
      </c>
      <c r="S3">
        <f>SUM([1]Sheet1!BP$7:BP$12)</f>
        <v>0</v>
      </c>
      <c r="T3">
        <f>SUM([1]Sheet1!AE$7:AE$12)</f>
        <v>0</v>
      </c>
      <c r="U3">
        <f>SUM([1]Sheet1!BQ$7:BQ$12)</f>
        <v>0</v>
      </c>
      <c r="V3">
        <f>SUM([1]Sheet1!BH$7:BH$12)</f>
        <v>0</v>
      </c>
      <c r="W3">
        <f>SUM([1]Sheet1!M$7:M$12)</f>
        <v>0</v>
      </c>
      <c r="X3">
        <f>SUM([1]Sheet1!BR$7:BR$12)</f>
        <v>0</v>
      </c>
      <c r="Y3">
        <f>SUM([1]Sheet1!AF$7:AF$12)</f>
        <v>1</v>
      </c>
      <c r="Z3">
        <f>SUM([1]Sheet1!D$7:D$12)</f>
        <v>0</v>
      </c>
      <c r="AA3">
        <f>SUM([1]Sheet1!AZ$7:AZ$12)</f>
        <v>2</v>
      </c>
      <c r="AB3">
        <f>SUM([1]Sheet1!BA$7:BA$12)</f>
        <v>0</v>
      </c>
      <c r="AC3">
        <f>SUM([1]Sheet1!BB$7:BB$12)</f>
        <v>0</v>
      </c>
      <c r="AD3">
        <f>SUM([1]Sheet1!BC$7:BC$12)</f>
        <v>0</v>
      </c>
      <c r="AE3">
        <f>SUM([1]Sheet1!BD$7:BD$12)</f>
        <v>0</v>
      </c>
      <c r="AF3">
        <f>SUM([1]Sheet1!AQ$7:AQ$12)</f>
        <v>0</v>
      </c>
      <c r="AG3">
        <f>SUM([1]Sheet1!BS$7:BS$12)</f>
        <v>0</v>
      </c>
      <c r="AH3">
        <f>SUM([1]Sheet1!AR$7:AR$12)</f>
        <v>0</v>
      </c>
      <c r="AI3">
        <f>SUM([1]Sheet1!BF$7:BF$12)</f>
        <v>1</v>
      </c>
      <c r="AJ3">
        <f>SUM([1]Sheet1!BG$7:BG$12)</f>
        <v>1</v>
      </c>
      <c r="AK3">
        <f>SUM([1]Sheet1!BT$7:BT$12)</f>
        <v>0</v>
      </c>
      <c r="AL3">
        <f>SUM([1]Sheet1!BU$7:BU$12)</f>
        <v>0</v>
      </c>
      <c r="AM3">
        <f>SUM([1]Sheet1!N$7:N$12)</f>
        <v>0</v>
      </c>
      <c r="AN3">
        <f>SUM([1]Sheet1!AG$7:AG$12)</f>
        <v>3</v>
      </c>
      <c r="AO3">
        <f>SUM([1]Sheet1!O$7:O$12)</f>
        <v>0</v>
      </c>
      <c r="AP3">
        <f>SUM([1]Sheet1!P$7:P$12)</f>
        <v>4</v>
      </c>
      <c r="AQ3">
        <f>SUM([1]Sheet1!AL$7:AL$12)</f>
        <v>0</v>
      </c>
      <c r="AR3">
        <f>SUM([1]Sheet1!AM$7:AM$12)</f>
        <v>0</v>
      </c>
      <c r="AS3">
        <f>SUM([1]Sheet1!AN$7:AN$12)</f>
        <v>0</v>
      </c>
      <c r="AT3">
        <f>SUM([1]Sheet1!BV$7:BV$12)</f>
        <v>0</v>
      </c>
      <c r="AU3">
        <f>SUM([1]Sheet1!AH$7:AH$12)</f>
        <v>1</v>
      </c>
      <c r="AV3">
        <f>SUM([1]Sheet1!AI$7:AI$12)</f>
        <v>0</v>
      </c>
      <c r="AW3">
        <f>SUM([1]Sheet1!BW$7:BW$12)</f>
        <v>0</v>
      </c>
      <c r="AX3">
        <f>SUM([1]Sheet1!Q$7:Q$12)</f>
        <v>0</v>
      </c>
      <c r="AY3">
        <f>SUM([1]Sheet1!R$7:R$12)</f>
        <v>4</v>
      </c>
      <c r="AZ3">
        <f>SUM([1]Sheet1!S$7:S$12)</f>
        <v>0</v>
      </c>
      <c r="BA3">
        <f>SUM([1]Sheet1!BX$7:BX$12)</f>
        <v>0</v>
      </c>
      <c r="BB3">
        <f>SUM([1]Sheet1!T$7:T$12)</f>
        <v>0</v>
      </c>
      <c r="BC3">
        <f>SUM([1]Sheet1!BY$7:BY$12)</f>
        <v>1</v>
      </c>
      <c r="BD3">
        <f>SUM([1]Sheet1!BI$7:BI$12)</f>
        <v>3</v>
      </c>
      <c r="BE3">
        <f>SUM([1]Sheet1!AS$7:AS$12)</f>
        <v>0</v>
      </c>
      <c r="BF3">
        <f>SUM([1]Sheet1!AO$7:AO$12)</f>
        <v>0</v>
      </c>
      <c r="BG3">
        <f>SUM([1]Sheet1!AP$7:AP$12)</f>
        <v>0</v>
      </c>
      <c r="BH3">
        <f>SUM([1]Sheet1!BZ$7:BZ$12)</f>
        <v>5</v>
      </c>
      <c r="BI3">
        <f>SUM([1]Sheet1!CA$7:CA$12)</f>
        <v>1</v>
      </c>
      <c r="BJ3">
        <f>SUM([1]Sheet1!AJ$7:AJ$12)</f>
        <v>0</v>
      </c>
      <c r="BK3">
        <f>SUM([1]Sheet1!U$7:U$12)</f>
        <v>1</v>
      </c>
      <c r="BL3">
        <f>SUM([1]Sheet1!AT$7:AT$12)</f>
        <v>0</v>
      </c>
      <c r="BM3">
        <f>SUM([1]Sheet1!CE$7:CE$12)</f>
        <v>0</v>
      </c>
      <c r="BN3">
        <f>SUM([1]Sheet1!CB$7:CB$12)</f>
        <v>0</v>
      </c>
      <c r="BO3">
        <f>SUM([1]Sheet1!CC$7:CC$12)</f>
        <v>0</v>
      </c>
      <c r="BP3">
        <f>SUM([1]Sheet1!AU$7:AU$12)</f>
        <v>1</v>
      </c>
      <c r="BQ3">
        <f>SUM([1]Sheet1!AV$7:AV$12)</f>
        <v>0</v>
      </c>
      <c r="BR3">
        <f>SUM([1]Sheet1!AW$7:AW$12)</f>
        <v>0</v>
      </c>
      <c r="BS3">
        <f>SUM([1]Sheet1!AX$7:AX$12)</f>
        <v>13</v>
      </c>
      <c r="BT3">
        <f>SUM([1]Sheet1!AY$7:AY$12)</f>
        <v>1</v>
      </c>
      <c r="BU3">
        <f>SUM([1]Sheet1!AA$7:AA$12)</f>
        <v>0</v>
      </c>
      <c r="BV3">
        <f>SUM([1]Sheet1!CD$7:CD$12)</f>
        <v>0</v>
      </c>
      <c r="BW3">
        <f>SUM([1]Sheet1!V$7:V$12)</f>
        <v>0</v>
      </c>
      <c r="BX3">
        <f>SUM([1]Sheet1!W$7:W$12)</f>
        <v>0</v>
      </c>
      <c r="BY3">
        <f>SUM([1]Sheet1!E$7:E$12)</f>
        <v>6</v>
      </c>
      <c r="BZ3">
        <f>SUM([1]Sheet1!CF$7:CF$12)</f>
        <v>0</v>
      </c>
      <c r="CA3">
        <f>SUM([1]Sheet1!X$7:X$12)</f>
        <v>0</v>
      </c>
      <c r="CB3">
        <f>SUM([1]Sheet1!AK$7:AK$12)</f>
        <v>0</v>
      </c>
      <c r="CC3">
        <f>SUM([1]Sheet1!CG$7:CG$12)</f>
        <v>0</v>
      </c>
      <c r="CD3">
        <f>SUM([1]Sheet1!F$7:F$12)</f>
        <v>0</v>
      </c>
      <c r="CE3">
        <f>SUM([1]Sheet1!Y$7:Y$12)</f>
        <v>1</v>
      </c>
      <c r="CF3">
        <f>SUM([1]Sheet1!Z$7:Z$12)</f>
        <v>0</v>
      </c>
      <c r="CG3">
        <f>SUM([1]Sheet1!CH$7:CH$12)</f>
        <v>0</v>
      </c>
      <c r="CH3">
        <f>SUM([1]Sheet1!CI$7:CI$12)</f>
        <v>0</v>
      </c>
      <c r="CI3">
        <f t="shared" ref="CI3:CI11" si="0">SUM(B3:CH3)</f>
        <v>62</v>
      </c>
      <c r="CJ3">
        <f t="shared" ref="CJ3:CJ11" si="1">COUNTIF(B3:CH3, "&gt;0")</f>
        <v>21</v>
      </c>
    </row>
    <row r="4" spans="1:88" x14ac:dyDescent="0.2">
      <c r="A4" t="s">
        <v>12</v>
      </c>
      <c r="B4">
        <f>SUM([1]Sheet1!G$13:G$22)</f>
        <v>0</v>
      </c>
      <c r="C4">
        <f>SUM([1]Sheet1!H$13:H$22)</f>
        <v>0</v>
      </c>
      <c r="D4">
        <f>SUM([1]Sheet1!BJ$13:BJ$22)</f>
        <v>0</v>
      </c>
      <c r="E4">
        <f>SUM([1]Sheet1!BK$13:BK$22)</f>
        <v>0</v>
      </c>
      <c r="F4">
        <f>SUM([1]Sheet1!BL$13:BL$22)</f>
        <v>14</v>
      </c>
      <c r="G4">
        <f>SUM([1]Sheet1!I$13:I$22)</f>
        <v>0</v>
      </c>
      <c r="H4">
        <f>SUM([1]Sheet1!AB$13:AB$22)</f>
        <v>0</v>
      </c>
      <c r="I4">
        <f>SUM([1]Sheet1!J$13:J$22)</f>
        <v>0</v>
      </c>
      <c r="J4">
        <f>SUM([1]Sheet1!K$13:K$22)</f>
        <v>0</v>
      </c>
      <c r="K4">
        <f>SUM([1]Sheet1!BM$13:BM$22)</f>
        <v>2</v>
      </c>
      <c r="L4">
        <f>SUM([1]Sheet1!C$13:C$22)</f>
        <v>6</v>
      </c>
      <c r="M4">
        <f>SUM([1]Sheet1!L$13:L$22)</f>
        <v>0</v>
      </c>
      <c r="N4">
        <f>SUM([1]Sheet1!AC$13:AC$22)</f>
        <v>1</v>
      </c>
      <c r="O4">
        <f>SUM([1]Sheet1!AD$13:AD$22)</f>
        <v>0</v>
      </c>
      <c r="P4">
        <f>SUM([1]Sheet1!BE$13:BE$22)</f>
        <v>0</v>
      </c>
      <c r="Q4">
        <f>SUM([1]Sheet1!BO$13:BO$22)</f>
        <v>0</v>
      </c>
      <c r="R4">
        <f>SUM([1]Sheet1!BN$13:BN$22)</f>
        <v>1</v>
      </c>
      <c r="S4">
        <f>SUM([1]Sheet1!BP$13:BP$22)</f>
        <v>0</v>
      </c>
      <c r="T4">
        <f>SUM([1]Sheet1!AE$13:AE$22)</f>
        <v>0</v>
      </c>
      <c r="U4">
        <f>SUM([1]Sheet1!BQ$13:BQ$22)</f>
        <v>1</v>
      </c>
      <c r="V4">
        <f>SUM([1]Sheet1!BH$13:BH$22)</f>
        <v>0</v>
      </c>
      <c r="W4">
        <f>SUM([1]Sheet1!M$13:M$22)</f>
        <v>1</v>
      </c>
      <c r="X4">
        <f>SUM([1]Sheet1!BR$13:BR$22)</f>
        <v>0</v>
      </c>
      <c r="Y4">
        <f>SUM([1]Sheet1!AF$13:AF$22)</f>
        <v>1</v>
      </c>
      <c r="Z4">
        <f>SUM([1]Sheet1!D$13:D$22)</f>
        <v>1</v>
      </c>
      <c r="AA4">
        <f>SUM([1]Sheet1!AZ$13:AZ$22)</f>
        <v>0</v>
      </c>
      <c r="AB4">
        <f>SUM([1]Sheet1!BA$13:BA$22)</f>
        <v>0</v>
      </c>
      <c r="AC4">
        <f>SUM([1]Sheet1!BB$13:BB$22)</f>
        <v>0</v>
      </c>
      <c r="AD4">
        <f>SUM([1]Sheet1!BC$13:BC$22)</f>
        <v>0</v>
      </c>
      <c r="AE4">
        <f>SUM([1]Sheet1!BD$13:BD$22)</f>
        <v>0</v>
      </c>
      <c r="AF4">
        <f>SUM([1]Sheet1!AQ$13:AQ$22)</f>
        <v>0</v>
      </c>
      <c r="AG4">
        <f>SUM([1]Sheet1!BS$13:BS$22)</f>
        <v>0</v>
      </c>
      <c r="AH4">
        <f>SUM([1]Sheet1!AR$13:AR$22)</f>
        <v>0</v>
      </c>
      <c r="AI4">
        <f>SUM([1]Sheet1!BF$13:BF$22)</f>
        <v>1</v>
      </c>
      <c r="AJ4">
        <f>SUM([1]Sheet1!BG$13:BG$22)</f>
        <v>3</v>
      </c>
      <c r="AK4">
        <f>SUM([1]Sheet1!BT$13:BT$22)</f>
        <v>1</v>
      </c>
      <c r="AL4">
        <f>SUM([1]Sheet1!BU$13:BU$22)</f>
        <v>1</v>
      </c>
      <c r="AM4">
        <f>SUM([1]Sheet1!N$13:N$22)</f>
        <v>0</v>
      </c>
      <c r="AN4">
        <f>SUM([1]Sheet1!AG$13:AG$22)</f>
        <v>3</v>
      </c>
      <c r="AO4">
        <f>SUM([1]Sheet1!O$13:O$22)</f>
        <v>0</v>
      </c>
      <c r="AP4">
        <f>SUM([1]Sheet1!P$13:P$22)</f>
        <v>2</v>
      </c>
      <c r="AQ4">
        <f>SUM([1]Sheet1!AL$13:AL$22)</f>
        <v>17</v>
      </c>
      <c r="AR4">
        <f>SUM([1]Sheet1!AM$13:AM$22)</f>
        <v>1</v>
      </c>
      <c r="AS4">
        <f>SUM([1]Sheet1!AN$13:AN$22)</f>
        <v>0</v>
      </c>
      <c r="AT4">
        <f>SUM([1]Sheet1!BV$13:BV$22)</f>
        <v>0</v>
      </c>
      <c r="AU4">
        <f>SUM([1]Sheet1!AH$13:AH$22)</f>
        <v>0</v>
      </c>
      <c r="AV4">
        <f>SUM([1]Sheet1!AI$13:AI$22)</f>
        <v>0</v>
      </c>
      <c r="AW4">
        <f>SUM([1]Sheet1!BW$13:BW$22)</f>
        <v>1</v>
      </c>
      <c r="AX4">
        <f>SUM([1]Sheet1!Q$13:Q$22)</f>
        <v>0</v>
      </c>
      <c r="AY4">
        <f>SUM([1]Sheet1!R$13:R$22)</f>
        <v>0</v>
      </c>
      <c r="AZ4">
        <f>SUM([1]Sheet1!S$13:S$22)</f>
        <v>2</v>
      </c>
      <c r="BA4">
        <f>SUM([1]Sheet1!BX$13:BX$22)</f>
        <v>0</v>
      </c>
      <c r="BB4">
        <f>SUM([1]Sheet1!T$13:T$22)</f>
        <v>2</v>
      </c>
      <c r="BC4">
        <f>SUM([1]Sheet1!BY$13:BY$22)</f>
        <v>3</v>
      </c>
      <c r="BD4">
        <f>SUM([1]Sheet1!BI$13:BI$22)</f>
        <v>0</v>
      </c>
      <c r="BE4">
        <f>SUM([1]Sheet1!AS$13:AS$22)</f>
        <v>1</v>
      </c>
      <c r="BF4">
        <f>SUM([1]Sheet1!AO$13:AO$22)</f>
        <v>0</v>
      </c>
      <c r="BG4">
        <f>SUM([1]Sheet1!AP$13:AP$22)</f>
        <v>0</v>
      </c>
      <c r="BH4">
        <f>SUM([1]Sheet1!BZ$13:BZ$22)</f>
        <v>23</v>
      </c>
      <c r="BI4">
        <f>SUM([1]Sheet1!CA$13:CA$22)</f>
        <v>0</v>
      </c>
      <c r="BJ4">
        <f>SUM([1]Sheet1!AJ$13:AJ$22)</f>
        <v>0</v>
      </c>
      <c r="BK4">
        <f>SUM([1]Sheet1!U$13:U$22)</f>
        <v>3</v>
      </c>
      <c r="BL4">
        <f>SUM([1]Sheet1!AT$13:AT$22)</f>
        <v>1</v>
      </c>
      <c r="BM4">
        <f>SUM([1]Sheet1!CE$13:CE$22)</f>
        <v>0</v>
      </c>
      <c r="BN4">
        <f>SUM([1]Sheet1!CB$13:CB$22)</f>
        <v>0</v>
      </c>
      <c r="BO4">
        <f>SUM([1]Sheet1!CC$13:CC$22)</f>
        <v>0</v>
      </c>
      <c r="BP4">
        <f>SUM([1]Sheet1!AU$13:AU$22)</f>
        <v>2</v>
      </c>
      <c r="BQ4">
        <f>SUM([1]Sheet1!AV$13:AV$22)</f>
        <v>2</v>
      </c>
      <c r="BR4">
        <f>SUM([1]Sheet1!AW$13:AW$22)</f>
        <v>2</v>
      </c>
      <c r="BS4">
        <f>SUM([1]Sheet1!AX$13:AX$22)</f>
        <v>27</v>
      </c>
      <c r="BT4">
        <f>SUM([1]Sheet1!AY$13:AY$22)</f>
        <v>1</v>
      </c>
      <c r="BU4">
        <f>SUM([1]Sheet1!AA$13:AA$22)</f>
        <v>1</v>
      </c>
      <c r="BV4">
        <f>SUM([1]Sheet1!CD$13:CD$22)</f>
        <v>1</v>
      </c>
      <c r="BW4">
        <f>SUM([1]Sheet1!V$13:V$22)</f>
        <v>0</v>
      </c>
      <c r="BX4">
        <f>SUM([1]Sheet1!W$13:W$22)</f>
        <v>0</v>
      </c>
      <c r="BY4">
        <f>SUM([1]Sheet1!E$13:E$22)</f>
        <v>27</v>
      </c>
      <c r="BZ4">
        <f>SUM([1]Sheet1!CF$13:CF$22)</f>
        <v>0</v>
      </c>
      <c r="CA4">
        <f>SUM([1]Sheet1!X$13:X$22)</f>
        <v>0</v>
      </c>
      <c r="CB4">
        <f>SUM([1]Sheet1!AK$13:AK$22)</f>
        <v>8</v>
      </c>
      <c r="CC4">
        <f>SUM([1]Sheet1!CG$13:CG$22)</f>
        <v>0</v>
      </c>
      <c r="CD4">
        <f>SUM([1]Sheet1!F$13:F$22)</f>
        <v>0</v>
      </c>
      <c r="CE4">
        <f>SUM([1]Sheet1!Y$13:Y$22)</f>
        <v>6</v>
      </c>
      <c r="CF4">
        <f>SUM([1]Sheet1!Z$13:Z$22)</f>
        <v>0</v>
      </c>
      <c r="CG4">
        <f>SUM([1]Sheet1!CH$13:CH$22)</f>
        <v>0</v>
      </c>
      <c r="CH4">
        <f>SUM([1]Sheet1!CI$13:CI$22)</f>
        <v>0</v>
      </c>
      <c r="CI4">
        <f t="shared" si="0"/>
        <v>170</v>
      </c>
      <c r="CJ4">
        <f t="shared" si="1"/>
        <v>35</v>
      </c>
    </row>
    <row r="5" spans="1:88" x14ac:dyDescent="0.2">
      <c r="A5" t="s">
        <v>13</v>
      </c>
      <c r="B5">
        <f>SUM([1]Sheet1!G$23:G$28)</f>
        <v>0</v>
      </c>
      <c r="C5">
        <f>SUM([1]Sheet1!H$23:H$28)</f>
        <v>0</v>
      </c>
      <c r="D5">
        <f>SUM([1]Sheet1!BJ$23:BJ$28)</f>
        <v>0</v>
      </c>
      <c r="E5">
        <f>SUM([1]Sheet1!BK$23:BK$28)</f>
        <v>0</v>
      </c>
      <c r="F5">
        <f>SUM([1]Sheet1!BL$23:BL$28)</f>
        <v>10</v>
      </c>
      <c r="G5">
        <f>SUM([1]Sheet1!I$23:I$28)</f>
        <v>0</v>
      </c>
      <c r="H5">
        <f>SUM([1]Sheet1!AB$23:AB$28)</f>
        <v>0</v>
      </c>
      <c r="I5">
        <f>SUM([1]Sheet1!J$23:J$28)</f>
        <v>0</v>
      </c>
      <c r="J5">
        <f>SUM([1]Sheet1!K$23:K$28)</f>
        <v>0</v>
      </c>
      <c r="K5">
        <f>SUM([1]Sheet1!BM$23:BM$28)</f>
        <v>0</v>
      </c>
      <c r="L5">
        <f>SUM([1]Sheet1!C$23:C$28)</f>
        <v>1</v>
      </c>
      <c r="M5">
        <f>SUM([1]Sheet1!L$23:L$28)</f>
        <v>0</v>
      </c>
      <c r="N5">
        <f>SUM([1]Sheet1!AC$23:AC$28)</f>
        <v>0</v>
      </c>
      <c r="O5">
        <f>SUM([1]Sheet1!AD$23:AD$28)</f>
        <v>0</v>
      </c>
      <c r="P5">
        <f>SUM([1]Sheet1!BE$23:BE$28)</f>
        <v>0</v>
      </c>
      <c r="Q5">
        <f>SUM([1]Sheet1!BO$23:BO$28)</f>
        <v>0</v>
      </c>
      <c r="R5">
        <f>SUM([1]Sheet1!BN$23:BN$28)</f>
        <v>0</v>
      </c>
      <c r="S5">
        <f>SUM([1]Sheet1!BP$23:BP$28)</f>
        <v>0</v>
      </c>
      <c r="T5">
        <f>SUM([1]Sheet1!AE$23:AE$28)</f>
        <v>0</v>
      </c>
      <c r="U5">
        <f>SUM([1]Sheet1!BQ$23:BQ$28)</f>
        <v>1</v>
      </c>
      <c r="V5">
        <f>SUM([1]Sheet1!BH$23:BH$28)</f>
        <v>0</v>
      </c>
      <c r="W5">
        <f>SUM([1]Sheet1!M$23:M$28)</f>
        <v>0</v>
      </c>
      <c r="X5">
        <f>SUM([1]Sheet1!BR$23:BR$28)</f>
        <v>0</v>
      </c>
      <c r="Y5">
        <f>SUM([1]Sheet1!AF$23:AF$28)</f>
        <v>0</v>
      </c>
      <c r="Z5">
        <f>SUM([1]Sheet1!D$23:D$28)</f>
        <v>0</v>
      </c>
      <c r="AA5">
        <f>SUM([1]Sheet1!AZ$23:AZ$28)</f>
        <v>14</v>
      </c>
      <c r="AB5">
        <f>SUM([1]Sheet1!BA$23:BA$28)</f>
        <v>0</v>
      </c>
      <c r="AC5">
        <f>SUM([1]Sheet1!BB$23:BB$28)</f>
        <v>0</v>
      </c>
      <c r="AD5">
        <f>SUM([1]Sheet1!BC$23:BC$28)</f>
        <v>0</v>
      </c>
      <c r="AE5">
        <f>SUM([1]Sheet1!BD$23:BD$28)</f>
        <v>0</v>
      </c>
      <c r="AF5">
        <f>SUM([1]Sheet1!AQ$23:AQ$28)</f>
        <v>0</v>
      </c>
      <c r="AG5">
        <f>SUM([1]Sheet1!BS$23:BS$28)</f>
        <v>1</v>
      </c>
      <c r="AH5">
        <f>SUM([1]Sheet1!AR$23:AR$28)</f>
        <v>1</v>
      </c>
      <c r="AI5">
        <f>SUM([1]Sheet1!BF$23:BF$28)</f>
        <v>0</v>
      </c>
      <c r="AJ5">
        <f>SUM([1]Sheet1!BG$23:BG$28)</f>
        <v>0</v>
      </c>
      <c r="AK5">
        <f>SUM([1]Sheet1!BT$23:BT$28)</f>
        <v>0</v>
      </c>
      <c r="AL5">
        <f>SUM([1]Sheet1!BU$23:BU$28)</f>
        <v>0</v>
      </c>
      <c r="AM5">
        <f>SUM([1]Sheet1!N$23:N$28)</f>
        <v>0</v>
      </c>
      <c r="AN5">
        <f>SUM([1]Sheet1!AG$23:AG$28)</f>
        <v>8</v>
      </c>
      <c r="AO5">
        <f>SUM([1]Sheet1!O$23:O$28)</f>
        <v>0</v>
      </c>
      <c r="AP5">
        <f>SUM([1]Sheet1!P$23:P$28)</f>
        <v>13</v>
      </c>
      <c r="AQ5">
        <f>SUM([1]Sheet1!AL$23:AL$28)</f>
        <v>0</v>
      </c>
      <c r="AR5">
        <f>SUM([1]Sheet1!AM$23:AM$28)</f>
        <v>0</v>
      </c>
      <c r="AS5">
        <f>SUM([1]Sheet1!AN$23:AN$28)</f>
        <v>0</v>
      </c>
      <c r="AT5">
        <f>SUM([1]Sheet1!BV$23:BV$28)</f>
        <v>0</v>
      </c>
      <c r="AU5">
        <f>SUM([1]Sheet1!AH$23:AH$28)</f>
        <v>1</v>
      </c>
      <c r="AV5">
        <f>SUM([1]Sheet1!AI$23:AI$28)</f>
        <v>0</v>
      </c>
      <c r="AW5">
        <f>SUM([1]Sheet1!BW$23:BW$28)</f>
        <v>0</v>
      </c>
      <c r="AX5">
        <f>SUM([1]Sheet1!Q$23:Q$28)</f>
        <v>0</v>
      </c>
      <c r="AY5">
        <f>SUM([1]Sheet1!R$23:R$28)</f>
        <v>0</v>
      </c>
      <c r="AZ5">
        <f>SUM([1]Sheet1!S$23:S$28)</f>
        <v>0</v>
      </c>
      <c r="BA5">
        <f>SUM([1]Sheet1!BX$23:BX$28)</f>
        <v>0</v>
      </c>
      <c r="BB5">
        <f>SUM([1]Sheet1!T$23:T$28)</f>
        <v>0</v>
      </c>
      <c r="BC5">
        <f>SUM([1]Sheet1!BY$23:BY$28)</f>
        <v>4</v>
      </c>
      <c r="BD5">
        <f>SUM([1]Sheet1!BI$23:BI$28)</f>
        <v>10</v>
      </c>
      <c r="BE5">
        <f>SUM([1]Sheet1!AS$23:AS$28)</f>
        <v>0</v>
      </c>
      <c r="BF5">
        <f>SUM([1]Sheet1!AO$23:AO$28)</f>
        <v>1</v>
      </c>
      <c r="BG5">
        <f>SUM([1]Sheet1!AP$23:AP$28)</f>
        <v>1</v>
      </c>
      <c r="BH5">
        <f>SUM([1]Sheet1!BZ$23:BZ$28)</f>
        <v>10</v>
      </c>
      <c r="BI5">
        <f>SUM([1]Sheet1!CA$23:CA$28)</f>
        <v>0</v>
      </c>
      <c r="BJ5">
        <f>SUM([1]Sheet1!AJ$23:AJ$28)</f>
        <v>0</v>
      </c>
      <c r="BK5">
        <f>SUM([1]Sheet1!U$23:U$28)</f>
        <v>15</v>
      </c>
      <c r="BL5">
        <f>SUM([1]Sheet1!AT$23:AT$28)</f>
        <v>0</v>
      </c>
      <c r="BM5">
        <f>SUM([1]Sheet1!CE$23:CE$28)</f>
        <v>0</v>
      </c>
      <c r="BN5">
        <f>SUM([1]Sheet1!CB$23:CB$28)</f>
        <v>0</v>
      </c>
      <c r="BO5">
        <f>SUM([1]Sheet1!CC$23:CC$28)</f>
        <v>1</v>
      </c>
      <c r="BP5">
        <f>SUM([1]Sheet1!AU$23:AU$28)</f>
        <v>0</v>
      </c>
      <c r="BQ5">
        <f>SUM([1]Sheet1!AV$23:AV$28)</f>
        <v>0</v>
      </c>
      <c r="BR5">
        <f>SUM([1]Sheet1!AW$23:AW$28)</f>
        <v>0</v>
      </c>
      <c r="BS5">
        <f>SUM([1]Sheet1!AX$23:AX$28)</f>
        <v>4</v>
      </c>
      <c r="BT5">
        <f>SUM([1]Sheet1!AY$23:AY$28)</f>
        <v>0</v>
      </c>
      <c r="BU5">
        <f>SUM([1]Sheet1!AA$23:AA$28)</f>
        <v>0</v>
      </c>
      <c r="BV5">
        <f>SUM([1]Sheet1!CD$23:CD$28)</f>
        <v>0</v>
      </c>
      <c r="BW5">
        <f>SUM([1]Sheet1!V$23:V$28)</f>
        <v>1</v>
      </c>
      <c r="BX5">
        <f>SUM([1]Sheet1!W$23:W$28)</f>
        <v>0</v>
      </c>
      <c r="BY5">
        <f>SUM([1]Sheet1!E$23:E$28)</f>
        <v>0</v>
      </c>
      <c r="BZ5">
        <f>SUM([1]Sheet1!CF$23:CF$28)</f>
        <v>0</v>
      </c>
      <c r="CA5">
        <f>SUM([1]Sheet1!X$23:X$28)</f>
        <v>0</v>
      </c>
      <c r="CB5">
        <f>SUM([1]Sheet1!AK$23:AK$28)</f>
        <v>0</v>
      </c>
      <c r="CC5">
        <f>SUM([1]Sheet1!CG$23:CG$28)</f>
        <v>0</v>
      </c>
      <c r="CD5">
        <f>SUM([1]Sheet1!F$23:F$28)</f>
        <v>0</v>
      </c>
      <c r="CE5">
        <f>SUM([1]Sheet1!Y$23:Y$28)</f>
        <v>2</v>
      </c>
      <c r="CF5">
        <f>SUM([1]Sheet1!Z$23:Z$28)</f>
        <v>0</v>
      </c>
      <c r="CG5">
        <f>SUM([1]Sheet1!CH$23:CH$28)</f>
        <v>0</v>
      </c>
      <c r="CH5">
        <f>SUM([1]Sheet1!CI$23:CI$28)</f>
        <v>0</v>
      </c>
      <c r="CI5">
        <f t="shared" si="0"/>
        <v>99</v>
      </c>
      <c r="CJ5">
        <f t="shared" si="1"/>
        <v>19</v>
      </c>
    </row>
    <row r="6" spans="1:88" x14ac:dyDescent="0.2">
      <c r="A6" t="s">
        <v>14</v>
      </c>
      <c r="B6">
        <f>SUM([1]Sheet1!G$29:G$35)</f>
        <v>0</v>
      </c>
      <c r="C6">
        <f>SUM([1]Sheet1!H$29:H$35)</f>
        <v>0</v>
      </c>
      <c r="D6">
        <f>SUM([1]Sheet1!BJ$29:BJ$35)</f>
        <v>1</v>
      </c>
      <c r="E6">
        <f>SUM([1]Sheet1!BK$29:BK$35)</f>
        <v>0</v>
      </c>
      <c r="F6">
        <f>SUM([1]Sheet1!BL$29:BL$35)</f>
        <v>28</v>
      </c>
      <c r="G6">
        <f>SUM([1]Sheet1!I$29:I$35)</f>
        <v>0</v>
      </c>
      <c r="H6">
        <f>SUM([1]Sheet1!AB$29:AB$35)</f>
        <v>1</v>
      </c>
      <c r="I6">
        <f>SUM([1]Sheet1!J$29:J$35)</f>
        <v>0</v>
      </c>
      <c r="J6">
        <f>SUM([1]Sheet1!K$29:K$35)</f>
        <v>0</v>
      </c>
      <c r="K6">
        <f>SUM([1]Sheet1!BM$29:BM$35)</f>
        <v>1</v>
      </c>
      <c r="L6">
        <f>SUM([1]Sheet1!C$29:C$35)</f>
        <v>0</v>
      </c>
      <c r="M6">
        <f>SUM([1]Sheet1!L$29:L$35)</f>
        <v>1</v>
      </c>
      <c r="N6">
        <f>SUM([1]Sheet1!AC$29:AC$35)</f>
        <v>1</v>
      </c>
      <c r="O6">
        <f>SUM([1]Sheet1!AD$29:AD$35)</f>
        <v>0</v>
      </c>
      <c r="P6">
        <f>SUM([1]Sheet1!BE$29:BE$35)</f>
        <v>0</v>
      </c>
      <c r="Q6">
        <f>SUM([1]Sheet1!BO$29:BO$35)</f>
        <v>0</v>
      </c>
      <c r="R6">
        <f>SUM([1]Sheet1!BN$29:BN$35)</f>
        <v>1</v>
      </c>
      <c r="S6">
        <f>SUM([1]Sheet1!BP$29:BP$35)</f>
        <v>1</v>
      </c>
      <c r="T6">
        <f>SUM([1]Sheet1!AE$29:AE$35)</f>
        <v>0</v>
      </c>
      <c r="U6">
        <f>SUM([1]Sheet1!BQ$29:BQ$35)</f>
        <v>1</v>
      </c>
      <c r="V6">
        <f>SUM([1]Sheet1!BH$29:BH$35)</f>
        <v>0</v>
      </c>
      <c r="W6">
        <f>SUM([1]Sheet1!M$29:M$35)</f>
        <v>0</v>
      </c>
      <c r="X6">
        <f>SUM([1]Sheet1!BR$29:BR$35)</f>
        <v>0</v>
      </c>
      <c r="Y6">
        <f>SUM([1]Sheet1!AF$29:AF$35)</f>
        <v>0</v>
      </c>
      <c r="Z6">
        <f>SUM([1]Sheet1!D$29:D$35)</f>
        <v>0</v>
      </c>
      <c r="AA6">
        <f>SUM([1]Sheet1!AZ$29:AZ$35)</f>
        <v>0</v>
      </c>
      <c r="AB6">
        <f>SUM([1]Sheet1!BA$29:BA$35)</f>
        <v>0</v>
      </c>
      <c r="AC6">
        <f>SUM([1]Sheet1!BB$29:BB$35)</f>
        <v>0</v>
      </c>
      <c r="AD6">
        <f>SUM([1]Sheet1!BC$29:BC$35)</f>
        <v>0</v>
      </c>
      <c r="AE6">
        <f>SUM([1]Sheet1!BD$29:BD$35)</f>
        <v>0</v>
      </c>
      <c r="AF6">
        <f>SUM([1]Sheet1!AQ$29:AQ$35)</f>
        <v>0</v>
      </c>
      <c r="AG6">
        <f>SUM([1]Sheet1!BS$29:BS$35)</f>
        <v>1</v>
      </c>
      <c r="AH6">
        <f>SUM([1]Sheet1!AR$29:AR$35)</f>
        <v>0</v>
      </c>
      <c r="AI6">
        <f>SUM([1]Sheet1!BF$29:BF$35)</f>
        <v>0</v>
      </c>
      <c r="AJ6">
        <f>SUM([1]Sheet1!BG$29:BG$35)</f>
        <v>1</v>
      </c>
      <c r="AK6">
        <f>SUM([1]Sheet1!BT$29:BT$35)</f>
        <v>0</v>
      </c>
      <c r="AL6">
        <f>SUM([1]Sheet1!BU$29:BU$35)</f>
        <v>0</v>
      </c>
      <c r="AM6">
        <f>SUM([1]Sheet1!N$29:N$35)</f>
        <v>0</v>
      </c>
      <c r="AN6">
        <f>SUM([1]Sheet1!AG$29:AG$35)</f>
        <v>2</v>
      </c>
      <c r="AO6">
        <f>SUM([1]Sheet1!O$29:O$35)</f>
        <v>0</v>
      </c>
      <c r="AP6">
        <f>SUM([1]Sheet1!P$29:P$35)</f>
        <v>3</v>
      </c>
      <c r="AQ6">
        <f>SUM([1]Sheet1!AL$29:AL$35)</f>
        <v>0</v>
      </c>
      <c r="AR6">
        <f>SUM([1]Sheet1!AM$29:AM$35)</f>
        <v>2</v>
      </c>
      <c r="AS6">
        <f>SUM([1]Sheet1!AN$29:AN$35)</f>
        <v>0</v>
      </c>
      <c r="AT6">
        <f>SUM([1]Sheet1!BV$29:BV$35)</f>
        <v>1</v>
      </c>
      <c r="AU6">
        <f>SUM([1]Sheet1!AH$29:AH$35)</f>
        <v>0</v>
      </c>
      <c r="AV6">
        <f>SUM([1]Sheet1!AI$29:AI$35)</f>
        <v>0</v>
      </c>
      <c r="AW6">
        <f>SUM([1]Sheet1!BW$29:BW$35)</f>
        <v>0</v>
      </c>
      <c r="AX6">
        <f>SUM([1]Sheet1!Q$29:Q$35)</f>
        <v>0</v>
      </c>
      <c r="AY6">
        <f>SUM([1]Sheet1!R$29:R$35)</f>
        <v>1</v>
      </c>
      <c r="AZ6">
        <f>SUM([1]Sheet1!S$29:S$35)</f>
        <v>0</v>
      </c>
      <c r="BA6">
        <f>SUM([1]Sheet1!BX$29:BX$35)</f>
        <v>0</v>
      </c>
      <c r="BB6">
        <f>SUM([1]Sheet1!T$29:T$35)</f>
        <v>0</v>
      </c>
      <c r="BC6">
        <f>SUM([1]Sheet1!BY$29:BY$35)</f>
        <v>1</v>
      </c>
      <c r="BD6">
        <f>SUM([1]Sheet1!BI$29:BI$35)</f>
        <v>7</v>
      </c>
      <c r="BE6">
        <f>SUM([1]Sheet1!AS$29:AS$35)</f>
        <v>0</v>
      </c>
      <c r="BF6">
        <f>SUM([1]Sheet1!AO$29:AO$35)</f>
        <v>0</v>
      </c>
      <c r="BG6">
        <f>SUM([1]Sheet1!AP$29:AP$35)</f>
        <v>0</v>
      </c>
      <c r="BH6">
        <f>SUM([1]Sheet1!BZ$29:BZ$35)</f>
        <v>6</v>
      </c>
      <c r="BI6">
        <f>SUM([1]Sheet1!CA$29:CA$35)</f>
        <v>0</v>
      </c>
      <c r="BJ6">
        <f>SUM([1]Sheet1!AJ$29:AJ$35)</f>
        <v>0</v>
      </c>
      <c r="BK6">
        <f>SUM([1]Sheet1!U$29:U$35)</f>
        <v>0</v>
      </c>
      <c r="BL6">
        <f>SUM([1]Sheet1!AT$29:AT$35)</f>
        <v>0</v>
      </c>
      <c r="BM6">
        <f>SUM([1]Sheet1!CE$29:CE$35)</f>
        <v>0</v>
      </c>
      <c r="BN6">
        <f>SUM([1]Sheet1!CB$29:CB$35)</f>
        <v>0</v>
      </c>
      <c r="BO6">
        <f>SUM([1]Sheet1!CC$29:CC$35)</f>
        <v>0</v>
      </c>
      <c r="BP6">
        <f>SUM([1]Sheet1!AU$29:AU$35)</f>
        <v>1</v>
      </c>
      <c r="BQ6">
        <f>SUM([1]Sheet1!AV$29:AV$35)</f>
        <v>1</v>
      </c>
      <c r="BR6">
        <f>SUM([1]Sheet1!AW$29:AW$35)</f>
        <v>0</v>
      </c>
      <c r="BS6">
        <f>SUM([1]Sheet1!AX$29:AX$35)</f>
        <v>12</v>
      </c>
      <c r="BT6">
        <f>SUM([1]Sheet1!AY$29:AY$35)</f>
        <v>1</v>
      </c>
      <c r="BU6">
        <f>SUM([1]Sheet1!AA$29:AA$35)</f>
        <v>0</v>
      </c>
      <c r="BV6">
        <f>SUM([1]Sheet1!CD$29:CD$35)</f>
        <v>0</v>
      </c>
      <c r="BW6">
        <f>SUM([1]Sheet1!V$29:V$35)</f>
        <v>0</v>
      </c>
      <c r="BX6">
        <f>SUM([1]Sheet1!W$29:W$35)</f>
        <v>1</v>
      </c>
      <c r="BY6">
        <f>SUM([1]Sheet1!E$29:E$35)</f>
        <v>0</v>
      </c>
      <c r="BZ6">
        <f>SUM([1]Sheet1!CF$29:CF$35)</f>
        <v>1</v>
      </c>
      <c r="CA6">
        <f>SUM([1]Sheet1!X$29:X$35)</f>
        <v>0</v>
      </c>
      <c r="CB6">
        <f>SUM([1]Sheet1!AK$29:AK$35)</f>
        <v>0</v>
      </c>
      <c r="CC6">
        <f>SUM([1]Sheet1!CG$29:CG$35)</f>
        <v>0</v>
      </c>
      <c r="CD6">
        <f>SUM([1]Sheet1!F$29:F$35)</f>
        <v>0</v>
      </c>
      <c r="CE6">
        <f>SUM([1]Sheet1!Y$29:Y$35)</f>
        <v>0</v>
      </c>
      <c r="CF6">
        <f>SUM([1]Sheet1!Z$29:Z$35)</f>
        <v>0</v>
      </c>
      <c r="CG6">
        <f>SUM([1]Sheet1!CH$29:CH$35)</f>
        <v>0</v>
      </c>
      <c r="CH6">
        <f>SUM([1]Sheet1!CI$29:CI$35)</f>
        <v>0</v>
      </c>
      <c r="CI6">
        <f t="shared" si="0"/>
        <v>78</v>
      </c>
      <c r="CJ6">
        <f t="shared" si="1"/>
        <v>25</v>
      </c>
    </row>
    <row r="7" spans="1:88" x14ac:dyDescent="0.2">
      <c r="A7" t="s">
        <v>15</v>
      </c>
      <c r="B7">
        <f>SUM([1]Sheet1!G$36:G$44)</f>
        <v>0</v>
      </c>
      <c r="C7">
        <f>SUM([1]Sheet1!H$36:H$44)</f>
        <v>0</v>
      </c>
      <c r="D7">
        <f>SUM([1]Sheet1!BJ$36:BJ$44)</f>
        <v>0</v>
      </c>
      <c r="E7">
        <f>SUM([1]Sheet1!BK$36:BK$44)</f>
        <v>1</v>
      </c>
      <c r="F7">
        <f>SUM([1]Sheet1!BL$36:BL$44)</f>
        <v>9</v>
      </c>
      <c r="G7">
        <f>SUM([1]Sheet1!I$36:I$44)</f>
        <v>1</v>
      </c>
      <c r="H7">
        <f>SUM([1]Sheet1!AB$36:AB$44)</f>
        <v>0</v>
      </c>
      <c r="I7">
        <f>SUM([1]Sheet1!J$36:J$44)</f>
        <v>0</v>
      </c>
      <c r="J7">
        <f>SUM([1]Sheet1!K$36:K$44)</f>
        <v>0</v>
      </c>
      <c r="K7">
        <f>SUM([1]Sheet1!BM$36:BM$44)</f>
        <v>1</v>
      </c>
      <c r="L7">
        <f>SUM([1]Sheet1!C$36:C$44)</f>
        <v>0</v>
      </c>
      <c r="M7">
        <f>SUM([1]Sheet1!L$36:L$44)</f>
        <v>0</v>
      </c>
      <c r="N7">
        <f>SUM([1]Sheet1!AC$36:AC$44)</f>
        <v>1</v>
      </c>
      <c r="O7">
        <f>SUM([1]Sheet1!AD$36:AD$44)</f>
        <v>0</v>
      </c>
      <c r="P7">
        <f>SUM([1]Sheet1!BE$36:BE$44)</f>
        <v>0</v>
      </c>
      <c r="Q7">
        <f>SUM([1]Sheet1!BO$36:BO$44)</f>
        <v>2</v>
      </c>
      <c r="R7">
        <f>SUM([1]Sheet1!BN$36:BN$44)</f>
        <v>0</v>
      </c>
      <c r="S7">
        <f>SUM([1]Sheet1!BP$36:BP$44)</f>
        <v>0</v>
      </c>
      <c r="T7">
        <f>SUM([1]Sheet1!AE$36:AE$44)</f>
        <v>0</v>
      </c>
      <c r="U7">
        <f>SUM([1]Sheet1!BQ$36:BQ$44)</f>
        <v>0</v>
      </c>
      <c r="V7">
        <f>SUM([1]Sheet1!BH$36:BH$44)</f>
        <v>1</v>
      </c>
      <c r="W7">
        <f>SUM([1]Sheet1!M$36:M$44)</f>
        <v>0</v>
      </c>
      <c r="X7">
        <f>SUM([1]Sheet1!BR$36:BR$44)</f>
        <v>0</v>
      </c>
      <c r="Y7">
        <f>SUM([1]Sheet1!AF$36:AF$44)</f>
        <v>1</v>
      </c>
      <c r="Z7">
        <f>SUM([1]Sheet1!D$36:D$44)</f>
        <v>0</v>
      </c>
      <c r="AA7">
        <f>SUM([1]Sheet1!AZ$36:AZ$44)</f>
        <v>46</v>
      </c>
      <c r="AB7">
        <f>SUM([1]Sheet1!BA$36:BA$44)</f>
        <v>0</v>
      </c>
      <c r="AC7">
        <f>SUM([1]Sheet1!BB$36:BB$44)</f>
        <v>0</v>
      </c>
      <c r="AD7">
        <f>SUM([1]Sheet1!BC$36:BC$44)</f>
        <v>12</v>
      </c>
      <c r="AE7">
        <f>SUM([1]Sheet1!BD$36:BD$44)</f>
        <v>0</v>
      </c>
      <c r="AF7">
        <f>SUM([1]Sheet1!AQ$36:AQ$44)</f>
        <v>17</v>
      </c>
      <c r="AG7">
        <f>SUM([1]Sheet1!BS$36:BS$44)</f>
        <v>0</v>
      </c>
      <c r="AH7">
        <f>SUM([1]Sheet1!AR$36:AR$44)</f>
        <v>0</v>
      </c>
      <c r="AI7">
        <f>SUM([1]Sheet1!BF$36:BF$44)</f>
        <v>0</v>
      </c>
      <c r="AJ7">
        <f>SUM([1]Sheet1!BG$36:BG$44)</f>
        <v>0</v>
      </c>
      <c r="AK7">
        <f>SUM([1]Sheet1!BT$36:BT$44)</f>
        <v>3</v>
      </c>
      <c r="AL7">
        <f>SUM([1]Sheet1!BU$36:BU$44)</f>
        <v>0</v>
      </c>
      <c r="AM7">
        <f>SUM([1]Sheet1!N$36:N$44)</f>
        <v>1</v>
      </c>
      <c r="AN7">
        <f>SUM([1]Sheet1!AG$36:AG$44)</f>
        <v>5</v>
      </c>
      <c r="AO7">
        <f>SUM([1]Sheet1!O$36:O$44)</f>
        <v>1</v>
      </c>
      <c r="AP7">
        <f>SUM([1]Sheet1!P$36:P$44)</f>
        <v>2</v>
      </c>
      <c r="AQ7">
        <f>SUM([1]Sheet1!AL$36:AL$44)</f>
        <v>0</v>
      </c>
      <c r="AR7">
        <f>SUM([1]Sheet1!AM$36:AM$44)</f>
        <v>0</v>
      </c>
      <c r="AS7">
        <f>SUM([1]Sheet1!AN$36:AN$44)</f>
        <v>1</v>
      </c>
      <c r="AT7">
        <f>SUM([1]Sheet1!BV$36:BV$44)</f>
        <v>1</v>
      </c>
      <c r="AU7">
        <f>SUM([1]Sheet1!AH$36:AH$44)</f>
        <v>2</v>
      </c>
      <c r="AV7">
        <f>SUM([1]Sheet1!AI$36:AI$44)</f>
        <v>2</v>
      </c>
      <c r="AW7">
        <f>SUM([1]Sheet1!BW$36:BW$44)</f>
        <v>0</v>
      </c>
      <c r="AX7">
        <f>SUM([1]Sheet1!Q$36:Q$44)</f>
        <v>3</v>
      </c>
      <c r="AY7">
        <f>SUM([1]Sheet1!R$36:R$44)</f>
        <v>6</v>
      </c>
      <c r="AZ7">
        <f>SUM([1]Sheet1!S$36:S$44)</f>
        <v>1</v>
      </c>
      <c r="BA7">
        <f>SUM([1]Sheet1!BX$36:BX$44)</f>
        <v>0</v>
      </c>
      <c r="BB7">
        <f>SUM([1]Sheet1!T$36:T$44)</f>
        <v>0</v>
      </c>
      <c r="BC7">
        <f>SUM([1]Sheet1!BY$36:BY$44)</f>
        <v>0</v>
      </c>
      <c r="BD7">
        <f>SUM([1]Sheet1!BI$36:BI$44)</f>
        <v>0</v>
      </c>
      <c r="BE7">
        <f>SUM([1]Sheet1!AS$36:AS$44)</f>
        <v>0</v>
      </c>
      <c r="BF7">
        <f>SUM([1]Sheet1!AO$36:AO$44)</f>
        <v>0</v>
      </c>
      <c r="BG7">
        <f>SUM([1]Sheet1!AP$36:AP$44)</f>
        <v>0</v>
      </c>
      <c r="BH7">
        <f>SUM([1]Sheet1!BZ$36:BZ$44)</f>
        <v>9</v>
      </c>
      <c r="BI7">
        <f>SUM([1]Sheet1!CA$36:CA$44)</f>
        <v>5</v>
      </c>
      <c r="BJ7">
        <f>SUM([1]Sheet1!AJ$36:AJ$44)</f>
        <v>1</v>
      </c>
      <c r="BK7">
        <f>SUM([1]Sheet1!U$36:U$44)</f>
        <v>1</v>
      </c>
      <c r="BL7">
        <f>SUM([1]Sheet1!AT$36:AT$44)</f>
        <v>0</v>
      </c>
      <c r="BM7">
        <f>SUM([1]Sheet1!CE$36:CE$44)</f>
        <v>2</v>
      </c>
      <c r="BN7">
        <f>SUM([1]Sheet1!CB$36:CB$44)</f>
        <v>0</v>
      </c>
      <c r="BO7">
        <f>SUM([1]Sheet1!CC$36:CC$44)</f>
        <v>1</v>
      </c>
      <c r="BP7">
        <f>SUM([1]Sheet1!AU$36:AU$44)</f>
        <v>0</v>
      </c>
      <c r="BQ7">
        <f>SUM([1]Sheet1!AV$36:AV$44)</f>
        <v>0</v>
      </c>
      <c r="BR7">
        <f>SUM([1]Sheet1!AW$36:AW$44)</f>
        <v>0</v>
      </c>
      <c r="BS7">
        <f>SUM([1]Sheet1!AX$36:AX$44)</f>
        <v>1</v>
      </c>
      <c r="BT7">
        <f>SUM([1]Sheet1!AY$36:AY$44)</f>
        <v>0</v>
      </c>
      <c r="BU7">
        <f>SUM([1]Sheet1!AA$36:AA$44)</f>
        <v>16</v>
      </c>
      <c r="BV7">
        <f>SUM([1]Sheet1!CD$36:CD$44)</f>
        <v>0</v>
      </c>
      <c r="BW7">
        <f>SUM([1]Sheet1!V$36:V$44)</f>
        <v>0</v>
      </c>
      <c r="BX7">
        <f>SUM([1]Sheet1!W$36:W$44)</f>
        <v>1</v>
      </c>
      <c r="BY7">
        <f>SUM([1]Sheet1!E$36:E$44)</f>
        <v>1</v>
      </c>
      <c r="BZ7">
        <f>SUM([1]Sheet1!CF$36:CF$44)</f>
        <v>0</v>
      </c>
      <c r="CA7">
        <f>SUM([1]Sheet1!X$36:X$44)</f>
        <v>1</v>
      </c>
      <c r="CB7">
        <f>SUM([1]Sheet1!AK$36:AK$44)</f>
        <v>1</v>
      </c>
      <c r="CC7">
        <f>SUM([1]Sheet1!CG$36:CG$44)</f>
        <v>2</v>
      </c>
      <c r="CD7">
        <f>SUM([1]Sheet1!F$36:F$44)</f>
        <v>2</v>
      </c>
      <c r="CE7">
        <f>SUM([1]Sheet1!Y$36:Y$44)</f>
        <v>10</v>
      </c>
      <c r="CF7">
        <f>SUM([1]Sheet1!Z$36:Z$44)</f>
        <v>0</v>
      </c>
      <c r="CG7">
        <f>SUM([1]Sheet1!CH$36:CH$44)</f>
        <v>0</v>
      </c>
      <c r="CH7">
        <f>SUM([1]Sheet1!CI$36:CI$44)</f>
        <v>0</v>
      </c>
      <c r="CI7">
        <f t="shared" si="0"/>
        <v>174</v>
      </c>
      <c r="CJ7">
        <f t="shared" si="1"/>
        <v>38</v>
      </c>
    </row>
    <row r="8" spans="1:88" x14ac:dyDescent="0.2">
      <c r="A8" t="s">
        <v>16</v>
      </c>
      <c r="B8">
        <f>SUM([1]Sheet1!G$45:G$52)</f>
        <v>0</v>
      </c>
      <c r="C8">
        <f>SUM([1]Sheet1!H$45:H$52)</f>
        <v>0</v>
      </c>
      <c r="D8">
        <f>SUM([1]Sheet1!BJ$45:BJ$52)</f>
        <v>0</v>
      </c>
      <c r="E8">
        <f>SUM([1]Sheet1!BK$45:BK$52)</f>
        <v>0</v>
      </c>
      <c r="F8">
        <f>SUM([1]Sheet1!BL$45:BL$52)</f>
        <v>13</v>
      </c>
      <c r="G8">
        <f>SUM([1]Sheet1!I$45:I$52)</f>
        <v>0</v>
      </c>
      <c r="H8">
        <f>SUM([1]Sheet1!AB$45:AB$52)</f>
        <v>0</v>
      </c>
      <c r="I8">
        <f>SUM([1]Sheet1!J$45:J$52)</f>
        <v>0</v>
      </c>
      <c r="J8">
        <f>SUM([1]Sheet1!K$45:K$52)</f>
        <v>1</v>
      </c>
      <c r="K8">
        <f>SUM([1]Sheet1!BM$45:BM$52)</f>
        <v>0</v>
      </c>
      <c r="L8">
        <f>SUM([1]Sheet1!C$45:C$52)</f>
        <v>0</v>
      </c>
      <c r="M8">
        <f>SUM([1]Sheet1!L$45:L$52)</f>
        <v>0</v>
      </c>
      <c r="N8">
        <f>SUM([1]Sheet1!AC$45:AC$52)</f>
        <v>0</v>
      </c>
      <c r="O8">
        <f>SUM([1]Sheet1!AD$45:AD$52)</f>
        <v>0</v>
      </c>
      <c r="P8">
        <f>SUM([1]Sheet1!BE$45:BE$52)</f>
        <v>0</v>
      </c>
      <c r="Q8">
        <f>SUM([1]Sheet1!BO$45:BO$52)</f>
        <v>2</v>
      </c>
      <c r="R8">
        <f>SUM([1]Sheet1!BN$45:BN$52)</f>
        <v>0</v>
      </c>
      <c r="S8">
        <f>SUM([1]Sheet1!BP$45:BP$52)</f>
        <v>0</v>
      </c>
      <c r="T8">
        <f>SUM([1]Sheet1!AE$45:AE$52)</f>
        <v>0</v>
      </c>
      <c r="U8">
        <f>SUM([1]Sheet1!BQ$45:BQ$52)</f>
        <v>0</v>
      </c>
      <c r="V8">
        <f>SUM([1]Sheet1!BH$45:BH$52)</f>
        <v>0</v>
      </c>
      <c r="W8">
        <f>SUM([1]Sheet1!M$45:M$52)</f>
        <v>0</v>
      </c>
      <c r="X8">
        <f>SUM([1]Sheet1!BR$45:BR$52)</f>
        <v>0</v>
      </c>
      <c r="Y8">
        <f>SUM([1]Sheet1!AF$45:AF$52)</f>
        <v>2</v>
      </c>
      <c r="Z8">
        <f>SUM([1]Sheet1!D$45:D$52)</f>
        <v>0</v>
      </c>
      <c r="AA8">
        <f>SUM([1]Sheet1!AZ$45:AZ$52)</f>
        <v>1</v>
      </c>
      <c r="AB8">
        <f>SUM([1]Sheet1!BA$45:BA$52)</f>
        <v>0</v>
      </c>
      <c r="AC8">
        <f>SUM([1]Sheet1!BB$45:BB$52)</f>
        <v>0</v>
      </c>
      <c r="AD8">
        <f>SUM([1]Sheet1!BC$45:BC$52)</f>
        <v>0</v>
      </c>
      <c r="AE8">
        <f>SUM([1]Sheet1!BD$45:BD$52)</f>
        <v>0</v>
      </c>
      <c r="AF8">
        <f>SUM([1]Sheet1!AQ$45:AQ$52)</f>
        <v>0</v>
      </c>
      <c r="AG8">
        <f>SUM([1]Sheet1!BS$45:BS$52)</f>
        <v>2</v>
      </c>
      <c r="AH8">
        <f>SUM([1]Sheet1!AR$45:AR$52)</f>
        <v>0</v>
      </c>
      <c r="AI8">
        <f>SUM([1]Sheet1!BF$45:BF$52)</f>
        <v>0</v>
      </c>
      <c r="AJ8">
        <f>SUM([1]Sheet1!BG$45:BG$52)</f>
        <v>0</v>
      </c>
      <c r="AK8">
        <f>SUM([1]Sheet1!BT$45:BT$52)</f>
        <v>2</v>
      </c>
      <c r="AL8">
        <f>SUM([1]Sheet1!BU$45:BU$52)</f>
        <v>0</v>
      </c>
      <c r="AM8">
        <f>SUM([1]Sheet1!N$45:N$52)</f>
        <v>0</v>
      </c>
      <c r="AN8">
        <f>SUM([1]Sheet1!AG$45:AG$52)</f>
        <v>3</v>
      </c>
      <c r="AO8">
        <f>SUM([1]Sheet1!O$45:O$52)</f>
        <v>0</v>
      </c>
      <c r="AP8">
        <f>SUM([1]Sheet1!P$45:P$52)</f>
        <v>1</v>
      </c>
      <c r="AQ8">
        <f>SUM([1]Sheet1!AL$45:AL$52)</f>
        <v>0</v>
      </c>
      <c r="AR8">
        <f>SUM([1]Sheet1!AM$45:AM$52)</f>
        <v>0</v>
      </c>
      <c r="AS8">
        <f>SUM([1]Sheet1!AN$45:AN$52)</f>
        <v>0</v>
      </c>
      <c r="AT8">
        <f>SUM([1]Sheet1!BV$45:BV$52)</f>
        <v>0</v>
      </c>
      <c r="AU8">
        <f>SUM([1]Sheet1!AH$45:AH$52)</f>
        <v>0</v>
      </c>
      <c r="AV8">
        <f>SUM([1]Sheet1!AI$45:AI$52)</f>
        <v>0</v>
      </c>
      <c r="AW8">
        <f>SUM([1]Sheet1!BW$45:BW$52)</f>
        <v>0</v>
      </c>
      <c r="AX8">
        <f>SUM([1]Sheet1!Q$45:Q$52)</f>
        <v>0</v>
      </c>
      <c r="AY8">
        <f>SUM([1]Sheet1!R$45:R$52)</f>
        <v>2</v>
      </c>
      <c r="AZ8">
        <f>SUM([1]Sheet1!S$45:S$52)</f>
        <v>0</v>
      </c>
      <c r="BA8">
        <f>SUM([1]Sheet1!BX$45:BX$52)</f>
        <v>0</v>
      </c>
      <c r="BB8">
        <f>SUM([1]Sheet1!T$45:T$52)</f>
        <v>0</v>
      </c>
      <c r="BC8">
        <f>SUM([1]Sheet1!BY$45:BY$52)</f>
        <v>1</v>
      </c>
      <c r="BD8">
        <f>SUM([1]Sheet1!BI$45:BI$52)</f>
        <v>0</v>
      </c>
      <c r="BE8">
        <f>SUM([1]Sheet1!AS$45:AS$52)</f>
        <v>0</v>
      </c>
      <c r="BF8">
        <f>SUM([1]Sheet1!AO$45:AO$52)</f>
        <v>0</v>
      </c>
      <c r="BG8">
        <f>SUM([1]Sheet1!AP$45:AP$52)</f>
        <v>0</v>
      </c>
      <c r="BH8">
        <f>SUM([1]Sheet1!BZ$45:BZ$52)</f>
        <v>6</v>
      </c>
      <c r="BI8">
        <f>SUM([1]Sheet1!CA$45:CA$52)</f>
        <v>1</v>
      </c>
      <c r="BJ8">
        <f>SUM([1]Sheet1!AJ$45:AJ$52)</f>
        <v>0</v>
      </c>
      <c r="BK8">
        <f>SUM([1]Sheet1!U$45:U$52)</f>
        <v>0</v>
      </c>
      <c r="BL8">
        <f>SUM([1]Sheet1!AT$45:AT$52)</f>
        <v>0</v>
      </c>
      <c r="BM8">
        <f>SUM([1]Sheet1!CE$45:CE$52)</f>
        <v>0</v>
      </c>
      <c r="BN8">
        <f>SUM([1]Sheet1!CB$45:CB$52)</f>
        <v>1</v>
      </c>
      <c r="BO8">
        <f>SUM([1]Sheet1!CC$45:CC$52)</f>
        <v>0</v>
      </c>
      <c r="BP8">
        <f>SUM([1]Sheet1!AU$45:AU$52)</f>
        <v>0</v>
      </c>
      <c r="BQ8">
        <f>SUM([1]Sheet1!AV$45:AV$52)</f>
        <v>0</v>
      </c>
      <c r="BR8">
        <f>SUM([1]Sheet1!AW$45:AW$52)</f>
        <v>0</v>
      </c>
      <c r="BS8">
        <f>SUM([1]Sheet1!AX$45:AX$52)</f>
        <v>2</v>
      </c>
      <c r="BT8">
        <f>SUM([1]Sheet1!AY$45:AY$52)</f>
        <v>0</v>
      </c>
      <c r="BU8">
        <f>SUM([1]Sheet1!AA$45:AA$52)</f>
        <v>0</v>
      </c>
      <c r="BV8">
        <f>SUM([1]Sheet1!CD$45:CD$52)</f>
        <v>1</v>
      </c>
      <c r="BW8">
        <f>SUM([1]Sheet1!V$45:V$52)</f>
        <v>0</v>
      </c>
      <c r="BX8">
        <f>SUM([1]Sheet1!W$45:W$52)</f>
        <v>0</v>
      </c>
      <c r="BY8">
        <f>SUM([1]Sheet1!E$45:E$52)</f>
        <v>0</v>
      </c>
      <c r="BZ8">
        <f>SUM([1]Sheet1!CF$45:CF$52)</f>
        <v>1</v>
      </c>
      <c r="CA8">
        <f>SUM([1]Sheet1!X$45:X$52)</f>
        <v>0</v>
      </c>
      <c r="CB8">
        <f>SUM([1]Sheet1!AK$45:AK$52)</f>
        <v>0</v>
      </c>
      <c r="CC8">
        <f>SUM([1]Sheet1!CG$45:CG$52)</f>
        <v>2</v>
      </c>
      <c r="CD8">
        <f>SUM([1]Sheet1!F$45:F$52)</f>
        <v>0</v>
      </c>
      <c r="CE8">
        <f>SUM([1]Sheet1!Y$45:Y$52)</f>
        <v>2</v>
      </c>
      <c r="CF8">
        <f>SUM([1]Sheet1!Z$45:Z$52)</f>
        <v>0</v>
      </c>
      <c r="CG8">
        <f>SUM([1]Sheet1!CH$45:CH$52)</f>
        <v>0</v>
      </c>
      <c r="CH8">
        <f>SUM([1]Sheet1!CI$45:CI$52)</f>
        <v>0</v>
      </c>
      <c r="CI8">
        <f t="shared" si="0"/>
        <v>46</v>
      </c>
      <c r="CJ8">
        <f t="shared" si="1"/>
        <v>19</v>
      </c>
    </row>
    <row r="9" spans="1:88" x14ac:dyDescent="0.2">
      <c r="A9" t="s">
        <v>17</v>
      </c>
      <c r="B9">
        <f>SUM([1]Sheet1!G$53:G$62)</f>
        <v>0</v>
      </c>
      <c r="C9">
        <f>SUM([1]Sheet1!H$53:H$62)</f>
        <v>0</v>
      </c>
      <c r="D9">
        <f>SUM([1]Sheet1!BJ$53:BJ$62)</f>
        <v>0</v>
      </c>
      <c r="E9">
        <f>SUM([1]Sheet1!BK$53:BK$62)</f>
        <v>0</v>
      </c>
      <c r="F9">
        <f>SUM([1]Sheet1!BL$53:BL$62)</f>
        <v>35</v>
      </c>
      <c r="G9">
        <f>SUM([1]Sheet1!I$53:I$62)</f>
        <v>0</v>
      </c>
      <c r="H9">
        <f>SUM([1]Sheet1!AB$53:AB$62)</f>
        <v>0</v>
      </c>
      <c r="I9">
        <f>SUM([1]Sheet1!J$53:J$62)</f>
        <v>0</v>
      </c>
      <c r="J9">
        <f>SUM([1]Sheet1!K$53:K$62)</f>
        <v>1</v>
      </c>
      <c r="K9">
        <f>SUM([1]Sheet1!BM$53:BM$62)</f>
        <v>0</v>
      </c>
      <c r="L9">
        <f>SUM([1]Sheet1!C$53:C$62)</f>
        <v>0</v>
      </c>
      <c r="M9">
        <f>SUM([1]Sheet1!L$53:L$62)</f>
        <v>0</v>
      </c>
      <c r="N9">
        <f>SUM([1]Sheet1!AC$53:AC$62)</f>
        <v>1</v>
      </c>
      <c r="O9">
        <f>SUM([1]Sheet1!AD$53:AD$62)</f>
        <v>0</v>
      </c>
      <c r="P9">
        <f>SUM([1]Sheet1!BE$53:BE$62)</f>
        <v>1</v>
      </c>
      <c r="Q9">
        <f>SUM([1]Sheet1!BO$53:BO$62)</f>
        <v>1</v>
      </c>
      <c r="R9">
        <f>SUM([1]Sheet1!BN$53:BN$62)</f>
        <v>0</v>
      </c>
      <c r="S9">
        <f>SUM([1]Sheet1!BP$53:BP$62)</f>
        <v>0</v>
      </c>
      <c r="T9">
        <f>SUM([1]Sheet1!AE$53:AE$62)</f>
        <v>0</v>
      </c>
      <c r="U9">
        <f>SUM([1]Sheet1!BQ$53:BQ$62)</f>
        <v>1</v>
      </c>
      <c r="V9">
        <f>SUM([1]Sheet1!BH$53:BH$62)</f>
        <v>0</v>
      </c>
      <c r="W9">
        <f>SUM([1]Sheet1!M$53:M$62)</f>
        <v>0</v>
      </c>
      <c r="X9">
        <f>SUM([1]Sheet1!BR$53:BR$62)</f>
        <v>1</v>
      </c>
      <c r="Y9">
        <f>SUM([1]Sheet1!AF$53:AF$62)</f>
        <v>0</v>
      </c>
      <c r="Z9">
        <f>SUM([1]Sheet1!D$53:D$62)</f>
        <v>0</v>
      </c>
      <c r="AA9">
        <f>SUM([1]Sheet1!AZ$53:AZ$62)</f>
        <v>18</v>
      </c>
      <c r="AB9">
        <f>SUM([1]Sheet1!BA$53:BA$62)</f>
        <v>0</v>
      </c>
      <c r="AC9">
        <f>SUM([1]Sheet1!BB$53:BB$62)</f>
        <v>0</v>
      </c>
      <c r="AD9">
        <f>SUM([1]Sheet1!BC$53:BC$62)</f>
        <v>0</v>
      </c>
      <c r="AE9">
        <f>SUM([1]Sheet1!BD$53:BD$62)</f>
        <v>1</v>
      </c>
      <c r="AF9">
        <f>SUM([1]Sheet1!AQ$53:AQ$62)</f>
        <v>4</v>
      </c>
      <c r="AG9">
        <f>SUM([1]Sheet1!BS$53:BS$62)</f>
        <v>0</v>
      </c>
      <c r="AH9">
        <f>SUM([1]Sheet1!AR$53:AR$62)</f>
        <v>0</v>
      </c>
      <c r="AI9">
        <f>SUM([1]Sheet1!BF$53:BF$62)</f>
        <v>0</v>
      </c>
      <c r="AJ9">
        <f>SUM([1]Sheet1!BG$53:BG$62)</f>
        <v>0</v>
      </c>
      <c r="AK9">
        <f>SUM([1]Sheet1!BT$53:BT$62)</f>
        <v>1</v>
      </c>
      <c r="AL9">
        <f>SUM([1]Sheet1!BU$53:BU$62)</f>
        <v>0</v>
      </c>
      <c r="AM9">
        <f>SUM([1]Sheet1!N$53:N$62)</f>
        <v>0</v>
      </c>
      <c r="AN9">
        <f>SUM([1]Sheet1!AG$53:AG$62)</f>
        <v>4</v>
      </c>
      <c r="AO9">
        <f>SUM([1]Sheet1!O$53:O$62)</f>
        <v>0</v>
      </c>
      <c r="AP9">
        <f>SUM([1]Sheet1!P$53:P$62)</f>
        <v>10</v>
      </c>
      <c r="AQ9">
        <f>SUM([1]Sheet1!AL$53:AL$62)</f>
        <v>1</v>
      </c>
      <c r="AR9">
        <f>SUM([1]Sheet1!AM$53:AM$62)</f>
        <v>0</v>
      </c>
      <c r="AS9">
        <f>SUM([1]Sheet1!AN$53:AN$62)</f>
        <v>0</v>
      </c>
      <c r="AT9">
        <f>SUM([1]Sheet1!BV$53:BV$62)</f>
        <v>0</v>
      </c>
      <c r="AU9">
        <f>SUM([1]Sheet1!AH$53:AH$62)</f>
        <v>0</v>
      </c>
      <c r="AV9">
        <f>SUM([1]Sheet1!AI$53:AI$62)</f>
        <v>1</v>
      </c>
      <c r="AW9">
        <f>SUM([1]Sheet1!BW$53:BW$62)</f>
        <v>0</v>
      </c>
      <c r="AX9">
        <f>SUM([1]Sheet1!Q$53:Q$62)</f>
        <v>1</v>
      </c>
      <c r="AY9">
        <f>SUM([1]Sheet1!R$53:R$62)</f>
        <v>4</v>
      </c>
      <c r="AZ9">
        <f>SUM([1]Sheet1!S$53:S$62)</f>
        <v>0</v>
      </c>
      <c r="BA9">
        <f>SUM([1]Sheet1!BX$53:BX$62)</f>
        <v>0</v>
      </c>
      <c r="BB9">
        <f>SUM([1]Sheet1!T$53:T$62)</f>
        <v>0</v>
      </c>
      <c r="BC9">
        <f>SUM([1]Sheet1!BY$53:BY$62)</f>
        <v>0</v>
      </c>
      <c r="BD9">
        <f>SUM([1]Sheet1!BI$53:BI$62)</f>
        <v>0</v>
      </c>
      <c r="BE9">
        <f>SUM([1]Sheet1!AS$53:AS$62)</f>
        <v>0</v>
      </c>
      <c r="BF9">
        <f>SUM([1]Sheet1!AO$53:AO$62)</f>
        <v>1</v>
      </c>
      <c r="BG9">
        <f>SUM([1]Sheet1!AP$53:AP$62)</f>
        <v>0</v>
      </c>
      <c r="BH9">
        <f>SUM([1]Sheet1!BZ$53:BZ$62)</f>
        <v>12</v>
      </c>
      <c r="BI9">
        <f>SUM([1]Sheet1!CA$53:CA$62)</f>
        <v>1</v>
      </c>
      <c r="BJ9">
        <f>SUM([1]Sheet1!AJ$53:AJ$62)</f>
        <v>0</v>
      </c>
      <c r="BK9">
        <f>SUM([1]Sheet1!U$53:U$62)</f>
        <v>2</v>
      </c>
      <c r="BL9">
        <f>SUM([1]Sheet1!AT$53:AT$62)</f>
        <v>0</v>
      </c>
      <c r="BM9">
        <f>SUM([1]Sheet1!CE$53:CE$62)</f>
        <v>1</v>
      </c>
      <c r="BN9">
        <f>SUM([1]Sheet1!CB$53:CB$62)</f>
        <v>0</v>
      </c>
      <c r="BO9">
        <f>SUM([1]Sheet1!CC$53:CC$62)</f>
        <v>0</v>
      </c>
      <c r="BP9">
        <f>SUM([1]Sheet1!AU$53:AU$62)</f>
        <v>0</v>
      </c>
      <c r="BQ9">
        <f>SUM([1]Sheet1!AV$53:AV$62)</f>
        <v>0</v>
      </c>
      <c r="BR9">
        <f>SUM([1]Sheet1!AW$53:AW$62)</f>
        <v>0</v>
      </c>
      <c r="BS9">
        <f>SUM([1]Sheet1!AX$53:AX$62)</f>
        <v>3</v>
      </c>
      <c r="BT9">
        <f>SUM([1]Sheet1!AY$53:AY$62)</f>
        <v>0</v>
      </c>
      <c r="BU9">
        <f>SUM([1]Sheet1!AA$53:AA$62)</f>
        <v>0</v>
      </c>
      <c r="BV9">
        <f>SUM([1]Sheet1!CD$53:CD$62)</f>
        <v>2</v>
      </c>
      <c r="BW9">
        <f>SUM([1]Sheet1!V$53:V$62)</f>
        <v>0</v>
      </c>
      <c r="BX9">
        <f>SUM([1]Sheet1!W$53:W$62)</f>
        <v>0</v>
      </c>
      <c r="BY9">
        <f>SUM([1]Sheet1!E$53:E$62)</f>
        <v>3</v>
      </c>
      <c r="BZ9">
        <f>SUM([1]Sheet1!CF$53:CF$62)</f>
        <v>0</v>
      </c>
      <c r="CA9">
        <f>SUM([1]Sheet1!X$53:X$62)</f>
        <v>0</v>
      </c>
      <c r="CB9">
        <f>SUM([1]Sheet1!AK$53:AK$62)</f>
        <v>0</v>
      </c>
      <c r="CC9">
        <f>SUM([1]Sheet1!CG$53:CG$62)</f>
        <v>2</v>
      </c>
      <c r="CD9">
        <f>SUM([1]Sheet1!F$53:F$62)</f>
        <v>0</v>
      </c>
      <c r="CE9">
        <f>SUM([1]Sheet1!Y$53:Y$62)</f>
        <v>2</v>
      </c>
      <c r="CF9">
        <f>SUM([1]Sheet1!Z$53:Z$62)</f>
        <v>0</v>
      </c>
      <c r="CG9">
        <f>SUM([1]Sheet1!CH$53:CH$62)</f>
        <v>0</v>
      </c>
      <c r="CH9">
        <f>SUM([1]Sheet1!CI$53:CI$62)</f>
        <v>0</v>
      </c>
      <c r="CI9">
        <f t="shared" si="0"/>
        <v>115</v>
      </c>
      <c r="CJ9">
        <f t="shared" si="1"/>
        <v>27</v>
      </c>
    </row>
    <row r="10" spans="1:88" x14ac:dyDescent="0.2">
      <c r="A10" t="s">
        <v>18</v>
      </c>
      <c r="B10">
        <f>SUM([1]Sheet1!G$63:G$69)</f>
        <v>0</v>
      </c>
      <c r="C10">
        <f>SUM([1]Sheet1!H$63:H$69)</f>
        <v>0</v>
      </c>
      <c r="D10">
        <f>SUM([1]Sheet1!BJ$63:BJ$69)</f>
        <v>0</v>
      </c>
      <c r="E10">
        <f>SUM([1]Sheet1!BK$63:BK$69)</f>
        <v>0</v>
      </c>
      <c r="F10">
        <f>SUM([1]Sheet1!BL$63:BL$69)</f>
        <v>7</v>
      </c>
      <c r="G10">
        <f>SUM([1]Sheet1!I$63:I$69)</f>
        <v>0</v>
      </c>
      <c r="H10">
        <f>SUM([1]Sheet1!AB$63:AB$69)</f>
        <v>0</v>
      </c>
      <c r="I10">
        <f>SUM([1]Sheet1!J$63:J$69)</f>
        <v>0</v>
      </c>
      <c r="J10">
        <f>SUM([1]Sheet1!K$63:K$69)</f>
        <v>0</v>
      </c>
      <c r="K10">
        <f>SUM([1]Sheet1!BM$63:BM$69)</f>
        <v>1</v>
      </c>
      <c r="L10">
        <f>SUM([1]Sheet1!C$63:C$69)</f>
        <v>0</v>
      </c>
      <c r="M10">
        <f>SUM([1]Sheet1!L$63:L$69)</f>
        <v>0</v>
      </c>
      <c r="N10">
        <f>SUM([1]Sheet1!AC$63:AC$69)</f>
        <v>0</v>
      </c>
      <c r="O10">
        <f>SUM([1]Sheet1!AD$63:AD$69)</f>
        <v>0</v>
      </c>
      <c r="P10">
        <f>SUM([1]Sheet1!BE$63:BE$69)</f>
        <v>0</v>
      </c>
      <c r="Q10">
        <f>SUM([1]Sheet1!BO$63:BO$69)</f>
        <v>2</v>
      </c>
      <c r="R10">
        <f>SUM([1]Sheet1!BN$63:BN$69)</f>
        <v>1</v>
      </c>
      <c r="S10">
        <f>SUM([1]Sheet1!BP$63:BP$69)</f>
        <v>0</v>
      </c>
      <c r="T10">
        <f>SUM([1]Sheet1!AE$63:AE$69)</f>
        <v>1</v>
      </c>
      <c r="U10">
        <f>SUM([1]Sheet1!BQ$63:BQ$69)</f>
        <v>0</v>
      </c>
      <c r="V10">
        <f>SUM([1]Sheet1!BH$63:BH$69)</f>
        <v>0</v>
      </c>
      <c r="W10">
        <f>SUM([1]Sheet1!M$63:M$69)</f>
        <v>0</v>
      </c>
      <c r="X10">
        <f>SUM([1]Sheet1!BR$63:BR$69)</f>
        <v>0</v>
      </c>
      <c r="Y10">
        <f>SUM([1]Sheet1!AF$63:AF$69)</f>
        <v>1</v>
      </c>
      <c r="Z10">
        <f>SUM([1]Sheet1!D$63:D$69)</f>
        <v>0</v>
      </c>
      <c r="AA10">
        <f>SUM([1]Sheet1!AZ$63:AZ$69)</f>
        <v>13</v>
      </c>
      <c r="AB10">
        <f>SUM([1]Sheet1!BA$63:BA$69)</f>
        <v>1</v>
      </c>
      <c r="AC10">
        <f>SUM([1]Sheet1!BB$63:BB$69)</f>
        <v>0</v>
      </c>
      <c r="AD10">
        <f>SUM([1]Sheet1!BC$63:BC$69)</f>
        <v>118</v>
      </c>
      <c r="AE10">
        <f>SUM([1]Sheet1!BD$63:BD$69)</f>
        <v>0</v>
      </c>
      <c r="AF10">
        <f>SUM([1]Sheet1!AQ$63:AQ$69)</f>
        <v>0</v>
      </c>
      <c r="AG10">
        <f>SUM([1]Sheet1!BS$63:BS$69)</f>
        <v>0</v>
      </c>
      <c r="AH10">
        <f>SUM([1]Sheet1!AR$63:AR$69)</f>
        <v>0</v>
      </c>
      <c r="AI10">
        <f>SUM([1]Sheet1!BF$63:BF$69)</f>
        <v>0</v>
      </c>
      <c r="AJ10">
        <f>SUM([1]Sheet1!BG$63:BG$69)</f>
        <v>1</v>
      </c>
      <c r="AK10">
        <f>SUM([1]Sheet1!BT$63:BT$69)</f>
        <v>0</v>
      </c>
      <c r="AL10">
        <f>SUM([1]Sheet1!BU$63:BU$69)</f>
        <v>0</v>
      </c>
      <c r="AM10">
        <f>SUM([1]Sheet1!N$63:N$69)</f>
        <v>0</v>
      </c>
      <c r="AN10">
        <f>SUM([1]Sheet1!AG$63:AG$69)</f>
        <v>3</v>
      </c>
      <c r="AO10">
        <f>SUM([1]Sheet1!O$63:O$69)</f>
        <v>2</v>
      </c>
      <c r="AP10">
        <f>SUM([1]Sheet1!P$63:P$69)</f>
        <v>15</v>
      </c>
      <c r="AQ10">
        <f>SUM([1]Sheet1!AL$63:AL$69)</f>
        <v>0</v>
      </c>
      <c r="AR10">
        <f>SUM([1]Sheet1!AM$63:AM$69)</f>
        <v>1</v>
      </c>
      <c r="AS10">
        <f>SUM([1]Sheet1!AN$63:AN$69)</f>
        <v>0</v>
      </c>
      <c r="AT10">
        <f>SUM([1]Sheet1!BV$63:BV$69)</f>
        <v>0</v>
      </c>
      <c r="AU10">
        <f>SUM([1]Sheet1!AH$63:AH$69)</f>
        <v>0</v>
      </c>
      <c r="AV10">
        <f>SUM([1]Sheet1!AI$63:AI$69)</f>
        <v>0</v>
      </c>
      <c r="AW10">
        <f>SUM([1]Sheet1!BW$63:BW$69)</f>
        <v>0</v>
      </c>
      <c r="AX10">
        <f>SUM([1]Sheet1!Q$63:Q$69)</f>
        <v>1</v>
      </c>
      <c r="AY10">
        <f>SUM([1]Sheet1!R$63:R$69)</f>
        <v>1</v>
      </c>
      <c r="AZ10">
        <f>SUM([1]Sheet1!S$63:S$69)</f>
        <v>0</v>
      </c>
      <c r="BA10">
        <f>SUM([1]Sheet1!BX$63:BX$69)</f>
        <v>1</v>
      </c>
      <c r="BB10">
        <f>SUM([1]Sheet1!T$63:T$69)</f>
        <v>0</v>
      </c>
      <c r="BC10">
        <f>SUM([1]Sheet1!BY$63:BY$69)</f>
        <v>0</v>
      </c>
      <c r="BD10">
        <f>SUM([1]Sheet1!BI$63:BI$69)</f>
        <v>1</v>
      </c>
      <c r="BE10">
        <f>SUM([1]Sheet1!AS$63:AS$69)</f>
        <v>0</v>
      </c>
      <c r="BF10">
        <f>SUM([1]Sheet1!AO$63:AO$69)</f>
        <v>0</v>
      </c>
      <c r="BG10">
        <f>SUM([1]Sheet1!AP$63:AP$69)</f>
        <v>0</v>
      </c>
      <c r="BH10">
        <f>SUM([1]Sheet1!BZ$63:BZ$69)</f>
        <v>2</v>
      </c>
      <c r="BI10">
        <f>SUM([1]Sheet1!CA$63:CA$69)</f>
        <v>0</v>
      </c>
      <c r="BJ10">
        <f>SUM([1]Sheet1!AJ$63:AJ$69)</f>
        <v>1</v>
      </c>
      <c r="BK10">
        <f>SUM([1]Sheet1!U$63:U$69)</f>
        <v>0</v>
      </c>
      <c r="BL10">
        <f>SUM([1]Sheet1!AT$63:AT$69)</f>
        <v>0</v>
      </c>
      <c r="BM10">
        <f>SUM([1]Sheet1!CE$63:CE$69)</f>
        <v>0</v>
      </c>
      <c r="BN10">
        <f>SUM([1]Sheet1!CB$63:CB$69)</f>
        <v>0</v>
      </c>
      <c r="BO10">
        <f>SUM([1]Sheet1!CC$63:CC$69)</f>
        <v>0</v>
      </c>
      <c r="BP10">
        <f>SUM([1]Sheet1!AU$63:AU$69)</f>
        <v>0</v>
      </c>
      <c r="BQ10">
        <f>SUM([1]Sheet1!AV$63:AV$69)</f>
        <v>0</v>
      </c>
      <c r="BR10">
        <f>SUM([1]Sheet1!AW$63:AW$69)</f>
        <v>0</v>
      </c>
      <c r="BS10">
        <f>SUM([1]Sheet1!AX$63:AX$69)</f>
        <v>0</v>
      </c>
      <c r="BT10">
        <f>SUM([1]Sheet1!AY$63:AY$69)</f>
        <v>0</v>
      </c>
      <c r="BU10">
        <f>SUM([1]Sheet1!AA$63:AA$69)</f>
        <v>0</v>
      </c>
      <c r="BV10">
        <f>SUM([1]Sheet1!CD$63:CD$69)</f>
        <v>0</v>
      </c>
      <c r="BW10">
        <f>SUM([1]Sheet1!V$63:V$69)</f>
        <v>0</v>
      </c>
      <c r="BX10">
        <f>SUM([1]Sheet1!W$63:W$69)</f>
        <v>0</v>
      </c>
      <c r="BY10">
        <f>SUM([1]Sheet1!E$63:E$69)</f>
        <v>0</v>
      </c>
      <c r="BZ10">
        <f>SUM([1]Sheet1!CF$63:CF$69)</f>
        <v>0</v>
      </c>
      <c r="CA10">
        <f>SUM([1]Sheet1!X$63:X$69)</f>
        <v>0</v>
      </c>
      <c r="CB10">
        <f>SUM([1]Sheet1!AK$63:AK$69)</f>
        <v>0</v>
      </c>
      <c r="CC10">
        <f>SUM([1]Sheet1!CG$63:CG$69)</f>
        <v>2</v>
      </c>
      <c r="CD10">
        <f>SUM([1]Sheet1!F$63:F$69)</f>
        <v>0</v>
      </c>
      <c r="CE10">
        <f>SUM([1]Sheet1!Y$63:Y$69)</f>
        <v>2</v>
      </c>
      <c r="CF10">
        <f>SUM([1]Sheet1!Z$63:Z$69)</f>
        <v>1</v>
      </c>
      <c r="CG10">
        <f>SUM([1]Sheet1!CH$63:CH$69)</f>
        <v>0</v>
      </c>
      <c r="CH10">
        <f>SUM([1]Sheet1!CI$63:CI$69)</f>
        <v>1</v>
      </c>
      <c r="CI10">
        <f t="shared" si="0"/>
        <v>180</v>
      </c>
      <c r="CJ10">
        <f t="shared" si="1"/>
        <v>24</v>
      </c>
    </row>
    <row r="11" spans="1:88" x14ac:dyDescent="0.2">
      <c r="A11" t="s">
        <v>19</v>
      </c>
      <c r="B11">
        <f>SUM([1]Sheet1!G$70:G$77)</f>
        <v>0</v>
      </c>
      <c r="C11">
        <f>SUM([1]Sheet1!H$70:H$77)</f>
        <v>0</v>
      </c>
      <c r="D11">
        <f>SUM([1]Sheet1!BJ$70:BJ$77)</f>
        <v>0</v>
      </c>
      <c r="E11">
        <f>SUM([1]Sheet1!BK$70:BK$77)</f>
        <v>0</v>
      </c>
      <c r="F11">
        <f>SUM([1]Sheet1!BL$70:BL$77)</f>
        <v>31</v>
      </c>
      <c r="G11">
        <f>SUM([1]Sheet1!I$70:I$77)</f>
        <v>0</v>
      </c>
      <c r="H11">
        <f>SUM([1]Sheet1!AB$70:AB$77)</f>
        <v>0</v>
      </c>
      <c r="I11">
        <f>SUM([1]Sheet1!J$70:J$77)</f>
        <v>0</v>
      </c>
      <c r="J11">
        <f>SUM([1]Sheet1!K$70:K$77)</f>
        <v>0</v>
      </c>
      <c r="K11">
        <f>SUM([1]Sheet1!BM$70:BM$77)</f>
        <v>1</v>
      </c>
      <c r="L11">
        <f>SUM([1]Sheet1!C$70:C$77)</f>
        <v>0</v>
      </c>
      <c r="M11">
        <f>SUM([1]Sheet1!L$70:L$77)</f>
        <v>0</v>
      </c>
      <c r="N11">
        <f>SUM([1]Sheet1!AC$70:AC$77)</f>
        <v>2</v>
      </c>
      <c r="O11">
        <f>SUM([1]Sheet1!AD$70:AD$77)</f>
        <v>3</v>
      </c>
      <c r="P11">
        <f>SUM([1]Sheet1!BE$70:BE$77)</f>
        <v>0</v>
      </c>
      <c r="Q11">
        <f>SUM([1]Sheet1!BO$70:BO$77)</f>
        <v>1</v>
      </c>
      <c r="R11">
        <f>SUM([1]Sheet1!BN$70:BN$77)</f>
        <v>0</v>
      </c>
      <c r="S11">
        <f>SUM([1]Sheet1!BP$70:BP$77)</f>
        <v>0</v>
      </c>
      <c r="T11">
        <f>SUM([1]Sheet1!AE$70:AE$77)</f>
        <v>1</v>
      </c>
      <c r="U11">
        <f>SUM([1]Sheet1!BQ$70:BQ$77)</f>
        <v>0</v>
      </c>
      <c r="V11">
        <f>SUM([1]Sheet1!BH$70:BH$77)</f>
        <v>0</v>
      </c>
      <c r="W11">
        <f>SUM([1]Sheet1!M$70:M$77)</f>
        <v>0</v>
      </c>
      <c r="X11">
        <f>SUM([1]Sheet1!BR$70:BR$77)</f>
        <v>0</v>
      </c>
      <c r="Y11">
        <f>SUM([1]Sheet1!AF$70:AF$77)</f>
        <v>1</v>
      </c>
      <c r="Z11">
        <f>SUM([1]Sheet1!D$70:D$77)</f>
        <v>0</v>
      </c>
      <c r="AA11">
        <f>SUM([1]Sheet1!AZ$70:AZ$77)</f>
        <v>14</v>
      </c>
      <c r="AB11">
        <f>SUM([1]Sheet1!BA$70:BA$77)</f>
        <v>0</v>
      </c>
      <c r="AC11">
        <f>SUM([1]Sheet1!BB$70:BB$77)</f>
        <v>1</v>
      </c>
      <c r="AD11">
        <f>SUM([1]Sheet1!BC$70:BC$77)</f>
        <v>21</v>
      </c>
      <c r="AE11">
        <f>SUM([1]Sheet1!BD$70:BD$77)</f>
        <v>0</v>
      </c>
      <c r="AF11">
        <f>SUM([1]Sheet1!AQ$70:AQ$77)</f>
        <v>1</v>
      </c>
      <c r="AG11">
        <f>SUM([1]Sheet1!BS$70:BS$77)</f>
        <v>0</v>
      </c>
      <c r="AH11">
        <f>SUM([1]Sheet1!AR$70:AR$77)</f>
        <v>0</v>
      </c>
      <c r="AI11">
        <f>SUM([1]Sheet1!BF$70:BF$77)</f>
        <v>0</v>
      </c>
      <c r="AJ11">
        <f>SUM([1]Sheet1!BG$70:BG$77)</f>
        <v>0</v>
      </c>
      <c r="AK11">
        <f>SUM([1]Sheet1!BT$70:BT$77)</f>
        <v>0</v>
      </c>
      <c r="AL11">
        <f>SUM([1]Sheet1!BU$70:BU$77)</f>
        <v>0</v>
      </c>
      <c r="AM11">
        <f>SUM([1]Sheet1!N$70:N$77)</f>
        <v>0</v>
      </c>
      <c r="AN11">
        <f>SUM([1]Sheet1!AG$70:AG$77)</f>
        <v>3</v>
      </c>
      <c r="AO11">
        <f>SUM([1]Sheet1!O$70:O$77)</f>
        <v>0</v>
      </c>
      <c r="AP11">
        <f>SUM([1]Sheet1!P$70:P$77)</f>
        <v>3</v>
      </c>
      <c r="AQ11">
        <f>SUM([1]Sheet1!AL$70:AL$77)</f>
        <v>0</v>
      </c>
      <c r="AR11">
        <f>SUM([1]Sheet1!AM$70:AM$77)</f>
        <v>0</v>
      </c>
      <c r="AS11">
        <f>SUM([1]Sheet1!AN$70:AN$77)</f>
        <v>0</v>
      </c>
      <c r="AT11">
        <f>SUM([1]Sheet1!BV$70:BV$77)</f>
        <v>0</v>
      </c>
      <c r="AU11">
        <f>SUM([1]Sheet1!AH$70:AH$77)</f>
        <v>1</v>
      </c>
      <c r="AV11">
        <f>SUM([1]Sheet1!AI$70:AI$77)</f>
        <v>0</v>
      </c>
      <c r="AW11">
        <f>SUM([1]Sheet1!BW$70:BW$77)</f>
        <v>0</v>
      </c>
      <c r="AX11">
        <f>SUM([1]Sheet1!Q$70:Q$77)</f>
        <v>0</v>
      </c>
      <c r="AY11">
        <f>SUM([1]Sheet1!R$70:R$77)</f>
        <v>0</v>
      </c>
      <c r="AZ11">
        <f>SUM([1]Sheet1!S$70:S$77)</f>
        <v>0</v>
      </c>
      <c r="BA11">
        <f>SUM([1]Sheet1!BX$70:BX$77)</f>
        <v>0</v>
      </c>
      <c r="BB11">
        <f>SUM([1]Sheet1!T$70:T$77)</f>
        <v>0</v>
      </c>
      <c r="BC11">
        <f>SUM([1]Sheet1!BY$70:BY$77)</f>
        <v>0</v>
      </c>
      <c r="BD11">
        <f>SUM([1]Sheet1!BI$70:BI$77)</f>
        <v>1</v>
      </c>
      <c r="BE11">
        <f>SUM([1]Sheet1!AS$70:AS$77)</f>
        <v>0</v>
      </c>
      <c r="BF11">
        <f>SUM([1]Sheet1!AO$70:AO$77)</f>
        <v>0</v>
      </c>
      <c r="BG11">
        <f>SUM([1]Sheet1!AP$70:AP$77)</f>
        <v>0</v>
      </c>
      <c r="BH11">
        <f>SUM([1]Sheet1!BZ$70:BZ$77)</f>
        <v>1</v>
      </c>
      <c r="BI11">
        <f>SUM([1]Sheet1!CA$70:CA$77)</f>
        <v>0</v>
      </c>
      <c r="BJ11">
        <f>SUM([1]Sheet1!AJ$70:AJ$77)</f>
        <v>0</v>
      </c>
      <c r="BK11">
        <f>SUM([1]Sheet1!U$70:U$77)</f>
        <v>0</v>
      </c>
      <c r="BL11">
        <f>SUM([1]Sheet1!AT$70:AT$77)</f>
        <v>0</v>
      </c>
      <c r="BM11">
        <f>SUM([1]Sheet1!CE$70:CE$77)</f>
        <v>0</v>
      </c>
      <c r="BN11">
        <f>SUM([1]Sheet1!CB$70:CB$77)</f>
        <v>0</v>
      </c>
      <c r="BO11">
        <f>SUM([1]Sheet1!CC$70:CC$77)</f>
        <v>0</v>
      </c>
      <c r="BP11">
        <f>SUM([1]Sheet1!AU$70:AU$77)</f>
        <v>0</v>
      </c>
      <c r="BQ11">
        <f>SUM([1]Sheet1!AV$70:AV$77)</f>
        <v>0</v>
      </c>
      <c r="BR11">
        <f>SUM([1]Sheet1!AW$70:AW$77)</f>
        <v>0</v>
      </c>
      <c r="BS11">
        <f>SUM([1]Sheet1!AX$70:AX$77)</f>
        <v>0</v>
      </c>
      <c r="BT11">
        <f>SUM([1]Sheet1!AY$70:AY$77)</f>
        <v>0</v>
      </c>
      <c r="BU11">
        <f>SUM([1]Sheet1!AA$70:AA$77)</f>
        <v>8</v>
      </c>
      <c r="BV11">
        <f>SUM([1]Sheet1!CD$70:CD$77)</f>
        <v>0</v>
      </c>
      <c r="BW11">
        <f>SUM([1]Sheet1!V$70:V$77)</f>
        <v>2</v>
      </c>
      <c r="BX11">
        <f>SUM([1]Sheet1!W$70:W$77)</f>
        <v>0</v>
      </c>
      <c r="BY11">
        <f>SUM([1]Sheet1!E$70:E$77)</f>
        <v>1</v>
      </c>
      <c r="BZ11">
        <f>SUM([1]Sheet1!CF$70:CF$77)</f>
        <v>4</v>
      </c>
      <c r="CA11">
        <f>SUM([1]Sheet1!X$70:X$77)</f>
        <v>0</v>
      </c>
      <c r="CB11">
        <f>SUM([1]Sheet1!AK$70:AK$77)</f>
        <v>3</v>
      </c>
      <c r="CC11">
        <f>SUM([1]Sheet1!CG$70:CG$77)</f>
        <v>5</v>
      </c>
      <c r="CD11">
        <f>SUM([1]Sheet1!F$70:F$77)</f>
        <v>0</v>
      </c>
      <c r="CE11">
        <f>SUM([1]Sheet1!Y$70:Y$77)</f>
        <v>4</v>
      </c>
      <c r="CF11">
        <f>SUM([1]Sheet1!Z$70:Z$77)</f>
        <v>1</v>
      </c>
      <c r="CG11">
        <f>SUM([1]Sheet1!CH$70:CH$77)</f>
        <v>0</v>
      </c>
      <c r="CH11">
        <f>SUM([1]Sheet1!CI$70:CI$77)</f>
        <v>0</v>
      </c>
      <c r="CI11">
        <f t="shared" si="0"/>
        <v>114</v>
      </c>
      <c r="CJ11">
        <f t="shared" si="1"/>
        <v>24</v>
      </c>
    </row>
  </sheetData>
  <phoneticPr fontId="1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L11"/>
  <sheetViews>
    <sheetView workbookViewId="0">
      <selection activeCell="D29" sqref="D29"/>
    </sheetView>
  </sheetViews>
  <sheetFormatPr defaultColWidth="11.42578125" defaultRowHeight="12.75" x14ac:dyDescent="0.2"/>
  <sheetData>
    <row r="1" spans="1:116" x14ac:dyDescent="0.2">
      <c r="A1" t="s">
        <v>157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2</v>
      </c>
      <c r="K1" t="s">
        <v>109</v>
      </c>
      <c r="L1" t="s">
        <v>3</v>
      </c>
      <c r="M1" t="s">
        <v>110</v>
      </c>
      <c r="N1" t="s">
        <v>4</v>
      </c>
      <c r="O1" t="s">
        <v>5</v>
      </c>
      <c r="P1" t="s">
        <v>113</v>
      </c>
      <c r="Q1" t="s">
        <v>114</v>
      </c>
      <c r="R1" t="s">
        <v>117</v>
      </c>
      <c r="S1" t="s">
        <v>120</v>
      </c>
      <c r="T1" t="s">
        <v>79</v>
      </c>
      <c r="U1" t="s">
        <v>158</v>
      </c>
      <c r="V1" t="s">
        <v>6</v>
      </c>
      <c r="W1" t="s">
        <v>125</v>
      </c>
      <c r="X1" t="s">
        <v>7</v>
      </c>
      <c r="Y1" t="s">
        <v>126</v>
      </c>
      <c r="Z1" t="s">
        <v>8</v>
      </c>
      <c r="AA1" t="s">
        <v>130</v>
      </c>
      <c r="AB1" t="s">
        <v>131</v>
      </c>
      <c r="AC1" t="s">
        <v>134</v>
      </c>
      <c r="AD1" t="s">
        <v>133</v>
      </c>
      <c r="AE1" t="s">
        <v>82</v>
      </c>
      <c r="AF1" t="s">
        <v>83</v>
      </c>
      <c r="AG1" t="s">
        <v>143</v>
      </c>
      <c r="AH1" t="s">
        <v>84</v>
      </c>
      <c r="AI1" t="s">
        <v>147</v>
      </c>
      <c r="AJ1" t="s">
        <v>148</v>
      </c>
      <c r="AK1" t="s">
        <v>149</v>
      </c>
      <c r="AL1" t="s">
        <v>150</v>
      </c>
      <c r="AM1" t="s">
        <v>9</v>
      </c>
      <c r="AN1" t="s">
        <v>85</v>
      </c>
      <c r="AO1" t="s">
        <v>156</v>
      </c>
      <c r="AP1" t="s">
        <v>20</v>
      </c>
      <c r="AQ1" t="s">
        <v>112</v>
      </c>
      <c r="AR1" t="s">
        <v>142</v>
      </c>
      <c r="AS1" t="s">
        <v>21</v>
      </c>
      <c r="AT1" t="s">
        <v>155</v>
      </c>
      <c r="AU1" t="s">
        <v>39</v>
      </c>
      <c r="AV1" t="s">
        <v>40</v>
      </c>
      <c r="AW1" t="s">
        <v>42</v>
      </c>
      <c r="AX1" t="s">
        <v>138</v>
      </c>
      <c r="AY1" t="s">
        <v>43</v>
      </c>
      <c r="AZ1" t="s">
        <v>139</v>
      </c>
      <c r="BA1" t="s">
        <v>144</v>
      </c>
      <c r="BB1" t="s">
        <v>23</v>
      </c>
      <c r="BC1" t="s">
        <v>24</v>
      </c>
      <c r="BD1" t="s">
        <v>25</v>
      </c>
      <c r="BE1" t="s">
        <v>26</v>
      </c>
      <c r="BF1" t="s">
        <v>27</v>
      </c>
      <c r="BG1" t="s">
        <v>28</v>
      </c>
      <c r="BH1" t="s">
        <v>29</v>
      </c>
      <c r="BI1" t="s">
        <v>30</v>
      </c>
      <c r="BJ1" t="s">
        <v>124</v>
      </c>
      <c r="BK1" t="s">
        <v>128</v>
      </c>
      <c r="BL1" t="s">
        <v>44</v>
      </c>
      <c r="BM1" t="s">
        <v>45</v>
      </c>
      <c r="BN1" t="s">
        <v>47</v>
      </c>
      <c r="BO1" t="s">
        <v>121</v>
      </c>
      <c r="BP1" t="s">
        <v>50</v>
      </c>
      <c r="BQ1" t="s">
        <v>51</v>
      </c>
      <c r="BR1" t="s">
        <v>107</v>
      </c>
      <c r="BS1" t="s">
        <v>35</v>
      </c>
      <c r="BT1" t="s">
        <v>37</v>
      </c>
      <c r="BU1" t="s">
        <v>116</v>
      </c>
      <c r="BV1" t="s">
        <v>153</v>
      </c>
      <c r="BW1" t="s">
        <v>154</v>
      </c>
      <c r="BX1" t="s">
        <v>135</v>
      </c>
      <c r="BY1" t="s">
        <v>136</v>
      </c>
      <c r="BZ1" t="s">
        <v>90</v>
      </c>
      <c r="CA1" t="s">
        <v>129</v>
      </c>
      <c r="CB1" t="s">
        <v>52</v>
      </c>
      <c r="CC1" t="s">
        <v>145</v>
      </c>
      <c r="CD1" t="s">
        <v>140</v>
      </c>
      <c r="CE1" t="s">
        <v>159</v>
      </c>
      <c r="CF1" t="s">
        <v>108</v>
      </c>
      <c r="CG1" t="s">
        <v>33</v>
      </c>
      <c r="CH1" t="s">
        <v>127</v>
      </c>
      <c r="CI1" t="s">
        <v>34</v>
      </c>
      <c r="CJ1" t="s">
        <v>53</v>
      </c>
      <c r="CK1" t="s">
        <v>106</v>
      </c>
      <c r="CL1" t="s">
        <v>74</v>
      </c>
      <c r="CM1" t="s">
        <v>91</v>
      </c>
      <c r="CN1" t="s">
        <v>54</v>
      </c>
      <c r="CO1" t="s">
        <v>111</v>
      </c>
      <c r="CP1" t="s">
        <v>115</v>
      </c>
      <c r="CQ1" t="s">
        <v>118</v>
      </c>
      <c r="CR1" t="s">
        <v>119</v>
      </c>
      <c r="CS1" t="s">
        <v>160</v>
      </c>
      <c r="CT1" t="s">
        <v>122</v>
      </c>
      <c r="CU1" t="s">
        <v>123</v>
      </c>
      <c r="CV1" t="s">
        <v>59</v>
      </c>
      <c r="CW1" t="s">
        <v>60</v>
      </c>
      <c r="CX1" t="s">
        <v>62</v>
      </c>
      <c r="CY1" t="s">
        <v>64</v>
      </c>
      <c r="CZ1" t="s">
        <v>65</v>
      </c>
      <c r="DA1" t="s">
        <v>66</v>
      </c>
      <c r="DB1" t="s">
        <v>137</v>
      </c>
      <c r="DC1" t="s">
        <v>96</v>
      </c>
      <c r="DD1" t="s">
        <v>141</v>
      </c>
      <c r="DE1" t="s">
        <v>132</v>
      </c>
      <c r="DF1" t="s">
        <v>67</v>
      </c>
      <c r="DG1" t="s">
        <v>68</v>
      </c>
      <c r="DH1" t="s">
        <v>146</v>
      </c>
      <c r="DI1" t="s">
        <v>69</v>
      </c>
      <c r="DJ1" t="s">
        <v>70</v>
      </c>
      <c r="DK1" t="s">
        <v>151</v>
      </c>
      <c r="DL1" t="s">
        <v>152</v>
      </c>
    </row>
    <row r="2" spans="1:116" x14ac:dyDescent="0.2">
      <c r="A2" t="s">
        <v>10</v>
      </c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2</v>
      </c>
      <c r="O2">
        <v>0</v>
      </c>
      <c r="P2">
        <v>1</v>
      </c>
      <c r="Q2">
        <v>1</v>
      </c>
      <c r="R2">
        <v>0</v>
      </c>
      <c r="S2">
        <v>0</v>
      </c>
      <c r="T2">
        <v>0</v>
      </c>
      <c r="U2">
        <v>2</v>
      </c>
      <c r="V2">
        <v>19</v>
      </c>
      <c r="W2">
        <v>0</v>
      </c>
      <c r="X2">
        <v>0</v>
      </c>
      <c r="Y2">
        <v>0</v>
      </c>
      <c r="Z2">
        <v>7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31</v>
      </c>
      <c r="AN2">
        <v>0</v>
      </c>
      <c r="AO2">
        <v>1</v>
      </c>
      <c r="AP2">
        <v>26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1</v>
      </c>
      <c r="AZ2">
        <v>0</v>
      </c>
      <c r="BA2">
        <v>0</v>
      </c>
      <c r="BB2">
        <v>0</v>
      </c>
      <c r="BC2">
        <v>7</v>
      </c>
      <c r="BD2">
        <v>1</v>
      </c>
      <c r="BE2">
        <v>0</v>
      </c>
      <c r="BF2">
        <v>1</v>
      </c>
      <c r="BG2">
        <v>5</v>
      </c>
      <c r="BH2">
        <v>2</v>
      </c>
      <c r="BI2">
        <v>0</v>
      </c>
      <c r="BJ2">
        <v>0</v>
      </c>
      <c r="BK2">
        <v>0</v>
      </c>
      <c r="BL2">
        <v>14</v>
      </c>
      <c r="BM2">
        <v>1</v>
      </c>
      <c r="BN2">
        <v>0</v>
      </c>
      <c r="BO2">
        <v>0</v>
      </c>
      <c r="BP2">
        <v>1</v>
      </c>
      <c r="BQ2">
        <v>0</v>
      </c>
      <c r="BR2">
        <v>0</v>
      </c>
      <c r="BS2">
        <v>0</v>
      </c>
      <c r="BT2">
        <v>0</v>
      </c>
      <c r="BU2">
        <v>1</v>
      </c>
      <c r="BV2">
        <v>1</v>
      </c>
      <c r="BW2">
        <v>1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1</v>
      </c>
      <c r="CE2">
        <v>1</v>
      </c>
      <c r="CF2">
        <v>0</v>
      </c>
      <c r="CG2">
        <v>2</v>
      </c>
      <c r="CH2">
        <v>1</v>
      </c>
      <c r="CI2">
        <v>2</v>
      </c>
      <c r="CJ2">
        <v>0</v>
      </c>
      <c r="CK2">
        <v>0</v>
      </c>
      <c r="CL2">
        <v>0</v>
      </c>
      <c r="CM2">
        <v>3</v>
      </c>
      <c r="CN2">
        <v>0</v>
      </c>
      <c r="CO2">
        <v>1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1</v>
      </c>
      <c r="CW2">
        <v>0</v>
      </c>
      <c r="CX2">
        <v>0</v>
      </c>
      <c r="CY2">
        <v>2</v>
      </c>
      <c r="CZ2">
        <v>1</v>
      </c>
      <c r="DA2">
        <v>2</v>
      </c>
      <c r="DB2">
        <v>0</v>
      </c>
      <c r="DC2">
        <v>0</v>
      </c>
      <c r="DD2">
        <v>0</v>
      </c>
      <c r="DE2">
        <v>2</v>
      </c>
      <c r="DF2">
        <v>0</v>
      </c>
      <c r="DG2">
        <v>0</v>
      </c>
      <c r="DH2">
        <v>0</v>
      </c>
      <c r="DI2">
        <v>2</v>
      </c>
      <c r="DJ2">
        <v>1</v>
      </c>
      <c r="DK2">
        <v>0</v>
      </c>
      <c r="DL2">
        <v>0</v>
      </c>
    </row>
    <row r="3" spans="1:116" x14ac:dyDescent="0.2">
      <c r="A3" t="s">
        <v>11</v>
      </c>
      <c r="B3">
        <v>0</v>
      </c>
      <c r="C3">
        <v>7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1</v>
      </c>
      <c r="K3">
        <v>1</v>
      </c>
      <c r="L3">
        <v>4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11</v>
      </c>
      <c r="W3">
        <v>0</v>
      </c>
      <c r="X3">
        <v>0</v>
      </c>
      <c r="Y3">
        <v>1</v>
      </c>
      <c r="Z3">
        <v>2</v>
      </c>
      <c r="AA3">
        <v>1</v>
      </c>
      <c r="AB3">
        <v>0</v>
      </c>
      <c r="AC3">
        <v>1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1</v>
      </c>
      <c r="AK3">
        <v>0</v>
      </c>
      <c r="AL3">
        <v>1</v>
      </c>
      <c r="AM3">
        <v>49</v>
      </c>
      <c r="AN3">
        <v>2</v>
      </c>
      <c r="AO3">
        <v>0</v>
      </c>
      <c r="AP3">
        <v>40</v>
      </c>
      <c r="AQ3">
        <v>0</v>
      </c>
      <c r="AR3">
        <v>0</v>
      </c>
      <c r="AS3">
        <v>5</v>
      </c>
      <c r="AT3">
        <v>0</v>
      </c>
      <c r="AU3">
        <v>1</v>
      </c>
      <c r="AV3">
        <v>0</v>
      </c>
      <c r="AW3">
        <v>4</v>
      </c>
      <c r="AX3">
        <v>0</v>
      </c>
      <c r="AY3">
        <v>6</v>
      </c>
      <c r="AZ3">
        <v>2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15</v>
      </c>
      <c r="BH3">
        <v>0</v>
      </c>
      <c r="BI3">
        <v>0</v>
      </c>
      <c r="BJ3">
        <v>0</v>
      </c>
      <c r="BK3">
        <v>0</v>
      </c>
      <c r="BL3">
        <v>6</v>
      </c>
      <c r="BM3">
        <v>0</v>
      </c>
      <c r="BN3">
        <v>0</v>
      </c>
      <c r="BO3">
        <v>0</v>
      </c>
      <c r="BP3">
        <v>2</v>
      </c>
      <c r="BQ3">
        <v>2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7</v>
      </c>
      <c r="CH3">
        <v>2</v>
      </c>
      <c r="CI3">
        <v>0</v>
      </c>
      <c r="CJ3">
        <v>0</v>
      </c>
      <c r="CK3">
        <v>0</v>
      </c>
      <c r="CL3">
        <v>0</v>
      </c>
      <c r="CM3">
        <v>18</v>
      </c>
      <c r="CN3">
        <v>1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2</v>
      </c>
      <c r="CW3">
        <v>0</v>
      </c>
      <c r="CX3">
        <v>0</v>
      </c>
      <c r="CY3">
        <v>11</v>
      </c>
      <c r="CZ3">
        <v>0</v>
      </c>
      <c r="DA3">
        <v>3</v>
      </c>
      <c r="DB3">
        <v>0</v>
      </c>
      <c r="DC3">
        <v>2</v>
      </c>
      <c r="DD3">
        <v>0</v>
      </c>
      <c r="DE3">
        <v>0</v>
      </c>
      <c r="DF3">
        <v>1</v>
      </c>
      <c r="DG3">
        <v>0</v>
      </c>
      <c r="DH3">
        <v>0</v>
      </c>
      <c r="DI3">
        <v>1</v>
      </c>
      <c r="DJ3">
        <v>0</v>
      </c>
      <c r="DK3">
        <v>0</v>
      </c>
      <c r="DL3">
        <v>0</v>
      </c>
    </row>
    <row r="4" spans="1:116" x14ac:dyDescent="0.2">
      <c r="A4" t="s">
        <v>12</v>
      </c>
      <c r="B4">
        <v>1</v>
      </c>
      <c r="C4">
        <v>12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2</v>
      </c>
      <c r="M4">
        <v>1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7</v>
      </c>
      <c r="V4">
        <v>33</v>
      </c>
      <c r="W4">
        <v>0</v>
      </c>
      <c r="X4">
        <v>1</v>
      </c>
      <c r="Y4">
        <v>0</v>
      </c>
      <c r="Z4">
        <v>2</v>
      </c>
      <c r="AA4">
        <v>2</v>
      </c>
      <c r="AB4">
        <v>1</v>
      </c>
      <c r="AC4">
        <v>0</v>
      </c>
      <c r="AD4">
        <v>0</v>
      </c>
      <c r="AE4">
        <v>0</v>
      </c>
      <c r="AF4">
        <v>0</v>
      </c>
      <c r="AG4">
        <v>1</v>
      </c>
      <c r="AH4">
        <v>0</v>
      </c>
      <c r="AI4">
        <v>0</v>
      </c>
      <c r="AJ4">
        <v>4</v>
      </c>
      <c r="AK4">
        <v>0</v>
      </c>
      <c r="AL4">
        <v>0</v>
      </c>
      <c r="AM4">
        <v>40</v>
      </c>
      <c r="AN4">
        <v>0</v>
      </c>
      <c r="AO4">
        <v>0</v>
      </c>
      <c r="AP4">
        <v>105</v>
      </c>
      <c r="AQ4">
        <v>0</v>
      </c>
      <c r="AR4">
        <v>0</v>
      </c>
      <c r="AS4">
        <v>49</v>
      </c>
      <c r="AT4">
        <v>0</v>
      </c>
      <c r="AU4">
        <v>2</v>
      </c>
      <c r="AV4">
        <v>0</v>
      </c>
      <c r="AW4">
        <v>6</v>
      </c>
      <c r="AX4">
        <v>1</v>
      </c>
      <c r="AY4">
        <v>4</v>
      </c>
      <c r="AZ4">
        <v>1</v>
      </c>
      <c r="BA4">
        <v>1</v>
      </c>
      <c r="BB4">
        <v>0</v>
      </c>
      <c r="BC4">
        <v>3</v>
      </c>
      <c r="BD4">
        <v>0</v>
      </c>
      <c r="BE4">
        <v>0</v>
      </c>
      <c r="BF4">
        <v>3</v>
      </c>
      <c r="BG4">
        <v>10</v>
      </c>
      <c r="BH4">
        <v>0</v>
      </c>
      <c r="BI4">
        <v>2</v>
      </c>
      <c r="BJ4">
        <v>0</v>
      </c>
      <c r="BK4">
        <v>0</v>
      </c>
      <c r="BL4">
        <v>1</v>
      </c>
      <c r="BM4">
        <v>0</v>
      </c>
      <c r="BN4">
        <v>0</v>
      </c>
      <c r="BO4">
        <v>0</v>
      </c>
      <c r="BP4">
        <v>0</v>
      </c>
      <c r="BQ4">
        <v>2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1</v>
      </c>
      <c r="BY4">
        <v>1</v>
      </c>
      <c r="BZ4">
        <v>0</v>
      </c>
      <c r="CA4">
        <v>0</v>
      </c>
      <c r="CB4">
        <v>0</v>
      </c>
      <c r="CC4">
        <v>0</v>
      </c>
      <c r="CD4">
        <v>1</v>
      </c>
      <c r="CE4">
        <v>0</v>
      </c>
      <c r="CF4">
        <v>0</v>
      </c>
      <c r="CG4">
        <v>19</v>
      </c>
      <c r="CH4">
        <v>7</v>
      </c>
      <c r="CI4">
        <v>17</v>
      </c>
      <c r="CJ4">
        <v>1</v>
      </c>
      <c r="CK4">
        <v>0</v>
      </c>
      <c r="CL4">
        <v>0</v>
      </c>
      <c r="CM4">
        <v>4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1</v>
      </c>
      <c r="CU4">
        <v>1</v>
      </c>
      <c r="CV4">
        <v>3</v>
      </c>
      <c r="CW4">
        <v>0</v>
      </c>
      <c r="CX4">
        <v>0</v>
      </c>
      <c r="CY4">
        <v>3</v>
      </c>
      <c r="CZ4">
        <v>15</v>
      </c>
      <c r="DA4">
        <v>1</v>
      </c>
      <c r="DB4">
        <v>0</v>
      </c>
      <c r="DC4">
        <v>1</v>
      </c>
      <c r="DD4">
        <v>1</v>
      </c>
      <c r="DE4">
        <v>0</v>
      </c>
      <c r="DF4">
        <v>0</v>
      </c>
      <c r="DG4">
        <v>2</v>
      </c>
      <c r="DH4">
        <v>0</v>
      </c>
      <c r="DI4">
        <v>0</v>
      </c>
      <c r="DJ4">
        <v>1</v>
      </c>
      <c r="DK4">
        <v>0</v>
      </c>
      <c r="DL4">
        <v>2</v>
      </c>
    </row>
    <row r="5" spans="1:116" x14ac:dyDescent="0.2">
      <c r="A5" t="s">
        <v>13</v>
      </c>
      <c r="B5">
        <v>0</v>
      </c>
      <c r="C5">
        <v>2</v>
      </c>
      <c r="D5">
        <v>1</v>
      </c>
      <c r="E5">
        <v>1</v>
      </c>
      <c r="F5">
        <v>1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3</v>
      </c>
      <c r="O5">
        <v>1</v>
      </c>
      <c r="P5">
        <v>0</v>
      </c>
      <c r="Q5">
        <v>0</v>
      </c>
      <c r="R5">
        <v>1</v>
      </c>
      <c r="S5">
        <v>0</v>
      </c>
      <c r="T5">
        <v>0</v>
      </c>
      <c r="U5">
        <v>2</v>
      </c>
      <c r="V5">
        <v>23</v>
      </c>
      <c r="W5">
        <v>0</v>
      </c>
      <c r="X5">
        <v>0</v>
      </c>
      <c r="Y5">
        <v>0</v>
      </c>
      <c r="Z5">
        <v>10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1</v>
      </c>
      <c r="AI5">
        <v>0</v>
      </c>
      <c r="AJ5">
        <v>4</v>
      </c>
      <c r="AK5">
        <v>1</v>
      </c>
      <c r="AL5">
        <v>0</v>
      </c>
      <c r="AM5">
        <v>75</v>
      </c>
      <c r="AN5">
        <v>0</v>
      </c>
      <c r="AO5">
        <v>0</v>
      </c>
      <c r="AP5">
        <v>42</v>
      </c>
      <c r="AQ5">
        <v>0</v>
      </c>
      <c r="AR5">
        <v>1</v>
      </c>
      <c r="AS5">
        <v>0</v>
      </c>
      <c r="AT5">
        <v>0</v>
      </c>
      <c r="AU5">
        <v>0</v>
      </c>
      <c r="AV5">
        <v>0</v>
      </c>
      <c r="AW5">
        <v>3</v>
      </c>
      <c r="AX5">
        <v>0</v>
      </c>
      <c r="AY5">
        <v>0</v>
      </c>
      <c r="AZ5">
        <v>1</v>
      </c>
      <c r="BA5">
        <v>0</v>
      </c>
      <c r="BB5">
        <v>0</v>
      </c>
      <c r="BC5">
        <v>3</v>
      </c>
      <c r="BD5">
        <v>0</v>
      </c>
      <c r="BE5">
        <v>2</v>
      </c>
      <c r="BF5">
        <v>2</v>
      </c>
      <c r="BG5">
        <v>16</v>
      </c>
      <c r="BH5">
        <v>1</v>
      </c>
      <c r="BI5">
        <v>0</v>
      </c>
      <c r="BJ5">
        <v>0</v>
      </c>
      <c r="BK5">
        <v>0</v>
      </c>
      <c r="BL5">
        <v>29</v>
      </c>
      <c r="BM5">
        <v>0</v>
      </c>
      <c r="BN5">
        <v>1</v>
      </c>
      <c r="BO5">
        <v>0</v>
      </c>
      <c r="BP5">
        <v>0</v>
      </c>
      <c r="BQ5">
        <v>0</v>
      </c>
      <c r="BR5">
        <v>0</v>
      </c>
      <c r="BS5">
        <v>1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16</v>
      </c>
      <c r="CH5">
        <v>0</v>
      </c>
      <c r="CI5">
        <v>2</v>
      </c>
      <c r="CJ5">
        <v>0</v>
      </c>
      <c r="CK5">
        <v>1</v>
      </c>
      <c r="CL5">
        <v>0</v>
      </c>
      <c r="CM5">
        <v>7</v>
      </c>
      <c r="CN5">
        <v>1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2</v>
      </c>
      <c r="DA5">
        <v>0</v>
      </c>
      <c r="DB5">
        <v>0</v>
      </c>
      <c r="DC5">
        <v>0</v>
      </c>
      <c r="DD5">
        <v>0</v>
      </c>
      <c r="DE5">
        <v>0</v>
      </c>
      <c r="DF5">
        <v>1</v>
      </c>
      <c r="DG5">
        <v>6</v>
      </c>
      <c r="DH5">
        <v>0</v>
      </c>
      <c r="DI5">
        <v>0</v>
      </c>
      <c r="DJ5">
        <v>0</v>
      </c>
      <c r="DK5">
        <v>0</v>
      </c>
      <c r="DL5">
        <v>0</v>
      </c>
    </row>
    <row r="6" spans="1:116" x14ac:dyDescent="0.2">
      <c r="A6" t="s">
        <v>14</v>
      </c>
      <c r="B6">
        <v>0</v>
      </c>
      <c r="C6">
        <v>2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2</v>
      </c>
      <c r="N6">
        <v>1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4</v>
      </c>
      <c r="W6">
        <v>0</v>
      </c>
      <c r="X6">
        <v>0</v>
      </c>
      <c r="Y6">
        <v>0</v>
      </c>
      <c r="Z6">
        <v>1</v>
      </c>
      <c r="AA6">
        <v>0</v>
      </c>
      <c r="AB6">
        <v>0</v>
      </c>
      <c r="AC6">
        <v>0</v>
      </c>
      <c r="AD6">
        <v>3</v>
      </c>
      <c r="AE6">
        <v>0</v>
      </c>
      <c r="AF6">
        <v>1</v>
      </c>
      <c r="AG6">
        <v>0</v>
      </c>
      <c r="AH6">
        <v>0</v>
      </c>
      <c r="AI6">
        <v>0</v>
      </c>
      <c r="AJ6">
        <v>2</v>
      </c>
      <c r="AK6">
        <v>0</v>
      </c>
      <c r="AL6">
        <v>0</v>
      </c>
      <c r="AM6">
        <v>10</v>
      </c>
      <c r="AN6">
        <v>2</v>
      </c>
      <c r="AO6">
        <v>0</v>
      </c>
      <c r="AP6">
        <v>16</v>
      </c>
      <c r="AQ6">
        <v>1</v>
      </c>
      <c r="AR6">
        <v>0</v>
      </c>
      <c r="AS6">
        <v>2</v>
      </c>
      <c r="AT6">
        <v>1</v>
      </c>
      <c r="AU6">
        <v>0</v>
      </c>
      <c r="AV6">
        <v>1</v>
      </c>
      <c r="AW6">
        <v>2</v>
      </c>
      <c r="AX6">
        <v>0</v>
      </c>
      <c r="AY6">
        <v>1</v>
      </c>
      <c r="AZ6">
        <v>1</v>
      </c>
      <c r="BA6">
        <v>0</v>
      </c>
      <c r="BB6">
        <v>2</v>
      </c>
      <c r="BC6">
        <v>3</v>
      </c>
      <c r="BD6">
        <v>1</v>
      </c>
      <c r="BE6">
        <v>0</v>
      </c>
      <c r="BF6">
        <v>2</v>
      </c>
      <c r="BG6">
        <v>3</v>
      </c>
      <c r="BH6">
        <v>0</v>
      </c>
      <c r="BI6">
        <v>0</v>
      </c>
      <c r="BJ6">
        <v>1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1</v>
      </c>
      <c r="BR6">
        <v>0</v>
      </c>
      <c r="BS6">
        <v>0</v>
      </c>
      <c r="BT6">
        <v>1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1</v>
      </c>
      <c r="CD6">
        <v>0</v>
      </c>
      <c r="CE6">
        <v>0</v>
      </c>
      <c r="CF6">
        <v>0</v>
      </c>
      <c r="CG6">
        <v>7</v>
      </c>
      <c r="CH6">
        <v>0</v>
      </c>
      <c r="CI6">
        <v>0</v>
      </c>
      <c r="CJ6">
        <v>0</v>
      </c>
      <c r="CK6">
        <v>0</v>
      </c>
      <c r="CL6">
        <v>0</v>
      </c>
      <c r="CM6">
        <v>7</v>
      </c>
      <c r="CN6">
        <v>1</v>
      </c>
      <c r="CO6">
        <v>1</v>
      </c>
      <c r="CP6">
        <v>0</v>
      </c>
      <c r="CQ6">
        <v>0</v>
      </c>
      <c r="CR6">
        <v>1</v>
      </c>
      <c r="CS6">
        <v>0</v>
      </c>
      <c r="CT6">
        <v>0</v>
      </c>
      <c r="CU6">
        <v>1</v>
      </c>
      <c r="CV6">
        <v>2</v>
      </c>
      <c r="CW6">
        <v>0</v>
      </c>
      <c r="CX6">
        <v>0</v>
      </c>
      <c r="CY6">
        <v>1</v>
      </c>
      <c r="CZ6">
        <v>4</v>
      </c>
      <c r="DA6">
        <v>2</v>
      </c>
      <c r="DB6">
        <v>0</v>
      </c>
      <c r="DC6">
        <v>1</v>
      </c>
      <c r="DD6">
        <v>0</v>
      </c>
      <c r="DE6">
        <v>0</v>
      </c>
      <c r="DF6">
        <v>0</v>
      </c>
      <c r="DG6">
        <v>0</v>
      </c>
      <c r="DH6">
        <v>0</v>
      </c>
      <c r="DI6">
        <v>1</v>
      </c>
      <c r="DJ6">
        <v>0</v>
      </c>
      <c r="DK6">
        <v>1</v>
      </c>
      <c r="DL6">
        <v>0</v>
      </c>
    </row>
    <row r="7" spans="1:116" x14ac:dyDescent="0.2">
      <c r="A7" t="s">
        <v>15</v>
      </c>
      <c r="B7">
        <v>0</v>
      </c>
      <c r="C7">
        <v>1</v>
      </c>
      <c r="D7">
        <v>0</v>
      </c>
      <c r="E7">
        <v>0</v>
      </c>
      <c r="F7">
        <v>1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13</v>
      </c>
      <c r="V7">
        <v>5</v>
      </c>
      <c r="W7">
        <v>26</v>
      </c>
      <c r="X7">
        <v>1</v>
      </c>
      <c r="Y7">
        <v>0</v>
      </c>
      <c r="Z7">
        <v>6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  <c r="AH7">
        <v>1</v>
      </c>
      <c r="AI7">
        <v>0</v>
      </c>
      <c r="AJ7">
        <v>0</v>
      </c>
      <c r="AK7">
        <v>0</v>
      </c>
      <c r="AL7">
        <v>0</v>
      </c>
      <c r="AM7">
        <v>2</v>
      </c>
      <c r="AN7">
        <v>0</v>
      </c>
      <c r="AO7">
        <v>0</v>
      </c>
      <c r="AP7">
        <v>176</v>
      </c>
      <c r="AQ7">
        <v>0</v>
      </c>
      <c r="AR7">
        <v>0</v>
      </c>
      <c r="AS7">
        <v>10</v>
      </c>
      <c r="AT7">
        <v>0</v>
      </c>
      <c r="AU7">
        <v>2</v>
      </c>
      <c r="AV7">
        <v>1</v>
      </c>
      <c r="AW7">
        <v>9</v>
      </c>
      <c r="AX7">
        <v>0</v>
      </c>
      <c r="AY7">
        <v>0</v>
      </c>
      <c r="AZ7">
        <v>1</v>
      </c>
      <c r="BA7">
        <v>0</v>
      </c>
      <c r="BB7">
        <v>0</v>
      </c>
      <c r="BC7">
        <v>2</v>
      </c>
      <c r="BD7">
        <v>0</v>
      </c>
      <c r="BE7">
        <v>0</v>
      </c>
      <c r="BF7">
        <v>2</v>
      </c>
      <c r="BG7">
        <v>8</v>
      </c>
      <c r="BH7">
        <v>0</v>
      </c>
      <c r="BI7">
        <v>1</v>
      </c>
      <c r="BJ7">
        <v>0</v>
      </c>
      <c r="BK7">
        <v>1</v>
      </c>
      <c r="BL7">
        <v>49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1</v>
      </c>
      <c r="CA7">
        <v>1</v>
      </c>
      <c r="CB7">
        <v>0</v>
      </c>
      <c r="CC7">
        <v>0</v>
      </c>
      <c r="CD7">
        <v>0</v>
      </c>
      <c r="CE7">
        <v>1</v>
      </c>
      <c r="CF7">
        <v>1</v>
      </c>
      <c r="CG7">
        <v>1</v>
      </c>
      <c r="CH7">
        <v>0</v>
      </c>
      <c r="CI7">
        <v>0</v>
      </c>
      <c r="CJ7">
        <v>1</v>
      </c>
      <c r="CK7">
        <v>0</v>
      </c>
      <c r="CL7">
        <v>1</v>
      </c>
      <c r="CM7">
        <v>4</v>
      </c>
      <c r="CN7">
        <v>2</v>
      </c>
      <c r="CO7">
        <v>0</v>
      </c>
      <c r="CP7">
        <v>0</v>
      </c>
      <c r="CQ7">
        <v>1</v>
      </c>
      <c r="CR7">
        <v>0</v>
      </c>
      <c r="CS7">
        <v>0</v>
      </c>
      <c r="CT7">
        <v>0</v>
      </c>
      <c r="CU7">
        <v>0</v>
      </c>
      <c r="CV7">
        <v>0</v>
      </c>
      <c r="CW7">
        <v>1</v>
      </c>
      <c r="CX7">
        <v>0</v>
      </c>
      <c r="CY7">
        <v>1</v>
      </c>
      <c r="CZ7">
        <v>2</v>
      </c>
      <c r="DA7">
        <v>0</v>
      </c>
      <c r="DB7">
        <v>0</v>
      </c>
      <c r="DC7">
        <v>0</v>
      </c>
      <c r="DD7">
        <v>1</v>
      </c>
      <c r="DE7">
        <v>0</v>
      </c>
      <c r="DF7">
        <v>0</v>
      </c>
      <c r="DG7">
        <v>0</v>
      </c>
      <c r="DH7">
        <v>0</v>
      </c>
      <c r="DI7">
        <v>3</v>
      </c>
      <c r="DJ7">
        <v>0</v>
      </c>
      <c r="DK7">
        <v>0</v>
      </c>
      <c r="DL7">
        <v>1</v>
      </c>
    </row>
    <row r="8" spans="1:116" x14ac:dyDescent="0.2">
      <c r="A8" t="s">
        <v>16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4</v>
      </c>
      <c r="V8">
        <v>3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4</v>
      </c>
      <c r="AN8">
        <v>0</v>
      </c>
      <c r="AO8">
        <v>0</v>
      </c>
      <c r="AP8">
        <v>42</v>
      </c>
      <c r="AQ8">
        <v>0</v>
      </c>
      <c r="AR8">
        <v>0</v>
      </c>
      <c r="AS8">
        <v>53</v>
      </c>
      <c r="AT8">
        <v>0</v>
      </c>
      <c r="AU8">
        <v>0</v>
      </c>
      <c r="AV8">
        <v>0</v>
      </c>
      <c r="AW8">
        <v>5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1</v>
      </c>
      <c r="BG8">
        <v>0</v>
      </c>
      <c r="BH8">
        <v>0</v>
      </c>
      <c r="BI8">
        <v>1</v>
      </c>
      <c r="BJ8">
        <v>0</v>
      </c>
      <c r="BK8">
        <v>0</v>
      </c>
      <c r="BL8">
        <v>2</v>
      </c>
      <c r="BM8">
        <v>0</v>
      </c>
      <c r="BN8">
        <v>0</v>
      </c>
      <c r="BO8">
        <v>0</v>
      </c>
      <c r="BP8">
        <v>0</v>
      </c>
      <c r="BQ8">
        <v>0</v>
      </c>
      <c r="BR8">
        <v>2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2</v>
      </c>
      <c r="CH8">
        <v>0</v>
      </c>
      <c r="CI8">
        <v>1</v>
      </c>
      <c r="CJ8">
        <v>0</v>
      </c>
      <c r="CK8">
        <v>0</v>
      </c>
      <c r="CL8">
        <v>0</v>
      </c>
      <c r="CM8">
        <v>6</v>
      </c>
      <c r="CN8">
        <v>4</v>
      </c>
      <c r="CO8">
        <v>0</v>
      </c>
      <c r="CP8">
        <v>2</v>
      </c>
      <c r="CQ8">
        <v>0</v>
      </c>
      <c r="CR8">
        <v>0</v>
      </c>
      <c r="CS8">
        <v>2</v>
      </c>
      <c r="CT8">
        <v>0</v>
      </c>
      <c r="CU8">
        <v>0</v>
      </c>
      <c r="CV8">
        <v>3</v>
      </c>
      <c r="CW8">
        <v>0</v>
      </c>
      <c r="CX8">
        <v>1</v>
      </c>
      <c r="CY8">
        <v>3</v>
      </c>
      <c r="CZ8">
        <v>6</v>
      </c>
      <c r="DA8">
        <v>0</v>
      </c>
      <c r="DB8">
        <v>1</v>
      </c>
      <c r="DC8">
        <v>1</v>
      </c>
      <c r="DD8">
        <v>0</v>
      </c>
      <c r="DE8">
        <v>0</v>
      </c>
      <c r="DF8">
        <v>0</v>
      </c>
      <c r="DG8">
        <v>0</v>
      </c>
      <c r="DH8">
        <v>1</v>
      </c>
      <c r="DI8">
        <v>1</v>
      </c>
      <c r="DJ8">
        <v>0</v>
      </c>
      <c r="DK8">
        <v>0</v>
      </c>
      <c r="DL8">
        <v>0</v>
      </c>
    </row>
    <row r="9" spans="1:116" x14ac:dyDescent="0.2">
      <c r="A9" t="s">
        <v>17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2</v>
      </c>
      <c r="AN9">
        <v>0</v>
      </c>
      <c r="AO9">
        <v>0</v>
      </c>
      <c r="AP9">
        <v>23</v>
      </c>
      <c r="AQ9">
        <v>0</v>
      </c>
      <c r="AR9">
        <v>0</v>
      </c>
      <c r="AS9">
        <v>83</v>
      </c>
      <c r="AT9">
        <v>0</v>
      </c>
      <c r="AU9">
        <v>0</v>
      </c>
      <c r="AV9">
        <v>0</v>
      </c>
      <c r="AW9">
        <v>5</v>
      </c>
      <c r="AX9">
        <v>1</v>
      </c>
      <c r="AY9">
        <v>0</v>
      </c>
      <c r="AZ9">
        <v>2</v>
      </c>
      <c r="BA9">
        <v>0</v>
      </c>
      <c r="BB9">
        <v>0</v>
      </c>
      <c r="BC9">
        <v>1</v>
      </c>
      <c r="BD9">
        <v>0</v>
      </c>
      <c r="BE9">
        <v>0</v>
      </c>
      <c r="BF9">
        <v>1</v>
      </c>
      <c r="BG9">
        <v>1</v>
      </c>
      <c r="BH9">
        <v>0</v>
      </c>
      <c r="BI9">
        <v>0</v>
      </c>
      <c r="BJ9">
        <v>0</v>
      </c>
      <c r="BK9">
        <v>0</v>
      </c>
      <c r="BL9">
        <v>19</v>
      </c>
      <c r="BM9">
        <v>0</v>
      </c>
      <c r="BN9">
        <v>0</v>
      </c>
      <c r="BO9">
        <v>0</v>
      </c>
      <c r="BP9">
        <v>0</v>
      </c>
      <c r="BQ9">
        <v>1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1</v>
      </c>
      <c r="CB9">
        <v>2</v>
      </c>
      <c r="CC9">
        <v>0</v>
      </c>
      <c r="CD9">
        <v>0</v>
      </c>
      <c r="CE9">
        <v>0</v>
      </c>
      <c r="CF9">
        <v>0</v>
      </c>
      <c r="CG9">
        <v>3</v>
      </c>
      <c r="CH9">
        <v>0</v>
      </c>
      <c r="CI9">
        <v>1</v>
      </c>
      <c r="CJ9">
        <v>0</v>
      </c>
      <c r="CK9">
        <v>0</v>
      </c>
      <c r="CL9">
        <v>0</v>
      </c>
      <c r="CM9">
        <v>3</v>
      </c>
      <c r="CN9">
        <v>0</v>
      </c>
      <c r="CO9">
        <v>1</v>
      </c>
      <c r="CP9">
        <v>1</v>
      </c>
      <c r="CQ9">
        <v>1</v>
      </c>
      <c r="CR9">
        <v>0</v>
      </c>
      <c r="CS9">
        <v>0</v>
      </c>
      <c r="CT9">
        <v>0</v>
      </c>
      <c r="CU9">
        <v>0</v>
      </c>
      <c r="CV9">
        <v>3</v>
      </c>
      <c r="CW9">
        <v>0</v>
      </c>
      <c r="CX9">
        <v>0</v>
      </c>
      <c r="CY9">
        <v>1</v>
      </c>
      <c r="CZ9">
        <v>11</v>
      </c>
      <c r="DA9">
        <v>0</v>
      </c>
      <c r="DB9">
        <v>1</v>
      </c>
      <c r="DC9">
        <v>3</v>
      </c>
      <c r="DD9">
        <v>0</v>
      </c>
      <c r="DE9">
        <v>0</v>
      </c>
      <c r="DF9">
        <v>0</v>
      </c>
      <c r="DG9">
        <v>0</v>
      </c>
      <c r="DH9">
        <v>0</v>
      </c>
      <c r="DI9">
        <v>1</v>
      </c>
      <c r="DJ9">
        <v>0</v>
      </c>
      <c r="DK9">
        <v>0</v>
      </c>
      <c r="DL9">
        <v>0</v>
      </c>
    </row>
    <row r="10" spans="1:116" x14ac:dyDescent="0.2">
      <c r="A10" t="s">
        <v>18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20</v>
      </c>
      <c r="V10">
        <v>0</v>
      </c>
      <c r="W10">
        <v>0</v>
      </c>
      <c r="X10">
        <v>0</v>
      </c>
      <c r="Y10">
        <v>1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2</v>
      </c>
      <c r="AN10">
        <v>0</v>
      </c>
      <c r="AO10">
        <v>0</v>
      </c>
      <c r="AP10">
        <v>211</v>
      </c>
      <c r="AQ10">
        <v>0</v>
      </c>
      <c r="AR10">
        <v>0</v>
      </c>
      <c r="AS10">
        <v>2</v>
      </c>
      <c r="AT10">
        <v>0</v>
      </c>
      <c r="AU10">
        <v>0</v>
      </c>
      <c r="AV10">
        <v>0</v>
      </c>
      <c r="AW10">
        <v>4</v>
      </c>
      <c r="AX10">
        <v>0</v>
      </c>
      <c r="AY10">
        <v>0</v>
      </c>
      <c r="AZ10">
        <v>2</v>
      </c>
      <c r="BA10">
        <v>0</v>
      </c>
      <c r="BB10">
        <v>0</v>
      </c>
      <c r="BC10">
        <v>2</v>
      </c>
      <c r="BD10">
        <v>1</v>
      </c>
      <c r="BE10">
        <v>0</v>
      </c>
      <c r="BF10">
        <v>0</v>
      </c>
      <c r="BG10">
        <v>8</v>
      </c>
      <c r="BH10">
        <v>1</v>
      </c>
      <c r="BI10">
        <v>0</v>
      </c>
      <c r="BJ10">
        <v>0</v>
      </c>
      <c r="BK10">
        <v>0</v>
      </c>
      <c r="BL10">
        <v>7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1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1</v>
      </c>
      <c r="CJ10">
        <v>0</v>
      </c>
      <c r="CK10">
        <v>0</v>
      </c>
      <c r="CL10">
        <v>0</v>
      </c>
      <c r="CM10">
        <v>3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1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1</v>
      </c>
      <c r="DJ10">
        <v>0</v>
      </c>
      <c r="DK10">
        <v>0</v>
      </c>
      <c r="DL10">
        <v>0</v>
      </c>
    </row>
    <row r="11" spans="1:116" x14ac:dyDescent="0.2">
      <c r="A11" t="s">
        <v>19</v>
      </c>
      <c r="B11">
        <v>0</v>
      </c>
      <c r="C11">
        <v>8</v>
      </c>
      <c r="D11">
        <v>1</v>
      </c>
      <c r="E11">
        <v>0</v>
      </c>
      <c r="F11">
        <v>0</v>
      </c>
      <c r="G11">
        <v>1</v>
      </c>
      <c r="H11">
        <v>0</v>
      </c>
      <c r="I11">
        <v>2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0</v>
      </c>
      <c r="W11">
        <v>4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13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0</v>
      </c>
      <c r="AO11">
        <v>0</v>
      </c>
      <c r="AP11">
        <v>23</v>
      </c>
      <c r="AQ11">
        <v>0</v>
      </c>
      <c r="AR11">
        <v>0</v>
      </c>
      <c r="AS11">
        <v>6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1</v>
      </c>
      <c r="BG11">
        <v>3</v>
      </c>
      <c r="BH11">
        <v>1</v>
      </c>
      <c r="BI11">
        <v>1</v>
      </c>
      <c r="BJ11">
        <v>0</v>
      </c>
      <c r="BK11">
        <v>0</v>
      </c>
      <c r="BL11">
        <v>20</v>
      </c>
      <c r="BM11">
        <v>0</v>
      </c>
      <c r="BN11">
        <v>0</v>
      </c>
      <c r="BO11">
        <v>2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1</v>
      </c>
      <c r="CF11">
        <v>0</v>
      </c>
      <c r="CG11">
        <v>0</v>
      </c>
      <c r="CH11">
        <v>0</v>
      </c>
      <c r="CI11">
        <v>1</v>
      </c>
      <c r="CJ11">
        <v>0</v>
      </c>
      <c r="CK11">
        <v>0</v>
      </c>
      <c r="CL11">
        <v>0</v>
      </c>
      <c r="CM11">
        <v>5</v>
      </c>
      <c r="CN11">
        <v>1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1</v>
      </c>
      <c r="CW11">
        <v>0</v>
      </c>
      <c r="CX11">
        <v>0</v>
      </c>
      <c r="CY11">
        <v>0</v>
      </c>
      <c r="CZ11">
        <v>1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2</v>
      </c>
      <c r="DI11">
        <v>0</v>
      </c>
      <c r="DJ11">
        <v>0</v>
      </c>
      <c r="DK11">
        <v>0</v>
      </c>
      <c r="DL1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"/>
  <sheetViews>
    <sheetView workbookViewId="0">
      <selection activeCell="G32" sqref="G32"/>
    </sheetView>
  </sheetViews>
  <sheetFormatPr defaultColWidth="11.42578125" defaultRowHeight="12.75" x14ac:dyDescent="0.2"/>
  <sheetData>
    <row r="1" spans="1:11" s="2" customFormat="1" ht="15.75" customHeight="1" x14ac:dyDescent="0.2">
      <c r="A1" s="2" t="s">
        <v>180</v>
      </c>
      <c r="B1" s="2" t="s">
        <v>181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  <c r="I1" s="2" t="s">
        <v>188</v>
      </c>
      <c r="J1" s="2" t="s">
        <v>189</v>
      </c>
      <c r="K1" s="2" t="s">
        <v>190</v>
      </c>
    </row>
    <row r="2" spans="1:11" x14ac:dyDescent="0.2">
      <c r="A2" t="s">
        <v>11</v>
      </c>
      <c r="B2">
        <v>17</v>
      </c>
      <c r="C2" t="s">
        <v>161</v>
      </c>
      <c r="D2" t="s">
        <v>162</v>
      </c>
      <c r="E2" t="s">
        <v>171</v>
      </c>
      <c r="F2" t="s">
        <v>172</v>
      </c>
      <c r="G2" t="s">
        <v>173</v>
      </c>
      <c r="H2">
        <v>39.615099999999998</v>
      </c>
      <c r="I2" t="s">
        <v>166</v>
      </c>
      <c r="J2">
        <v>-84.756100000000004</v>
      </c>
      <c r="K2" t="s">
        <v>167</v>
      </c>
    </row>
    <row r="3" spans="1:11" x14ac:dyDescent="0.2">
      <c r="A3" t="s">
        <v>16</v>
      </c>
      <c r="B3">
        <v>18</v>
      </c>
      <c r="C3" t="s">
        <v>161</v>
      </c>
      <c r="D3" t="s">
        <v>162</v>
      </c>
      <c r="E3" t="s">
        <v>171</v>
      </c>
      <c r="F3" t="s">
        <v>174</v>
      </c>
      <c r="G3" t="s">
        <v>175</v>
      </c>
      <c r="H3">
        <v>39.6008</v>
      </c>
      <c r="I3" t="s">
        <v>166</v>
      </c>
      <c r="J3">
        <v>-84.669899999999998</v>
      </c>
      <c r="K3" t="s">
        <v>167</v>
      </c>
    </row>
    <row r="4" spans="1:11" x14ac:dyDescent="0.2">
      <c r="A4" t="s">
        <v>10</v>
      </c>
      <c r="B4">
        <v>1</v>
      </c>
      <c r="C4" t="s">
        <v>161</v>
      </c>
      <c r="D4" t="s">
        <v>162</v>
      </c>
      <c r="E4" t="s">
        <v>163</v>
      </c>
      <c r="F4" t="s">
        <v>164</v>
      </c>
      <c r="G4" t="s">
        <v>177</v>
      </c>
      <c r="H4">
        <v>39.454000000000001</v>
      </c>
      <c r="I4" t="s">
        <v>166</v>
      </c>
      <c r="J4">
        <v>-84.734800000000007</v>
      </c>
      <c r="K4" t="s">
        <v>167</v>
      </c>
    </row>
    <row r="5" spans="1:11" s="1" customFormat="1" x14ac:dyDescent="0.2">
      <c r="A5" t="s">
        <v>12</v>
      </c>
      <c r="B5">
        <v>20</v>
      </c>
      <c r="C5" t="s">
        <v>161</v>
      </c>
      <c r="D5" t="s">
        <v>162</v>
      </c>
      <c r="E5" t="s">
        <v>171</v>
      </c>
      <c r="F5" t="s">
        <v>174</v>
      </c>
      <c r="G5" t="s">
        <v>179</v>
      </c>
      <c r="H5">
        <v>39.609699999999997</v>
      </c>
      <c r="I5" t="s">
        <v>166</v>
      </c>
      <c r="J5">
        <v>-84.685199999999995</v>
      </c>
      <c r="K5" t="s">
        <v>167</v>
      </c>
    </row>
    <row r="6" spans="1:11" x14ac:dyDescent="0.2">
      <c r="A6" t="s">
        <v>15</v>
      </c>
      <c r="B6">
        <v>7</v>
      </c>
      <c r="C6" t="s">
        <v>161</v>
      </c>
      <c r="D6" t="s">
        <v>162</v>
      </c>
      <c r="E6" t="s">
        <v>163</v>
      </c>
      <c r="F6" t="s">
        <v>169</v>
      </c>
      <c r="G6" t="s">
        <v>170</v>
      </c>
      <c r="H6">
        <v>39.372199999999999</v>
      </c>
      <c r="I6" t="s">
        <v>166</v>
      </c>
      <c r="J6">
        <v>-84.623599999999996</v>
      </c>
      <c r="K6" t="s">
        <v>167</v>
      </c>
    </row>
    <row r="7" spans="1:11" x14ac:dyDescent="0.2">
      <c r="A7" t="s">
        <v>18</v>
      </c>
      <c r="B7">
        <v>3</v>
      </c>
      <c r="C7" t="s">
        <v>161</v>
      </c>
      <c r="D7" t="s">
        <v>162</v>
      </c>
      <c r="E7" t="s">
        <v>163</v>
      </c>
      <c r="F7" t="s">
        <v>164</v>
      </c>
      <c r="G7" t="s">
        <v>168</v>
      </c>
      <c r="H7">
        <v>39.455399999999997</v>
      </c>
      <c r="I7" t="s">
        <v>166</v>
      </c>
      <c r="J7">
        <v>-84.775400000000005</v>
      </c>
      <c r="K7" t="s">
        <v>167</v>
      </c>
    </row>
    <row r="8" spans="1:11" x14ac:dyDescent="0.2">
      <c r="A8" t="s">
        <v>13</v>
      </c>
      <c r="B8">
        <v>2</v>
      </c>
      <c r="C8" t="s">
        <v>161</v>
      </c>
      <c r="D8" t="s">
        <v>162</v>
      </c>
      <c r="E8" t="s">
        <v>163</v>
      </c>
      <c r="F8" t="s">
        <v>164</v>
      </c>
      <c r="G8" t="s">
        <v>165</v>
      </c>
      <c r="H8">
        <v>39.526400000000002</v>
      </c>
      <c r="I8" t="s">
        <v>166</v>
      </c>
      <c r="J8">
        <v>-84.745099999999994</v>
      </c>
      <c r="K8" t="s">
        <v>167</v>
      </c>
    </row>
    <row r="9" spans="1:11" x14ac:dyDescent="0.2">
      <c r="A9" t="s">
        <v>17</v>
      </c>
      <c r="B9">
        <v>19</v>
      </c>
      <c r="C9" t="s">
        <v>161</v>
      </c>
      <c r="D9" t="s">
        <v>162</v>
      </c>
      <c r="E9" t="s">
        <v>171</v>
      </c>
      <c r="F9" t="s">
        <v>174</v>
      </c>
      <c r="G9" t="s">
        <v>176</v>
      </c>
      <c r="H9">
        <v>39.647500000000001</v>
      </c>
      <c r="I9" t="s">
        <v>166</v>
      </c>
      <c r="J9">
        <v>-84.643199999999993</v>
      </c>
      <c r="K9" t="s">
        <v>167</v>
      </c>
    </row>
    <row r="10" spans="1:11" x14ac:dyDescent="0.2">
      <c r="A10" t="s">
        <v>14</v>
      </c>
      <c r="C10" t="s">
        <v>161</v>
      </c>
      <c r="D10" t="s">
        <v>162</v>
      </c>
      <c r="E10" t="s">
        <v>171</v>
      </c>
      <c r="F10" t="s">
        <v>174</v>
      </c>
      <c r="G10" t="s">
        <v>191</v>
      </c>
    </row>
    <row r="11" spans="1:11" s="1" customFormat="1" x14ac:dyDescent="0.2">
      <c r="A11" t="s">
        <v>19</v>
      </c>
      <c r="B11">
        <v>4</v>
      </c>
      <c r="C11" t="s">
        <v>161</v>
      </c>
      <c r="D11" t="s">
        <v>162</v>
      </c>
      <c r="E11" t="s">
        <v>163</v>
      </c>
      <c r="F11" t="s">
        <v>169</v>
      </c>
      <c r="G11" t="s">
        <v>178</v>
      </c>
      <c r="H11">
        <v>39.426299999999998</v>
      </c>
      <c r="I11" t="s">
        <v>166</v>
      </c>
      <c r="J11">
        <v>-84.695800000000006</v>
      </c>
      <c r="K11" t="s">
        <v>167</v>
      </c>
    </row>
  </sheetData>
  <sortState xmlns:xlrd2="http://schemas.microsoft.com/office/spreadsheetml/2017/richdata2" ref="A2:K12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August</vt:lpstr>
      <vt:lpstr>June</vt:lpstr>
      <vt:lpstr>Locality data</vt:lpstr>
    </vt:vector>
  </TitlesOfParts>
  <Company>Miami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perry_000</cp:lastModifiedBy>
  <dcterms:created xsi:type="dcterms:W3CDTF">2010-04-30T14:14:36Z</dcterms:created>
  <dcterms:modified xsi:type="dcterms:W3CDTF">2019-02-25T21:16:07Z</dcterms:modified>
</cp:coreProperties>
</file>