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ion project\"/>
    </mc:Choice>
  </mc:AlternateContent>
  <bookViews>
    <workbookView xWindow="0" yWindow="0" windowWidth="26730" windowHeight="12430"/>
  </bookViews>
  <sheets>
    <sheet name="menhaden_dollars" sheetId="1" r:id="rId1"/>
  </sheets>
  <calcPr calcId="162913"/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comments1.xml><?xml version="1.0" encoding="utf-8"?>
<comments xmlns="http://schemas.openxmlformats.org/spreadsheetml/2006/main">
  <authors>
    <author xml:space="preserve"> HLC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 xml:space="preserve"> HLC:</t>
        </r>
        <r>
          <rPr>
            <sz val="9"/>
            <color indexed="81"/>
            <rFont val="Tahoma"/>
            <charset val="1"/>
          </rPr>
          <t xml:space="preserve">
https://fred.stlouisfed.org/series/USAGDPDEFAISMEI</t>
        </r>
      </text>
    </comment>
  </commentList>
</comments>
</file>

<file path=xl/sharedStrings.xml><?xml version="1.0" encoding="utf-8"?>
<sst xmlns="http://schemas.openxmlformats.org/spreadsheetml/2006/main" count="40" uniqueCount="8">
  <si>
    <t>Pounds</t>
  </si>
  <si>
    <t>Metric Tons</t>
  </si>
  <si>
    <t>Dollars</t>
  </si>
  <si>
    <t>Collection</t>
  </si>
  <si>
    <t>Commercial</t>
  </si>
  <si>
    <t>GDP Implicit Price Deflator in United States, Index 2015=100, Annual, Not Seasonally Adjusted</t>
  </si>
  <si>
    <t>Inflation Adjust Dollars</t>
  </si>
  <si>
    <t>Inflation Adjust Price Per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</si>
</sst>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65" fontId="1" fillId="0" borderId="0" xfId="1" applyNumberFormat="1" applyFont="1" applyAlignment="1"/>
    <xf numFmtId="165" fontId="0" fillId="0" borderId="0" xfId="1" applyNumberFormat="1" applyFont="1" applyAlignment="1"/>
    <xf numFmtId="43" fontId="0" fillId="0" borderId="0" xfId="1" applyNumberFormat="1" applyFont="1" applyAlignment="1"/>
    <xf numFmtId="43" fontId="0" fillId="0" borderId="0" xfId="0" applyNumberFormat="1" applyFont="1" applyAlignment="1"/>
    <xf numFmtId="43" fontId="0" fillId="0" borderId="0" xfId="1" applyNumberFormat="1" applyFont="1"/>
    <xf numFmtId="2" fontId="0" fillId="0" borderId="0" xfId="0" applyNumberFormat="1" applyFont="1" applyAlignment="1"/>
    <xf numFmtId="169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G22" sqref="G22"/>
    </sheetView>
  </sheetViews>
  <sheetFormatPr defaultColWidth="12.6328125" defaultRowHeight="15.75" customHeight="1" x14ac:dyDescent="0.25"/>
  <cols>
    <col min="2" max="2" width="14.81640625" bestFit="1" customWidth="1"/>
    <col min="3" max="3" width="12.7265625" bestFit="1" customWidth="1"/>
    <col min="4" max="4" width="13.90625" bestFit="1" customWidth="1"/>
    <col min="6" max="6" width="12.6328125" customWidth="1"/>
    <col min="7" max="7" width="18.7265625" bestFit="1" customWidth="1"/>
    <col min="8" max="8" width="23.90625" bestFit="1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1" t="s">
        <v>6</v>
      </c>
      <c r="H1" s="1" t="s">
        <v>7</v>
      </c>
      <c r="I1" s="8"/>
    </row>
    <row r="2" spans="1:9" ht="15.75" customHeight="1" x14ac:dyDescent="0.25">
      <c r="A2" s="1">
        <v>1985</v>
      </c>
      <c r="B2" s="3">
        <v>785792006</v>
      </c>
      <c r="C2" s="3">
        <v>356433</v>
      </c>
      <c r="D2" s="3">
        <v>32846660</v>
      </c>
      <c r="E2" s="3" t="s">
        <v>4</v>
      </c>
      <c r="F2" s="7">
        <v>52.092539291997802</v>
      </c>
      <c r="G2" s="4">
        <f>D2*$F$34/F2</f>
        <v>64895062.838826068</v>
      </c>
      <c r="H2" s="6">
        <f>G2/C2</f>
        <v>182.06805441366558</v>
      </c>
      <c r="I2" s="8"/>
    </row>
    <row r="3" spans="1:9" ht="15.75" customHeight="1" x14ac:dyDescent="0.25">
      <c r="A3" s="1">
        <v>1986</v>
      </c>
      <c r="B3" s="3">
        <v>550834036</v>
      </c>
      <c r="C3" s="3">
        <v>249857</v>
      </c>
      <c r="D3" s="3">
        <v>25692949</v>
      </c>
      <c r="E3" s="3" t="s">
        <v>4</v>
      </c>
      <c r="F3" s="7">
        <v>53.141630639850803</v>
      </c>
      <c r="G3" s="4">
        <f t="shared" ref="G3:G35" si="0">D3*$F$34/F3</f>
        <v>49759390.093549274</v>
      </c>
      <c r="H3" s="6">
        <f t="shared" ref="H3:H34" si="1">G3/C3</f>
        <v>199.15147501790733</v>
      </c>
      <c r="I3" s="8"/>
    </row>
    <row r="4" spans="1:9" ht="15.75" customHeight="1" x14ac:dyDescent="0.25">
      <c r="A4" s="1">
        <v>1987</v>
      </c>
      <c r="B4" s="3">
        <v>702367922</v>
      </c>
      <c r="C4" s="3">
        <v>318592</v>
      </c>
      <c r="D4" s="3">
        <v>33519842</v>
      </c>
      <c r="E4" s="3" t="s">
        <v>4</v>
      </c>
      <c r="F4" s="7">
        <v>54.455713483205997</v>
      </c>
      <c r="G4" s="4">
        <f t="shared" si="0"/>
        <v>63351146.724083655</v>
      </c>
      <c r="H4" s="6">
        <f t="shared" si="1"/>
        <v>198.84726146319949</v>
      </c>
      <c r="I4" s="9"/>
    </row>
    <row r="5" spans="1:9" ht="15.75" customHeight="1" x14ac:dyDescent="0.25">
      <c r="A5" s="1">
        <v>1988</v>
      </c>
      <c r="B5" s="3">
        <v>654229997</v>
      </c>
      <c r="C5" s="3">
        <v>296757</v>
      </c>
      <c r="D5" s="3">
        <v>31230928</v>
      </c>
      <c r="E5" s="3" t="s">
        <v>4</v>
      </c>
      <c r="F5" s="7">
        <v>56.376581555500202</v>
      </c>
      <c r="G5" s="4">
        <f t="shared" si="0"/>
        <v>57014080.004182979</v>
      </c>
      <c r="H5" s="6">
        <f t="shared" si="1"/>
        <v>192.1237915337565</v>
      </c>
      <c r="I5" s="9"/>
    </row>
    <row r="6" spans="1:9" ht="15.75" customHeight="1" x14ac:dyDescent="0.25">
      <c r="A6" s="1">
        <v>1989</v>
      </c>
      <c r="B6" s="3">
        <v>690385493</v>
      </c>
      <c r="C6" s="3">
        <v>313157</v>
      </c>
      <c r="D6" s="3">
        <v>31691510</v>
      </c>
      <c r="E6" s="3" t="s">
        <v>4</v>
      </c>
      <c r="F6" s="7">
        <v>58.586733119167299</v>
      </c>
      <c r="G6" s="4">
        <f t="shared" si="0"/>
        <v>55672358.593642868</v>
      </c>
      <c r="H6" s="6">
        <f t="shared" si="1"/>
        <v>177.77778747926078</v>
      </c>
      <c r="I6" s="9"/>
    </row>
    <row r="7" spans="1:9" ht="15.75" customHeight="1" x14ac:dyDescent="0.25">
      <c r="A7" s="1">
        <v>1990</v>
      </c>
      <c r="B7" s="3">
        <v>799366991</v>
      </c>
      <c r="C7" s="3">
        <v>362590</v>
      </c>
      <c r="D7" s="3">
        <v>38707561</v>
      </c>
      <c r="E7" s="3" t="s">
        <v>4</v>
      </c>
      <c r="F7" s="7">
        <v>60.779841511341999</v>
      </c>
      <c r="G7" s="4">
        <f t="shared" si="0"/>
        <v>65543890.121453948</v>
      </c>
      <c r="H7" s="6">
        <f>G7/C7</f>
        <v>180.76585157189649</v>
      </c>
      <c r="I7" s="9"/>
    </row>
    <row r="8" spans="1:9" ht="15.75" customHeight="1" x14ac:dyDescent="0.25">
      <c r="A8" s="1">
        <v>1991</v>
      </c>
      <c r="B8" s="3">
        <v>758014465</v>
      </c>
      <c r="C8" s="3">
        <v>343833</v>
      </c>
      <c r="D8" s="3">
        <v>36188035</v>
      </c>
      <c r="E8" s="3" t="s">
        <v>4</v>
      </c>
      <c r="F8" s="7">
        <v>62.835268107022102</v>
      </c>
      <c r="G8" s="4">
        <f t="shared" si="0"/>
        <v>59273080.599209413</v>
      </c>
      <c r="H8" s="6">
        <f t="shared" si="1"/>
        <v>172.38915577972276</v>
      </c>
      <c r="I8" s="9"/>
    </row>
    <row r="9" spans="1:9" ht="15.75" customHeight="1" x14ac:dyDescent="0.25">
      <c r="A9" s="1">
        <v>1992</v>
      </c>
      <c r="B9" s="3">
        <v>687674580</v>
      </c>
      <c r="C9" s="3">
        <v>311927</v>
      </c>
      <c r="D9" s="3">
        <v>33486146</v>
      </c>
      <c r="E9" s="3" t="s">
        <v>4</v>
      </c>
      <c r="F9" s="7">
        <v>64.267229030935496</v>
      </c>
      <c r="G9" s="4">
        <f t="shared" si="0"/>
        <v>53625525.557715483</v>
      </c>
      <c r="H9" s="6">
        <f t="shared" si="1"/>
        <v>171.91690862835048</v>
      </c>
      <c r="I9" s="9"/>
    </row>
    <row r="10" spans="1:9" ht="15.75" customHeight="1" x14ac:dyDescent="0.25">
      <c r="A10" s="1">
        <v>1993</v>
      </c>
      <c r="B10" s="3">
        <v>760271633</v>
      </c>
      <c r="C10" s="3">
        <v>344857</v>
      </c>
      <c r="D10" s="3">
        <v>43781114</v>
      </c>
      <c r="E10" s="3" t="s">
        <v>4</v>
      </c>
      <c r="F10" s="7">
        <v>65.790569940322797</v>
      </c>
      <c r="G10" s="4">
        <f t="shared" si="0"/>
        <v>68488732.576319054</v>
      </c>
      <c r="H10" s="6">
        <f t="shared" si="1"/>
        <v>198.60038385858212</v>
      </c>
      <c r="I10" s="9"/>
    </row>
    <row r="11" spans="1:9" ht="15.75" customHeight="1" x14ac:dyDescent="0.25">
      <c r="A11" s="1">
        <v>1994</v>
      </c>
      <c r="B11" s="3">
        <v>631492490</v>
      </c>
      <c r="C11" s="3">
        <v>286443</v>
      </c>
      <c r="D11" s="3">
        <v>37366398</v>
      </c>
      <c r="E11" s="3" t="s">
        <v>4</v>
      </c>
      <c r="F11" s="7">
        <v>67.195486942440795</v>
      </c>
      <c r="G11" s="4">
        <f t="shared" si="0"/>
        <v>57231759.791223109</v>
      </c>
      <c r="H11" s="6">
        <f t="shared" si="1"/>
        <v>199.80156537678738</v>
      </c>
      <c r="I11" s="9"/>
    </row>
    <row r="12" spans="1:9" ht="15.75" customHeight="1" x14ac:dyDescent="0.25">
      <c r="A12" s="1">
        <v>1995</v>
      </c>
      <c r="B12" s="3">
        <v>801566164</v>
      </c>
      <c r="C12" s="3">
        <v>363588</v>
      </c>
      <c r="D12" s="3">
        <v>48256008</v>
      </c>
      <c r="E12" s="3" t="s">
        <v>4</v>
      </c>
      <c r="F12" s="7">
        <v>68.604510405954201</v>
      </c>
      <c r="G12" s="4">
        <f t="shared" si="0"/>
        <v>72392686.344313145</v>
      </c>
      <c r="H12" s="6">
        <f t="shared" si="1"/>
        <v>199.10636859388413</v>
      </c>
      <c r="I12" s="9"/>
    </row>
    <row r="13" spans="1:9" ht="15.75" customHeight="1" x14ac:dyDescent="0.25">
      <c r="A13" s="1">
        <v>1996</v>
      </c>
      <c r="B13" s="3">
        <v>674139003</v>
      </c>
      <c r="C13" s="3">
        <v>305787</v>
      </c>
      <c r="D13" s="3">
        <v>42518055</v>
      </c>
      <c r="E13" s="3" t="s">
        <v>4</v>
      </c>
      <c r="F13" s="7">
        <v>69.860630856294307</v>
      </c>
      <c r="G13" s="4">
        <f t="shared" si="0"/>
        <v>62637852.026021644</v>
      </c>
      <c r="H13" s="6">
        <f t="shared" si="1"/>
        <v>204.84144854431889</v>
      </c>
      <c r="I13" s="9"/>
    </row>
    <row r="14" spans="1:9" ht="15.75" customHeight="1" x14ac:dyDescent="0.25">
      <c r="A14" s="1">
        <v>1997</v>
      </c>
      <c r="B14" s="3">
        <v>641832774</v>
      </c>
      <c r="C14" s="3">
        <v>291133</v>
      </c>
      <c r="D14" s="3">
        <v>42618489</v>
      </c>
      <c r="E14" s="3" t="s">
        <v>4</v>
      </c>
      <c r="F14" s="7">
        <v>71.065315437405999</v>
      </c>
      <c r="G14" s="4">
        <f t="shared" si="0"/>
        <v>61721479.848300047</v>
      </c>
      <c r="H14" s="6">
        <f t="shared" si="1"/>
        <v>212.00440983433705</v>
      </c>
      <c r="I14" s="9"/>
    </row>
    <row r="15" spans="1:9" ht="15.75" customHeight="1" x14ac:dyDescent="0.25">
      <c r="A15" s="1">
        <v>1998</v>
      </c>
      <c r="B15" s="3">
        <v>607202349</v>
      </c>
      <c r="C15" s="3">
        <v>275425</v>
      </c>
      <c r="D15" s="3">
        <v>48520502</v>
      </c>
      <c r="E15" s="3" t="s">
        <v>4</v>
      </c>
      <c r="F15" s="7">
        <v>71.865183969481393</v>
      </c>
      <c r="G15" s="4">
        <f t="shared" si="0"/>
        <v>69486864.314995855</v>
      </c>
      <c r="H15" s="6">
        <f t="shared" si="1"/>
        <v>252.28960448396427</v>
      </c>
      <c r="I15" s="9"/>
    </row>
    <row r="16" spans="1:9" ht="15.75" customHeight="1" x14ac:dyDescent="0.25">
      <c r="A16" s="1">
        <v>1999</v>
      </c>
      <c r="B16" s="3">
        <v>459030255</v>
      </c>
      <c r="C16" s="3">
        <v>208215</v>
      </c>
      <c r="D16" s="3">
        <v>35943278</v>
      </c>
      <c r="E16" s="3" t="s">
        <v>4</v>
      </c>
      <c r="F16" s="7">
        <v>72.877922151474706</v>
      </c>
      <c r="G16" s="4">
        <f t="shared" si="0"/>
        <v>50759539.132955685</v>
      </c>
      <c r="H16" s="6">
        <f t="shared" si="1"/>
        <v>243.78425729633162</v>
      </c>
      <c r="I16" s="9"/>
    </row>
    <row r="17" spans="1:9" ht="15.75" customHeight="1" x14ac:dyDescent="0.25">
      <c r="A17" s="1">
        <v>2000</v>
      </c>
      <c r="B17" s="3">
        <v>460477774</v>
      </c>
      <c r="C17" s="3">
        <v>208871</v>
      </c>
      <c r="D17" s="3">
        <v>33670095</v>
      </c>
      <c r="E17" s="3" t="s">
        <v>4</v>
      </c>
      <c r="F17" s="7">
        <v>74.529058274400498</v>
      </c>
      <c r="G17" s="4">
        <f t="shared" si="0"/>
        <v>46495902.112067886</v>
      </c>
      <c r="H17" s="6">
        <f t="shared" si="1"/>
        <v>222.60582901440549</v>
      </c>
      <c r="I17" s="9"/>
    </row>
    <row r="18" spans="1:9" ht="15.75" customHeight="1" x14ac:dyDescent="0.25">
      <c r="A18" s="1">
        <v>2001</v>
      </c>
      <c r="B18" s="3">
        <v>574718607</v>
      </c>
      <c r="C18" s="3">
        <v>260691</v>
      </c>
      <c r="D18" s="3">
        <v>32424084</v>
      </c>
      <c r="E18" s="3" t="s">
        <v>4</v>
      </c>
      <c r="F18" s="7">
        <v>76.208124868340207</v>
      </c>
      <c r="G18" s="4">
        <f t="shared" si="0"/>
        <v>43788736.121105492</v>
      </c>
      <c r="H18" s="6">
        <f t="shared" si="1"/>
        <v>167.97179849363994</v>
      </c>
      <c r="I18" s="9"/>
    </row>
    <row r="19" spans="1:9" ht="15.75" customHeight="1" x14ac:dyDescent="0.25">
      <c r="A19" s="1">
        <v>2002</v>
      </c>
      <c r="B19" s="3">
        <v>464990972</v>
      </c>
      <c r="C19" s="3">
        <v>210919</v>
      </c>
      <c r="D19" s="3">
        <v>29490620</v>
      </c>
      <c r="E19" s="3" t="s">
        <v>4</v>
      </c>
      <c r="F19" s="7">
        <v>77.395824653707194</v>
      </c>
      <c r="G19" s="4">
        <f t="shared" si="0"/>
        <v>39215913.979958043</v>
      </c>
      <c r="H19" s="6">
        <f t="shared" si="1"/>
        <v>185.92878773348082</v>
      </c>
      <c r="I19" s="9"/>
    </row>
    <row r="20" spans="1:9" ht="15.75" customHeight="1" x14ac:dyDescent="0.25">
      <c r="A20" s="1">
        <v>2003</v>
      </c>
      <c r="B20" s="3">
        <v>447762624</v>
      </c>
      <c r="C20" s="3">
        <v>203104</v>
      </c>
      <c r="D20" s="3">
        <v>26125362</v>
      </c>
      <c r="E20" s="3" t="s">
        <v>4</v>
      </c>
      <c r="F20" s="7">
        <v>78.923395849677306</v>
      </c>
      <c r="G20" s="4">
        <f t="shared" si="0"/>
        <v>34068461.652936593</v>
      </c>
      <c r="H20" s="6">
        <f t="shared" si="1"/>
        <v>167.73899900019987</v>
      </c>
      <c r="I20" s="9"/>
    </row>
    <row r="21" spans="1:9" ht="15.75" customHeight="1" x14ac:dyDescent="0.25">
      <c r="A21" s="1">
        <v>2004</v>
      </c>
      <c r="B21" s="3">
        <v>471941790</v>
      </c>
      <c r="C21" s="3">
        <v>214071</v>
      </c>
      <c r="D21" s="3">
        <v>30554982</v>
      </c>
      <c r="E21" s="3" t="s">
        <v>4</v>
      </c>
      <c r="F21" s="7">
        <v>81.041984155240897</v>
      </c>
      <c r="G21" s="4">
        <f t="shared" si="0"/>
        <v>38803235.279958315</v>
      </c>
      <c r="H21" s="6">
        <f t="shared" si="1"/>
        <v>181.26339055714374</v>
      </c>
      <c r="I21" s="9"/>
    </row>
    <row r="22" spans="1:9" ht="15.75" customHeight="1" x14ac:dyDescent="0.25">
      <c r="A22" s="1">
        <v>2005</v>
      </c>
      <c r="B22" s="3">
        <v>428063374</v>
      </c>
      <c r="C22" s="3">
        <v>194168</v>
      </c>
      <c r="D22" s="3">
        <v>38165494</v>
      </c>
      <c r="E22" s="3" t="s">
        <v>4</v>
      </c>
      <c r="F22" s="7">
        <v>83.583287450841397</v>
      </c>
      <c r="G22" s="4">
        <f t="shared" si="0"/>
        <v>46994540.737314083</v>
      </c>
      <c r="H22" s="6">
        <f t="shared" si="1"/>
        <v>242.03030745186686</v>
      </c>
      <c r="I22" s="9"/>
    </row>
    <row r="23" spans="1:9" ht="15.75" customHeight="1" x14ac:dyDescent="0.25">
      <c r="A23" s="1">
        <v>2006</v>
      </c>
      <c r="B23" s="3">
        <v>405234553</v>
      </c>
      <c r="C23" s="3">
        <v>183813</v>
      </c>
      <c r="D23" s="3">
        <v>25607179</v>
      </c>
      <c r="E23" s="3" t="s">
        <v>4</v>
      </c>
      <c r="F23" s="7">
        <v>86.162308111176202</v>
      </c>
      <c r="G23" s="4">
        <f t="shared" si="0"/>
        <v>30587246.511576667</v>
      </c>
      <c r="H23" s="6">
        <f t="shared" si="1"/>
        <v>166.40415265284102</v>
      </c>
      <c r="I23" s="9"/>
    </row>
    <row r="24" spans="1:9" ht="15.75" customHeight="1" x14ac:dyDescent="0.25">
      <c r="A24" s="1">
        <v>2007</v>
      </c>
      <c r="B24" s="3">
        <v>478743308</v>
      </c>
      <c r="C24" s="3">
        <v>217157</v>
      </c>
      <c r="D24" s="3">
        <v>30581871</v>
      </c>
      <c r="E24" s="3" t="s">
        <v>4</v>
      </c>
      <c r="F24" s="7">
        <v>88.490892940696796</v>
      </c>
      <c r="G24" s="4">
        <f t="shared" si="0"/>
        <v>35568163.748316474</v>
      </c>
      <c r="H24" s="6">
        <f t="shared" si="1"/>
        <v>163.79008619715907</v>
      </c>
      <c r="I24" s="9"/>
    </row>
    <row r="25" spans="1:9" ht="15.75" customHeight="1" x14ac:dyDescent="0.25">
      <c r="A25" s="1">
        <v>2008</v>
      </c>
      <c r="B25" s="3">
        <v>416815093</v>
      </c>
      <c r="C25" s="3">
        <v>189066</v>
      </c>
      <c r="D25" s="3">
        <v>26573336</v>
      </c>
      <c r="E25" s="3" t="s">
        <v>4</v>
      </c>
      <c r="F25" s="7">
        <v>90.188110658683399</v>
      </c>
      <c r="G25" s="4">
        <f t="shared" si="0"/>
        <v>30324437.943521906</v>
      </c>
      <c r="H25" s="6">
        <f t="shared" si="1"/>
        <v>160.39075213693582</v>
      </c>
      <c r="I25" s="9"/>
    </row>
    <row r="26" spans="1:9" ht="15.75" customHeight="1" x14ac:dyDescent="0.25">
      <c r="A26" s="1">
        <v>2009</v>
      </c>
      <c r="B26" s="3">
        <v>370327315</v>
      </c>
      <c r="C26" s="3">
        <v>167979</v>
      </c>
      <c r="D26" s="3">
        <v>25549690</v>
      </c>
      <c r="E26" s="3" t="s">
        <v>4</v>
      </c>
      <c r="F26" s="7">
        <v>90.7661661619439</v>
      </c>
      <c r="G26" s="4">
        <f t="shared" si="0"/>
        <v>28970608.249572895</v>
      </c>
      <c r="H26" s="6">
        <f t="shared" si="1"/>
        <v>172.46565493051449</v>
      </c>
      <c r="I26" s="9"/>
    </row>
    <row r="27" spans="1:9" ht="15.75" customHeight="1" x14ac:dyDescent="0.25">
      <c r="A27" s="1">
        <v>2010</v>
      </c>
      <c r="B27" s="3">
        <v>455393908</v>
      </c>
      <c r="C27" s="3">
        <v>206565</v>
      </c>
      <c r="D27" s="3">
        <v>35998430</v>
      </c>
      <c r="E27" s="3" t="s">
        <v>4</v>
      </c>
      <c r="F27" s="7">
        <v>91.857007327640602</v>
      </c>
      <c r="G27" s="4">
        <f t="shared" si="0"/>
        <v>40333623.348293856</v>
      </c>
      <c r="H27" s="6">
        <f t="shared" si="1"/>
        <v>195.25874832761531</v>
      </c>
      <c r="I27" s="9"/>
    </row>
    <row r="28" spans="1:9" ht="15.75" customHeight="1" x14ac:dyDescent="0.25">
      <c r="A28" s="1">
        <v>2011</v>
      </c>
      <c r="B28" s="3">
        <v>426102855</v>
      </c>
      <c r="C28" s="3">
        <v>193279</v>
      </c>
      <c r="D28" s="3">
        <v>34151203</v>
      </c>
      <c r="E28" s="3" t="s">
        <v>4</v>
      </c>
      <c r="F28" s="7">
        <v>93.765519782400304</v>
      </c>
      <c r="G28" s="4">
        <f t="shared" si="0"/>
        <v>37485111.877592891</v>
      </c>
      <c r="H28" s="6">
        <f t="shared" si="1"/>
        <v>193.94301438642012</v>
      </c>
      <c r="I28" s="9"/>
    </row>
    <row r="29" spans="1:9" ht="15.75" customHeight="1" x14ac:dyDescent="0.25">
      <c r="A29" s="1">
        <v>2012</v>
      </c>
      <c r="B29" s="3">
        <v>409231485</v>
      </c>
      <c r="C29" s="3">
        <v>185626</v>
      </c>
      <c r="D29" s="3">
        <v>33097789</v>
      </c>
      <c r="E29" s="3" t="s">
        <v>4</v>
      </c>
      <c r="F29" s="7">
        <v>95.519459534917104</v>
      </c>
      <c r="G29" s="4">
        <f t="shared" si="0"/>
        <v>35661786.587453894</v>
      </c>
      <c r="H29" s="6">
        <f t="shared" si="1"/>
        <v>192.11633385115175</v>
      </c>
      <c r="I29" s="9"/>
    </row>
    <row r="30" spans="1:9" ht="15.75" customHeight="1" x14ac:dyDescent="0.25">
      <c r="A30" s="1">
        <v>2013</v>
      </c>
      <c r="B30" s="3">
        <v>329627199</v>
      </c>
      <c r="C30" s="3">
        <v>149518</v>
      </c>
      <c r="D30" s="3">
        <v>26637296</v>
      </c>
      <c r="E30" s="3" t="s">
        <v>4</v>
      </c>
      <c r="F30" s="7">
        <v>97.192000281563196</v>
      </c>
      <c r="G30" s="4">
        <f t="shared" si="0"/>
        <v>28206914.791976638</v>
      </c>
      <c r="H30" s="6">
        <f t="shared" si="1"/>
        <v>188.65230134148823</v>
      </c>
      <c r="I30" s="9"/>
    </row>
    <row r="31" spans="1:9" ht="15.75" customHeight="1" x14ac:dyDescent="0.25">
      <c r="A31" s="1">
        <v>2014</v>
      </c>
      <c r="B31" s="3">
        <v>383502899</v>
      </c>
      <c r="C31" s="3">
        <v>173956</v>
      </c>
      <c r="D31" s="3">
        <v>33697213</v>
      </c>
      <c r="E31" s="3" t="s">
        <v>4</v>
      </c>
      <c r="F31" s="7">
        <v>99.009395500228806</v>
      </c>
      <c r="G31" s="4">
        <f t="shared" si="0"/>
        <v>35027855.089929067</v>
      </c>
      <c r="H31" s="6">
        <f t="shared" si="1"/>
        <v>201.36043074069917</v>
      </c>
      <c r="I31" s="9"/>
    </row>
    <row r="32" spans="1:9" ht="15.75" customHeight="1" x14ac:dyDescent="0.25">
      <c r="A32" s="1">
        <v>2015</v>
      </c>
      <c r="B32" s="3">
        <v>441121547</v>
      </c>
      <c r="C32" s="3">
        <v>200091</v>
      </c>
      <c r="D32" s="3">
        <v>40891398</v>
      </c>
      <c r="E32" s="3" t="s">
        <v>4</v>
      </c>
      <c r="F32" s="7">
        <v>100</v>
      </c>
      <c r="G32" s="4">
        <f t="shared" si="0"/>
        <v>42085057.872577578</v>
      </c>
      <c r="H32" s="6">
        <f t="shared" si="1"/>
        <v>210.32958939971101</v>
      </c>
      <c r="I32" s="9"/>
    </row>
    <row r="33" spans="1:9" ht="15.75" customHeight="1" x14ac:dyDescent="0.25">
      <c r="A33" s="1">
        <v>2016</v>
      </c>
      <c r="B33" s="3">
        <v>372038411</v>
      </c>
      <c r="C33" s="3">
        <v>168756</v>
      </c>
      <c r="D33" s="3">
        <v>35800181</v>
      </c>
      <c r="E33" s="3" t="s">
        <v>4</v>
      </c>
      <c r="F33" s="7">
        <v>101.002191619806</v>
      </c>
      <c r="G33" s="4">
        <f t="shared" si="0"/>
        <v>36479627.50270921</v>
      </c>
      <c r="H33" s="6">
        <f t="shared" si="1"/>
        <v>216.16788441720124</v>
      </c>
      <c r="I33" s="9"/>
    </row>
    <row r="34" spans="1:9" ht="15.75" customHeight="1" x14ac:dyDescent="0.25">
      <c r="A34" s="1">
        <v>2017</v>
      </c>
      <c r="B34" s="3">
        <v>396901550</v>
      </c>
      <c r="C34" s="3">
        <v>180033</v>
      </c>
      <c r="D34" s="3">
        <v>42047855</v>
      </c>
      <c r="E34" s="3" t="s">
        <v>4</v>
      </c>
      <c r="F34" s="7">
        <v>102.919097734388</v>
      </c>
      <c r="G34" s="4">
        <f t="shared" si="0"/>
        <v>42047855</v>
      </c>
      <c r="H34" s="6">
        <f t="shared" si="1"/>
        <v>233.55637577555225</v>
      </c>
      <c r="I34" s="9"/>
    </row>
    <row r="35" spans="1:9" ht="15.75" customHeight="1" x14ac:dyDescent="0.25">
      <c r="G3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menhaden_dollars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2022-05-19T22:38:35Z</dcterms:created>
  <dcterms:modified xsi:type="dcterms:W3CDTF">2022-05-19T22:52:17Z</dcterms:modified>
</cp:coreProperties>
</file>