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8" i="3"/>
  <c r="G9" i="3"/>
  <c r="G10" i="3"/>
  <c r="G11" i="3"/>
  <c r="G12" i="3"/>
  <c r="G13" i="3"/>
  <c r="G7" i="3"/>
  <c r="C20" i="1"/>
  <c r="G16" i="3" l="1"/>
  <c r="G18" i="3" s="1"/>
  <c r="G20" i="3" s="1"/>
  <c r="C21" i="1"/>
  <c r="C10" i="1" s="1"/>
  <c r="C6" i="1" l="1"/>
  <c r="C8" i="1"/>
  <c r="A1" i="3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<sst xmlns="http://schemas.openxmlformats.org/spreadsheetml/2006/main" count="35" uniqueCount="35">
  <si>
    <t>CHART DATA</t>
  </si>
  <si>
    <t>Любен Киков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</si>
  <si>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</si>
  <si>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</si>
  <si>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</si>
  <si>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</si>
  <si>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</si>
  <si>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</si>
  <si>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</si>
  <si>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</si>
  <si>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</si>
  <si>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</si>
  <si>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</si>
  <si>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</si>
  <si>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</si>
  <si>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</si>
  <si>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</si>
  <si>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</si>
  <si>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</si>
  <si>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</si>
  <si>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</si>
  <si>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</si>
  <si>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</si>
  <si>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</si>
  <si>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</si>
  <si>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Фак.№032800910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</si>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</sst>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29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8"/>
      <color theme="3" tint="0.24994659260841701"/>
      <name val="Constantia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</cellStyleXfs>
  <cellXfs count="69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2" fontId="14" fillId="0" borderId="0" xfId="8" applyNumberFormat="1" applyFont="1"/>
    <xf numFmtId="0" fontId="8" fillId="3" borderId="1" xfId="10" applyFont="1" applyAlignment="1">
      <alignment horizontal="left"/>
    </xf>
    <xf numFmtId="0" fontId="25" fillId="0" borderId="0" xfId="0" applyFont="1"/>
    <xf numFmtId="2" fontId="25" fillId="0" borderId="0" xfId="7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26" fillId="0" borderId="0" xfId="0" applyFont="1" applyAlignment="1">
      <alignment horizontal="center" vertical="center"/>
    </xf>
    <xf numFmtId="167" fontId="26" fillId="0" borderId="0" xfId="0" applyNumberFormat="1" applyFont="1" applyAlignment="1">
      <alignment horizontal="left" vertical="center"/>
    </xf>
    <xf numFmtId="2" fontId="26" fillId="0" borderId="0" xfId="7" applyNumberFormat="1" applyFont="1" applyAlignment="1">
      <alignment horizontal="center" vertical="center"/>
    </xf>
    <xf numFmtId="167" fontId="27" fillId="5" borderId="0" xfId="0" applyNumberFormat="1" applyFont="1" applyFill="1" applyAlignment="1">
      <alignment horizontal="left" vertical="center"/>
    </xf>
    <xf numFmtId="0" fontId="27" fillId="5" borderId="0" xfId="0" applyFont="1" applyFill="1" applyAlignment="1">
      <alignment horizontal="center" vertical="center"/>
    </xf>
    <xf numFmtId="2" fontId="27" fillId="5" borderId="0" xfId="7" applyNumberFormat="1" applyFont="1" applyFill="1" applyAlignment="1">
      <alignment horizontal="center" vertical="center"/>
    </xf>
    <xf numFmtId="167" fontId="28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2" fontId="28" fillId="0" borderId="0" xfId="7" applyNumberFormat="1" applyFont="1" applyBorder="1" applyAlignment="1">
      <alignment horizontal="center" vertical="center"/>
    </xf>
  </cellXfs>
  <cellStyles count="13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Нормален" xfId="0" builtinId="0" customBuiltin="1"/>
    <cellStyle name="Сума" xfId="11" builtinId="25"/>
  </cellStyles>
  <dxfs count="18">
    <dxf>
      <font>
        <color theme="5" tint="-0.24994659260841701"/>
      </font>
    </dxf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2" headerRowDxfId="13" dataDxfId="12" totalsRowDxfId="11">
  <autoFilter ref="B16:C22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10"/>
    <tableColumn id="2" name="Оценка" totalsRowFunction="sum" dataDxfId="9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8" dataDxfId="7">
  <autoFilter ref="B6:G18"/>
  <tableColumns count="6">
    <tableColumn id="1" name="Дата" dataDxfId="6"/>
    <tableColumn id="5" name="Присъствие на упражнения" dataDxfId="5"/>
    <tableColumn id="6" name="Презентация" dataDxfId="4"/>
    <tableColumn id="3" name="Именоване на проект" dataDxfId="3"/>
    <tableColumn id="4" name="Работещи задачи" dataDxfId="2"/>
    <tableColumn id="2" name="Точки" dataDxfId="1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2"/>
  <sheetViews>
    <sheetView showGridLines="0" tabSelected="1" zoomScaleNormal="100" zoomScaleSheetLayoutView="100" workbookViewId="0">
      <selection activeCell="E20" sqref="E20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51" t="s">
        <v>25</v>
      </c>
      <c r="B1" s="51"/>
      <c r="C1" s="51"/>
      <c r="D1" s="51"/>
    </row>
    <row r="2" spans="1:4" s="8" customFormat="1" ht="35.25" customHeight="1" x14ac:dyDescent="0.3">
      <c r="A2" s="51" t="s">
        <v>1</v>
      </c>
      <c r="B2" s="51"/>
      <c r="C2" s="51"/>
      <c r="D2" s="51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8</v>
      </c>
    </row>
    <row r="5" spans="1:4" ht="30" customHeight="1" x14ac:dyDescent="0.35">
      <c r="A5" s="3"/>
      <c r="B5" s="4"/>
      <c r="C5" s="40" t="s">
        <v>30</v>
      </c>
    </row>
    <row r="6" spans="1:4" ht="20.399999999999999" customHeight="1" x14ac:dyDescent="0.35">
      <c r="A6" s="3"/>
      <c r="B6" s="3"/>
      <c r="C6" s="12">
        <f>C20</f>
        <v>1.2000000000000002</v>
      </c>
    </row>
    <row r="7" spans="1:4" ht="20.399999999999999" customHeight="1" x14ac:dyDescent="0.5">
      <c r="A7" s="3"/>
      <c r="B7" s="15" t="s">
        <v>11</v>
      </c>
      <c r="C7" s="40" t="s">
        <v>29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28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7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8" t="s">
        <v>2</v>
      </c>
      <c r="C15" s="14"/>
    </row>
    <row r="16" spans="1:4" ht="24.9" customHeight="1" x14ac:dyDescent="0.45">
      <c r="A16" s="3"/>
      <c r="B16" s="45" t="s">
        <v>3</v>
      </c>
      <c r="C16" s="42" t="s">
        <v>6</v>
      </c>
    </row>
    <row r="17" spans="1:3" ht="24.9" customHeight="1" x14ac:dyDescent="0.45">
      <c r="A17" s="3"/>
      <c r="B17" s="45" t="s">
        <v>4</v>
      </c>
      <c r="C17" s="42">
        <v>6</v>
      </c>
    </row>
    <row r="18" spans="1:3" ht="23.4" x14ac:dyDescent="0.45">
      <c r="A18" s="3"/>
      <c r="B18" s="45" t="s">
        <v>5</v>
      </c>
      <c r="C18" s="42">
        <v>6</v>
      </c>
    </row>
    <row r="19" spans="1:3" ht="23.4" x14ac:dyDescent="0.45">
      <c r="A19" s="3"/>
      <c r="B19" s="45" t="s">
        <v>26</v>
      </c>
      <c r="C19" s="43">
        <v>6</v>
      </c>
    </row>
    <row r="20" spans="1:3" ht="28.5" customHeight="1" x14ac:dyDescent="0.45">
      <c r="A20" s="3"/>
      <c r="B20" s="46" t="s">
        <v>24</v>
      </c>
      <c r="C20" s="44">
        <f>SUM(C17:C18)/2*(2/10)</f>
        <v>1.2000000000000002</v>
      </c>
    </row>
    <row r="21" spans="1:3" ht="28.5" customHeight="1" x14ac:dyDescent="0.45">
      <c r="A21" s="3"/>
      <c r="B21" s="47" t="s">
        <v>27</v>
      </c>
      <c r="C21" s="44">
        <f>C19*(6/10)</f>
        <v>3.5999999999999996</v>
      </c>
    </row>
    <row r="22" spans="1:3" ht="28.5" customHeight="1" x14ac:dyDescent="0.45">
      <c r="A22" s="3"/>
      <c r="B22" s="49"/>
      <c r="C22" s="50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topLeftCell="A4" zoomScaleNormal="100" zoomScaleSheetLayoutView="100" workbookViewId="0">
      <selection activeCell="B27" sqref="B27:E27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59" t="str">
        <f>BudgetTitle</f>
        <v>Фак.№032800910</v>
      </c>
      <c r="B1" s="59"/>
      <c r="C1" s="59"/>
      <c r="D1" s="59"/>
      <c r="E1" s="59"/>
      <c r="F1" s="59"/>
      <c r="G1" s="59"/>
    </row>
    <row r="2" spans="1:13" ht="45" customHeight="1" x14ac:dyDescent="0.45">
      <c r="A2" s="58" t="s">
        <v>14</v>
      </c>
      <c r="B2" s="58"/>
      <c r="C2" s="58"/>
      <c r="D2" s="58"/>
      <c r="E2" s="58"/>
      <c r="F2" s="58"/>
      <c r="G2" s="58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54" t="s">
        <v>17</v>
      </c>
      <c r="D4" s="55"/>
      <c r="E4" s="56" t="s">
        <v>18</v>
      </c>
      <c r="F4" s="56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10</v>
      </c>
      <c r="C6" s="17" t="s">
        <v>15</v>
      </c>
      <c r="D6" s="17" t="s">
        <v>16</v>
      </c>
      <c r="E6" s="17" t="s">
        <v>12</v>
      </c>
      <c r="F6" s="17" t="s">
        <v>13</v>
      </c>
      <c r="G6" s="19" t="s">
        <v>9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20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61">
        <v>43025</v>
      </c>
      <c r="C10" s="60">
        <v>5</v>
      </c>
      <c r="D10" s="60">
        <v>0</v>
      </c>
      <c r="E10" s="60">
        <v>1</v>
      </c>
      <c r="F10" s="60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1" spans="1:13" ht="24.9" customHeight="1" x14ac:dyDescent="0.3">
      <c r="A11" s="3"/>
      <c r="B11" s="61">
        <v>43039</v>
      </c>
      <c r="C11" s="60">
        <v>5</v>
      </c>
      <c r="D11" s="60">
        <v>0</v>
      </c>
      <c r="E11" s="60">
        <v>1</v>
      </c>
      <c r="F11" s="60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61">
        <v>43046</v>
      </c>
      <c r="C12" s="60">
        <v>5</v>
      </c>
      <c r="D12" s="60">
        <v>0</v>
      </c>
      <c r="E12" s="60">
        <v>1</v>
      </c>
      <c r="F12" s="60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61">
        <v>43053</v>
      </c>
      <c r="C13" s="60">
        <v>5</v>
      </c>
      <c r="D13" s="60">
        <v>0</v>
      </c>
      <c r="E13" s="60">
        <v>1</v>
      </c>
      <c r="F13" s="60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66"/>
      <c r="C15" s="67"/>
      <c r="D15" s="67"/>
      <c r="E15" s="67"/>
      <c r="F15" s="67"/>
      <c r="G15" s="68"/>
    </row>
    <row r="16" spans="1:13" s="28" customFormat="1" ht="28.5" customHeight="1" x14ac:dyDescent="0.3">
      <c r="A16"/>
      <c r="B16" s="35" t="s">
        <v>23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63" t="s">
        <v>31</v>
      </c>
      <c r="C18" s="64"/>
      <c r="D18" s="64"/>
      <c r="E18" s="64"/>
      <c r="F18" s="64"/>
      <c r="G18" s="65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61"/>
      <c r="C19" s="60"/>
      <c r="D19" s="60"/>
      <c r="E19" s="60"/>
      <c r="F19" s="60"/>
      <c r="G19" s="62"/>
      <c r="H19"/>
      <c r="I19"/>
      <c r="J19"/>
      <c r="K19"/>
      <c r="L19"/>
      <c r="M19"/>
    </row>
    <row r="20" spans="1:13" ht="28.5" customHeight="1" x14ac:dyDescent="0.3">
      <c r="A20" s="3"/>
      <c r="B20" s="57" t="s">
        <v>34</v>
      </c>
      <c r="C20" s="57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19</v>
      </c>
      <c r="C22" s="26"/>
      <c r="D22" s="26"/>
      <c r="E22" s="26"/>
      <c r="F22" s="26"/>
      <c r="G22" s="26"/>
    </row>
    <row r="23" spans="1:13" ht="28.5" customHeight="1" x14ac:dyDescent="0.3">
      <c r="B23" s="52" t="s">
        <v>20</v>
      </c>
      <c r="C23" s="52"/>
      <c r="D23" s="52"/>
      <c r="E23" s="52"/>
    </row>
    <row r="24" spans="1:13" ht="28.5" customHeight="1" x14ac:dyDescent="0.3">
      <c r="B24" s="52" t="s">
        <v>22</v>
      </c>
      <c r="C24" s="52"/>
      <c r="D24" s="52"/>
      <c r="E24" s="27"/>
    </row>
    <row r="25" spans="1:13" ht="28.5" customHeight="1" x14ac:dyDescent="0.3">
      <c r="B25" s="52" t="s">
        <v>32</v>
      </c>
      <c r="C25" s="52"/>
      <c r="D25" s="52"/>
      <c r="E25" s="52"/>
      <c r="F25" s="52"/>
      <c r="G25" s="52"/>
    </row>
    <row r="26" spans="1:13" ht="28.5" customHeight="1" x14ac:dyDescent="0.3">
      <c r="B26" s="52" t="s">
        <v>21</v>
      </c>
      <c r="C26" s="53"/>
      <c r="D26" s="53"/>
    </row>
    <row r="27" spans="1:13" ht="28.5" customHeight="1" x14ac:dyDescent="0.3">
      <c r="B27" s="52" t="s">
        <v>33</v>
      </c>
      <c r="C27" s="53"/>
      <c r="D27" s="53"/>
      <c r="E27" s="53"/>
    </row>
  </sheetData>
  <mergeCells count="10">
    <mergeCell ref="A2:G2"/>
    <mergeCell ref="A1:G1"/>
    <mergeCell ref="B23:E23"/>
    <mergeCell ref="B26:D26"/>
    <mergeCell ref="B24:D24"/>
    <mergeCell ref="B27:E27"/>
    <mergeCell ref="B25:G25"/>
    <mergeCell ref="C4:D4"/>
    <mergeCell ref="E4:F4"/>
    <mergeCell ref="B20:C20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2017-09-19T14:57:42Z</dcterms:modified>
</cp:coreProperties>
</file>