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G:\Python\Baidu-Spider\match_with_entries\"/>
    </mc:Choice>
  </mc:AlternateContent>
  <bookViews>
    <workbookView xWindow="0" yWindow="0" windowWidth="28800" windowHeight="1231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I576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3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2" i="1"/>
  <c r="AH1048576" i="1" l="1"/>
</calcChain>
</file>

<file path=xl/sharedStrings.xml><?xml version="1.0" encoding="utf-8"?>
<sst xmlns="http://schemas.openxmlformats.org/spreadsheetml/2006/main" count="4059" uniqueCount="3225">
  <si>
    <t>offical editors</t>
  </si>
  <si>
    <t>offical edits</t>
  </si>
  <si>
    <t>edits radio</t>
  </si>
  <si>
    <t>editors radio</t>
  </si>
  <si>
    <t>distance0</t>
  </si>
  <si>
    <t>distance1</t>
  </si>
  <si>
    <t>distance2</t>
  </si>
  <si>
    <t>distance3</t>
  </si>
  <si>
    <t>intersection4</t>
  </si>
  <si>
    <t>union4</t>
  </si>
  <si>
    <t>distance4</t>
  </si>
  <si>
    <t>intersection5</t>
  </si>
  <si>
    <t>union5</t>
  </si>
  <si>
    <t>distance5</t>
  </si>
  <si>
    <t>intersection6</t>
  </si>
  <si>
    <t>union6</t>
  </si>
  <si>
    <t>distance6</t>
  </si>
  <si>
    <t>intersection7</t>
  </si>
  <si>
    <t>union7</t>
  </si>
  <si>
    <t>distance7</t>
  </si>
  <si>
    <t>黄金芒</t>
  </si>
  <si>
    <t>https://zh.wikipedia.org/zh-cn/%E9%BB%84%E9%87%91%E8%8A%92</t>
  </si>
  <si>
    <t>https://wikimedia.org/api/rest_v1/metrics/pageviews/per-article/zh.wikipedia/all-access/all-agents/%E9%BB%84%E9%87%91%E8%8A%92/daily/2000110100/2017112000</t>
  </si>
  <si>
    <t>2013-01-16</t>
  </si>
  <si>
    <t>芒属,</t>
  </si>
  <si>
    <t>100.0</t>
  </si>
  <si>
    <t>约基</t>
  </si>
  <si>
    <t>https://zh.wikipedia.org/zh-cn/%E7%BA%A6%E5%9F%BA</t>
  </si>
  <si>
    <t>https://wikimedia.org/api/rest_v1/metrics/pageviews/per-article/zh.wikipedia/all-access/all-agents/%E5%BE%B7%E6%80%80%E7%89%B9%C2%B7%E7%BA%A6%E5%85%8B/daily/2000110100/2017112000</t>
  </si>
  <si>
    <t>2006-11-21</t>
  </si>
  <si>
    <t>1971年出生,在世人物,特立尼达和多巴哥足球运动员,足球中场,足球前锋,阿士东维拉球员,曼联球员,布力般流浪球员,伯明翰城球员,新特兰球员,悉尼足球会球员,英超球员,英格兰足球联赛球员,澳职球员,2006年世界杯足球赛球员,</t>
  </si>
  <si>
    <t>22.3404255319</t>
  </si>
  <si>
    <t>29.4117647059</t>
  </si>
  <si>
    <t>延安专区</t>
  </si>
  <si>
    <t>https://zh.wikipedia.org/zh-cn/%E5%BB%B6%E5%AE%89%E4%B8%93%E5%8C%BA</t>
  </si>
  <si>
    <t>https://wikimedia.org/api/rest_v1/metrics/pageviews/per-article/zh.wikipedia/all-access/all-agents/%E5%BB%B6%E5%AE%89%E4%B8%93%E5%8C%BA/daily/2000110100/2017112000</t>
  </si>
  <si>
    <t>2011-12-07</t>
  </si>
  <si>
    <t>陕西专区,延安行政区划史,铜川行政区划史,1950年建立的行政区划,1969年废除的行政区划,</t>
  </si>
  <si>
    <t>60.0</t>
  </si>
  <si>
    <t>50.0</t>
  </si>
  <si>
    <t>雅典农业大学</t>
  </si>
  <si>
    <t>https://zh.wikipedia.org/zh-cn/%E9%9B%85%E5%85%B8%E5%86%9C%E4%B8%9A%E5%A4%A7%E5%AD%A6</t>
  </si>
  <si>
    <t>https://wikimedia.org/api/rest_v1/metrics/pageviews/per-article/zh.wikipedia/all-access/all-agents/%E9%9B%85%E5%85%B8%E5%86%9C%E4%B8%9A%E5%A4%A7%E5%AD%A6/daily/2000110100/2017112000</t>
  </si>
  <si>
    <t>2010-06-15</t>
  </si>
  <si>
    <t>希腊大学,1920年创建的教育机构,</t>
  </si>
  <si>
    <t>20.0</t>
  </si>
  <si>
    <t>嘉兰</t>
  </si>
  <si>
    <t>https://zh.wikipedia.org/zh-cn/%E5%98%89%E5%85%B0</t>
  </si>
  <si>
    <t>https://wikimedia.org/api/rest_v1/metrics/pageviews/per-article/zh.wikipedia/all-access/all-agents/%E5%98%89%E5%85%B0/daily/2000110100/2017112000</t>
  </si>
  <si>
    <t>2013-01-19</t>
  </si>
  <si>
    <t>嘉兰属,</t>
  </si>
  <si>
    <t>66.6666666667</t>
  </si>
  <si>
    <t>刘冠邦</t>
  </si>
  <si>
    <t>https://zh.wikipedia.org/zh-cn/%E5%88%98%E5%86%A0%E9%82%A6</t>
  </si>
  <si>
    <t>https://wikimedia.org/api/rest_v1/metrics/pageviews/per-article/zh.wikipedia/all-access/all-agents/%E5%8A%89%E5%86%A0%E9%82%A6/daily/2000110100/2017112000</t>
  </si>
  <si>
    <t>2016-07-14</t>
  </si>
  <si>
    <t>刘姓,香港足球运动员,足球中场,港菁球员,港超球员,</t>
  </si>
  <si>
    <t>0.0</t>
  </si>
  <si>
    <t>色提力乡</t>
  </si>
  <si>
    <t>https://zh.wikipedia.org/zh-cn/%E8%89%B2%E6%8F%90%E5%8A%9B%E4%B9%A1</t>
  </si>
  <si>
    <t>https://wikimedia.org/api/rest_v1/metrics/pageviews/per-article/zh.wikipedia/all-access/all-agents/%E8%89%B2%E6%8F%90%E5%8A%9B%E4%B9%A1/daily/2000110100/2017112000</t>
  </si>
  <si>
    <t>2012-03-26</t>
  </si>
  <si>
    <t>喀什地区乡镇,英吉沙县行政区划,</t>
  </si>
  <si>
    <t>塞缪尔·斯莱特</t>
  </si>
  <si>
    <t>https://zh.wikipedia.org/zh-cn/%E5%A1%9E%E7%BC%AA%E5%B0%94%C2%B7%E6%96%AF%E8%8E%B1%E7%89%B9</t>
  </si>
  <si>
    <t>https://wikimedia.org/api/rest_v1/metrics/pageviews/per-article/zh.wikipedia/all-access/all-agents/%E5%A1%9E%E7%BC%AA%E5%B0%94%C2%B7%E6%96%AF%E8%8E%B1%E7%89%B9/daily/2000110100/2017112000</t>
  </si>
  <si>
    <t>2007-05-23</t>
  </si>
  <si>
    <t>1768年出生,1835年逝世,工业革命,美国企业家,罗德岛州,</t>
  </si>
  <si>
    <t>71.4285714286</t>
  </si>
  <si>
    <t>53.8461538462</t>
  </si>
  <si>
    <t>切变线</t>
  </si>
  <si>
    <t>https://zh.wikipedia.org/zh-cn/%E5%88%87%E5%8F%98%E7%BA%BF</t>
  </si>
  <si>
    <t>https://wikimedia.org/api/rest_v1/metrics/pageviews/per-article/zh.wikipedia/all-access/all-agents/%E5%88%87%E8%AE%8A%E7%B7%9A/daily/2000110100/2017112000</t>
  </si>
  <si>
    <t>2008-10-11</t>
  </si>
  <si>
    <t>气象学,</t>
  </si>
  <si>
    <t>品川站</t>
  </si>
  <si>
    <t>https://zh.wikipedia.org/zh-cn/%E5%93%81%E5%B7%9D%E7%AB%99</t>
  </si>
  <si>
    <t>https://wikimedia.org/api/rest_v1/metrics/pageviews/per-article/zh.wikipedia/all-access/all-agents/%E5%93%81%E5%B7%9D%E7%AB%99/daily/2000110100/2017112000</t>
  </si>
  <si>
    <t>2006-05-25</t>
  </si>
  <si>
    <t>港区铁路车站 (东京都),京急本线车站,日本铁路车站 Shi,新干线车站,1872年启用的铁路车站,日本货物铁道车站,1924年启用的铁路车站,高轮,东海道本线车站,山手线车站,</t>
  </si>
  <si>
    <t>58.0524344569</t>
  </si>
  <si>
    <t>30.7692307692</t>
  </si>
  <si>
    <t>卡那卡那富族</t>
  </si>
  <si>
    <t>https://zh.wikipedia.org/zh-cn/%E5%8D%A1%E9%82%A3%E5%8D%A1%E9%82%A3%E5%AF%8C%E6%97%8F</t>
  </si>
  <si>
    <t>https://wikimedia.org/api/rest_v1/metrics/pageviews/per-article/zh.wikipedia/all-access/all-agents/%E5%8D%A1%E9%82%A3%E5%8D%A1%E9%82%A3%E5%AF%8C%E6%97%8F/daily/2000110100/2017112000</t>
  </si>
  <si>
    <t>2013-08-20</t>
  </si>
  <si>
    <t>台湾族群,台湾原住民族,那玛夏区,卡那卡那富族,</t>
  </si>
  <si>
    <t>41.6666666667</t>
  </si>
  <si>
    <t>9.33333333333</t>
  </si>
  <si>
    <t>将军澳医院</t>
  </si>
  <si>
    <t>https://zh.wikipedia.org/zh-cn/%E5%B0%86%E5%86%9B%E6%BE%B3%E5%8C%BB%E9%99%A2</t>
  </si>
  <si>
    <t>https://wikimedia.org/api/rest_v1/metrics/pageviews/per-article/zh.wikipedia/all-access/all-agents/%E5%B0%87%E8%BB%8D%E6%BE%B3%E9%86%AB%E9%99%A2/daily/2000110100/2017112000</t>
  </si>
  <si>
    <t>2007-06-25</t>
  </si>
  <si>
    <t>香港公立医院,坑口,西贡区医院,</t>
  </si>
  <si>
    <t>28.0898876404</t>
  </si>
  <si>
    <t>26.3157894737</t>
  </si>
  <si>
    <t>奄美方言</t>
  </si>
  <si>
    <t>https://zh.wikipedia.org/zh-cn/%E5%A5%84%E7%BE%8E%E6%96%B9%E8%A8%80</t>
  </si>
  <si>
    <t>https://wikimedia.org/api/rest_v1/metrics/pageviews/per-article/zh.wikipedia/all-access/all-agents/%E5%A5%84%E7%BE%8E%E8%AA%9E/daily/2000110100/2017112000</t>
  </si>
  <si>
    <t>2012-07-16</t>
  </si>
  <si>
    <t>琉球语,濒危语言,奄美群岛文化,</t>
  </si>
  <si>
    <t>33.3333333333</t>
  </si>
  <si>
    <t>米哈伊尔·尤日尼</t>
  </si>
  <si>
    <t>https://zh.wikipedia.org/zh-cn/%E7%B1%B3%E5%93%88%E4%BC%8A%E5%B0%94%C2%B7%E5%B0%A4%E6%97%A5%E5%B0%BC</t>
  </si>
  <si>
    <t>https://wikimedia.org/api/rest_v1/metrics/pageviews/per-article/zh.wikipedia/all-access/all-agents/%E7%B1%B3%E5%93%88%E4%BC%8A%E7%88%BE%C2%B7%E5%B0%A4%E6%97%A5%E5%B0%BC/daily/2000110100/2017112000</t>
  </si>
  <si>
    <t>2007-08-13</t>
  </si>
  <si>
    <t>1982年出生,在世人物,俄罗斯男子网球运动员,</t>
  </si>
  <si>
    <t>37.5</t>
  </si>
  <si>
    <t>气流分离</t>
  </si>
  <si>
    <t>https://zh.wikipedia.org/zh-cn/%E6%B0%94%E6%B5%81%E5%88%86%E7%A6%BB</t>
  </si>
  <si>
    <t>https://wikimedia.org/api/rest_v1/metrics/pageviews/per-article/zh.wikipedia/all-access/all-agents/%E9%82%8A%E7%95%8C%E5%B1%A4%E5%88%86%E9%9B%A2/daily/2000110100/2017112000</t>
  </si>
  <si>
    <t>2011-09-15</t>
  </si>
  <si>
    <t>流体动力学,</t>
  </si>
  <si>
    <t>94.1176470588</t>
  </si>
  <si>
    <t>75.0</t>
  </si>
  <si>
    <t>歼-9</t>
  </si>
  <si>
    <t>https://zh.wikipedia.org/zh-cn/%E6%AD%BC-9</t>
  </si>
  <si>
    <t>https://wikimedia.org/api/rest_v1/metrics/pageviews/per-article/zh.wikipedia/all-access/all-agents/%E6%AD%BC-9/daily/2000110100/2017112000</t>
  </si>
  <si>
    <t>2009-09-29</t>
  </si>
  <si>
    <t>自2012年11月)可能带有原创研究的条目,中国战斗机,已取消研发飞机,成都飞机工业,中国自行研制的飞机,</t>
  </si>
  <si>
    <t>40.9090909091</t>
  </si>
  <si>
    <t>25.0</t>
  </si>
  <si>
    <t>耶律只没</t>
  </si>
  <si>
    <t>https://zh.wikipedia.org/zh-cn/%E8%80%B6%E5%BE%8B%E5%8F%AA%E6%B2%A1</t>
  </si>
  <si>
    <t>https://wikimedia.org/api/rest_v1/metrics/pageviews/per-article/zh.wikipedia/all-access/all-agents/%E8%80%B6%E5%BE%8B%E5%8F%AA%E6%B2%92/daily/2000110100/2017112000</t>
  </si>
  <si>
    <t>2013-04-03</t>
  </si>
  <si>
    <t>辽世宗皇子,辽朝政治人物,耶律氏,</t>
  </si>
  <si>
    <t>本科</t>
  </si>
  <si>
    <t>https://zh.wikipedia.org/zh-cn/%E6%9C%AC%E7%A7%91</t>
  </si>
  <si>
    <t>https://wikimedia.org/api/rest_v1/metrics/pageviews/per-article/zh.wikipedia/all-access/all-agents/%E6%9C%AC%E7%A7%91%E6%95%99%E8%82%B2/daily/2000110100/2017112000</t>
  </si>
  <si>
    <t>2006-08-31</t>
  </si>
  <si>
    <t>大学,高等教育,</t>
  </si>
  <si>
    <t>24.0</t>
  </si>
  <si>
    <t>18.75</t>
  </si>
  <si>
    <t>创业时代</t>
  </si>
  <si>
    <t>https://zh.wikipedia.org/zh-cn/%E5%88%9B%E4%B8%9A%E6%97%B6%E4%BB%A3</t>
  </si>
  <si>
    <t>https://wikimedia.org/api/rest_v1/metrics/pageviews/per-article/zh.wikipedia/all-access/all-agents/%E5%88%9B%E4%B8%9A%E6%97%B6%E4%BB%A3/daily/2000110100/2017112000</t>
  </si>
  <si>
    <t>2017-08-23</t>
  </si>
  <si>
    <t>浙江卫视电视剧,2018年中国电视剧,中国小说改编电视剧,</t>
  </si>
  <si>
    <t>80.0</t>
  </si>
  <si>
    <t>昆明羊茅</t>
  </si>
  <si>
    <t>https://zh.wikipedia.org/zh-cn/%E6%98%86%E6%98%8E%E7%BE%8A%E8%8C%85</t>
  </si>
  <si>
    <t>https://wikimedia.org/api/rest_v1/metrics/pageviews/per-article/zh.wikipedia/all-access/all-agents/%E6%98%86%E6%98%8E%E7%BE%8A%E8%8C%85/daily/2000110100/2017112000</t>
  </si>
  <si>
    <t>2013-01-18</t>
  </si>
  <si>
    <t>羊茅属,</t>
  </si>
  <si>
    <t>饿了别叫妈之走火入模</t>
  </si>
  <si>
    <t>https://zh.wikipedia.org/zh-cn/%E9%A5%BF%E4%BA%86%E5%88%AB%E5%8F%AB%E5%A6%88%E4%B9%8B%E8%B5%B0%E7%81%AB%E5%85%A5%E6%A8%A1</t>
  </si>
  <si>
    <t>https://wikimedia.org/api/rest_v1/metrics/pageviews/per-article/zh.wikipedia/all-access/all-agents/%E9%A4%93%E4%BA%86%E5%88%A5%E5%8F%AB%E5%AA%BD%E4%B9%8B%E8%B5%B0%E7%81%AB%E5%85%A5%E6%A8%A1/daily/2000110100/2017112000</t>
  </si>
  <si>
    <t>2016-03-25</t>
  </si>
  <si>
    <t>网络剧,2015年中国电视剧,</t>
  </si>
  <si>
    <t>醇盐</t>
  </si>
  <si>
    <t>https://zh.wikipedia.org/zh-cn/%E9%86%87%E7%9B%90</t>
  </si>
  <si>
    <t>https://wikimedia.org/api/rest_v1/metrics/pageviews/per-article/zh.wikipedia/all-access/all-agents/%E9%86%87%E7%9B%90/daily/2000110100/2017112000</t>
  </si>
  <si>
    <t>2008-06-16</t>
  </si>
  <si>
    <t>按阴离子分类的化合物,官能团,醇盐,碱,</t>
  </si>
  <si>
    <t>30.0</t>
  </si>
  <si>
    <t>27.7777777778</t>
  </si>
  <si>
    <t>何家乡</t>
  </si>
  <si>
    <t>https://zh.wikipedia.org/zh-cn/%E4%BD%95%E5%AE%B6%E4%B9%A1</t>
  </si>
  <si>
    <t>https://wikimedia.org/api/rest_v1/metrics/pageviews/per-article/zh.wikipedia/all-access/all-agents/%E4%BD%95%E5%AE%B6%E4%B9%A1/daily/2000110100/2017112000</t>
  </si>
  <si>
    <t>2012-05-02</t>
  </si>
  <si>
    <t>衢州市乡镇,常山县行政区划,</t>
  </si>
  <si>
    <t>索夫克里斯·斯克塞尼提斯</t>
  </si>
  <si>
    <t>https://zh.wikipedia.org/zh-cn/%E7%B4%A2%E5%A4%AB%E5%85%8B%E9%87%8C%E6%96%AF%C2%B7%E6%96%AF%E5%85%8B%E5%A1%9E%E5%B0%BC%E6%8F%90%E6%96%AF</t>
  </si>
  <si>
    <t>https://wikimedia.org/api/rest_v1/metrics/pageviews/per-article/zh.wikipedia/all-access/all-agents/%E7%B4%A2%E5%A4%AB%E5%85%8B%E9%87%8C%E6%96%AF%C2%B7%E6%96%AF%E5%85%8B%E5%A1%9E%E5%B0%BC%E6%8F%90%E6%96%AF/daily/2000110100/2017112000</t>
  </si>
  <si>
    <t>2006-10-28</t>
  </si>
  <si>
    <t>1985年出生,在世人物,希腊篮球队员,</t>
  </si>
  <si>
    <t>20.5128205128</t>
  </si>
  <si>
    <t>19.2307692308</t>
  </si>
  <si>
    <t>远藤武彦</t>
  </si>
  <si>
    <t>https://zh.wikipedia.org/zh-cn/%E8%BF%9C%E8%97%A4%E6%AD%A6%E5%BD%A6</t>
  </si>
  <si>
    <t>https://wikimedia.org/api/rest_v1/metrics/pageviews/per-article/zh.wikipedia/all-access/all-agents/%E8%BF%9C%E8%97%A4%E6%AD%A6%E5%BD%A6/daily/2000110100/2017112000</t>
  </si>
  <si>
    <t>2007-09-03</t>
  </si>
  <si>
    <t>1938年出生,在世人物,二战后日本政治人物,日本农林水产大臣,第一次安倍内阁阁僚,山形县出身人物,日本中央大学校友,日本众议院议员 1986–1990,日本众议院议员 1990–1993,日本众议院议员 1996–2000,日本众议院议员 2000–2003,日本众议院议员 2003–2005,日本众议院议员 2005–2009,</t>
  </si>
  <si>
    <t>54.5454545455</t>
  </si>
  <si>
    <t>古杯动物门</t>
  </si>
  <si>
    <t>https://zh.wikipedia.org/zh-cn/%E5%8F%A4%E6%9D%AF%E5%8A%A8%E7%89%A9%E9%97%A8</t>
  </si>
  <si>
    <t>https://wikimedia.org/api/rest_v1/metrics/pageviews/per-article/zh.wikipedia/all-access/all-agents/%E5%8F%A4%E6%9D%AF%E5%8A%A8%E7%89%A9%E9%97%A8/daily/2000110100/2017112000</t>
  </si>
  <si>
    <t>2005-04-10</t>
  </si>
  <si>
    <t>动物,古生物,寒武纪,古杯动物门,多孔动物门,无脊椎动物,</t>
  </si>
  <si>
    <t>30.1587301587</t>
  </si>
  <si>
    <t>29.6296296296</t>
  </si>
  <si>
    <t>喜帕恰斯</t>
  </si>
  <si>
    <t>https://zh.wikipedia.org/zh-cn/%E5%96%9C%E5%B8%95%E6%81%B0%E6%96%AF</t>
  </si>
  <si>
    <t>https://wikimedia.org/api/rest_v1/metrics/pageviews/per-article/zh.wikipedia/all-access/all-agents/%E5%96%9C%E5%B8%95%E6%81%B0%E6%96%AF/daily/2000110100/2017112000</t>
  </si>
  <si>
    <t>2005-09-05</t>
  </si>
  <si>
    <t>生年不详,前120年逝世,古希腊人,古希腊天文学家,布尔萨省人,古希腊数学家,</t>
  </si>
  <si>
    <t>28.0701754386</t>
  </si>
  <si>
    <t>大唐新语</t>
  </si>
  <si>
    <t>https://zh.wikipedia.org/zh-cn/%E5%A4%A7%E5%94%90%E6%96%B0%E8%AF%AD</t>
  </si>
  <si>
    <t>https://wikimedia.org/api/rest_v1/metrics/pageviews/per-article/zh.wikipedia/all-access/all-agents/%E5%A4%A7%E5%94%90%E6%96%B0%E8%AF%AD/daily/2000110100/2017112000</t>
  </si>
  <si>
    <t>2009-07-08</t>
  </si>
  <si>
    <t>笔记小说,唐朝笔记,</t>
  </si>
  <si>
    <t>62.5</t>
  </si>
  <si>
    <t>57.1428571429</t>
  </si>
  <si>
    <t>β氧化</t>
  </si>
  <si>
    <t>https://zh.wikipedia.org/zh-cn/%CE%B2%E6%B0%A7%E5%8C%96</t>
  </si>
  <si>
    <t>https://wikimedia.org/api/rest_v1/metrics/pageviews/per-article/zh.wikipedia/all-access/all-agents/%CE%92-%E6%B0%A7%E5%8C%96/daily/2000110100/2017112000</t>
  </si>
  <si>
    <t>2005-07-17</t>
  </si>
  <si>
    <t>脂肪酸降解,代谢途径,有机氧化还原反应,三羧酸循环,细胞呼吸,</t>
  </si>
  <si>
    <t>28.3333333333</t>
  </si>
  <si>
    <t>30.5555555556</t>
  </si>
  <si>
    <t>打地鼠</t>
  </si>
  <si>
    <t>https://zh.wikipedia.org/zh-cn/%E6%89%93%E5%9C%B0%E9%BC%A0</t>
  </si>
  <si>
    <t>https://wikimedia.org/api/rest_v1/metrics/pageviews/per-article/zh.wikipedia/all-access/all-agents/%E6%89%93%E5%9C%B0%E9%BC%A0/daily/2000110100/2017112000</t>
  </si>
  <si>
    <t>2008-12-25</t>
  </si>
  <si>
    <t>游乐场机动游戏,1976年面世的产品,</t>
  </si>
  <si>
    <t>41.1764705882</t>
  </si>
  <si>
    <t>董官屯镇</t>
  </si>
  <si>
    <t>https://zh.wikipedia.org/zh-cn/%E8%91%A3%E5%AE%98%E5%B1%AF%E9%95%87</t>
  </si>
  <si>
    <t>https://wikimedia.org/api/rest_v1/metrics/pageviews/per-article/zh.wikipedia/all-access/all-agents/%E8%91%A3%E5%AE%98%E5%B1%AF%E9%95%87/daily/2000110100/2017112000</t>
  </si>
  <si>
    <t>2012-03-17</t>
  </si>
  <si>
    <t>菏泽市乡镇,巨野县行政区划,</t>
  </si>
  <si>
    <t>圆形碘泡虫</t>
  </si>
  <si>
    <t>https://zh.wikipedia.org/zh-cn/%E5%9C%86%E5%BD%A2%E7%A2%98%E6%B3%A1%E8%99%AB</t>
  </si>
  <si>
    <t>https://wikimedia.org/api/rest_v1/metrics/pageviews/per-article/zh.wikipedia/all-access/all-agents/%E5%9C%86%E5%BD%A2%E7%A2%98%E6%B3%A1%E8%99%AB/daily/2000110100/2017112000</t>
  </si>
  <si>
    <t>2009-04-18</t>
  </si>
  <si>
    <t>碘泡虫属,</t>
  </si>
  <si>
    <t>卢·格里克</t>
  </si>
  <si>
    <t>https://zh.wikipedia.org/zh-cn/%E5%8D%A2%C2%B7%E6%A0%BC%E9%87%8C%E5%85%8B</t>
  </si>
  <si>
    <t>https://wikimedia.org/api/rest_v1/metrics/pageviews/per-article/zh.wikipedia/all-access/all-agents/%E7%9B%A7%C2%B7%E8%B3%88%E9%87%8C%E6%A0%BC/daily/2000110100/2017112000</t>
  </si>
  <si>
    <t>2006-09-26</t>
  </si>
  <si>
    <t>1903年出生,1941年逝世,美国棒球选手,纽约洋基队球员,德国裔美国人,美国联盟打击王,美国联盟本垒打王,美国联盟打点王,罹患特殊疾病逝世者,</t>
  </si>
  <si>
    <t>15.0289017341</t>
  </si>
  <si>
    <t>23.7288135593</t>
  </si>
  <si>
    <t>何点</t>
  </si>
  <si>
    <t>https://zh.wikipedia.org/zh-cn/%E4%BD%95%E7%82%B9</t>
  </si>
  <si>
    <t>https://wikimedia.org/api/rest_v1/metrics/pageviews/per-article/zh.wikipedia/all-access/all-agents/%E4%BD%95%E7%82%B9/daily/2000110100/2017112000</t>
  </si>
  <si>
    <t>2017-02-18</t>
  </si>
  <si>
    <t>五胡十六国官员,成汉人,何姓,</t>
  </si>
  <si>
    <t>米格-9战斗机</t>
  </si>
  <si>
    <t>https://zh.wikipedia.org/zh-cn/%E7%B1%B3%E6%A0%BC-9%E6%88%98%E6%96%97%E6%9C%BA</t>
  </si>
  <si>
    <t>https://wikimedia.org/api/rest_v1/metrics/pageviews/per-article/zh.wikipedia/all-access/all-agents/%E7%B1%B3%E6%A0%BC-9%E6%88%B0%E9%AC%A5%E6%A9%9F/daily/2000110100/2017112000</t>
  </si>
  <si>
    <t>2009-07-26</t>
  </si>
  <si>
    <t>苏联战斗机,米高扬飞机,</t>
  </si>
  <si>
    <t>27.9069767442</t>
  </si>
  <si>
    <t>27.2727272727</t>
  </si>
  <si>
    <t>洪亮</t>
  </si>
  <si>
    <t>https://zh.wikipedia.org/zh-cn/%E6%B4%AA%E4%BA%AE</t>
  </si>
  <si>
    <t>https://wikimedia.org/api/rest_v1/metrics/pageviews/per-article/zh.wikipedia/all-access/all-agents/%E6%B4%AA%E4%BA%AE/daily/2000110100/2017112000</t>
  </si>
  <si>
    <t>2015-02-11</t>
  </si>
  <si>
    <t>1985年出生,在世人物,</t>
  </si>
  <si>
    <t>42.8571428571</t>
  </si>
  <si>
    <t>水阳镇</t>
  </si>
  <si>
    <t>https://zh.wikipedia.org/zh-cn/%E6%B0%B4%E9%98%B3%E9%95%87</t>
  </si>
  <si>
    <t>https://wikimedia.org/api/rest_v1/metrics/pageviews/per-article/zh.wikipedia/all-access/all-agents/%E6%B0%B4%E9%98%B3%E9%95%87/daily/2000110100/2017112000</t>
  </si>
  <si>
    <t>2012-04-13</t>
  </si>
  <si>
    <t>宣城市乡镇,宣州区行政区划,</t>
  </si>
  <si>
    <t>甘肃省监狱管理局</t>
  </si>
  <si>
    <t>https://zh.wikipedia.org/zh-cn/%E7%94%98%E8%82%83%E7%9C%81%E7%9B%91%E7%8B%B1%E7%AE%A1%E7%90%86%E5%B1%80</t>
  </si>
  <si>
    <t>https://wikimedia.org/api/rest_v1/metrics/pageviews/per-article/zh.wikipedia/all-access/all-agents/%E7%94%98%E8%82%83%E7%9C%81%E7%9B%91%E7%8B%B1%E7%AE%A1%E7%90%86%E5%B1%80/daily/2000110100/2017112000</t>
  </si>
  <si>
    <t>2017-08-16</t>
  </si>
  <si>
    <t>甘肃司法,副地厅级单位,</t>
  </si>
  <si>
    <t>皮斯卡特维</t>
  </si>
  <si>
    <t>https://zh.wikipedia.org/zh-cn/%E7%9A%AE%E6%96%AF%E5%8D%A1%E7%89%B9%E7%BB%B4</t>
  </si>
  <si>
    <t>https://wikimedia.org/api/rest_v1/metrics/pageviews/per-article/zh.wikipedia/all-access/all-agents/%E7%9A%AE%E6%96%AF%E5%8D%A1%E7%89%B9%E7%B6%AD/daily/2000110100/2017112000</t>
  </si>
  <si>
    <t>2008-01-14</t>
  </si>
  <si>
    <t>五字地名消歧义,</t>
  </si>
  <si>
    <t>布袋盐场</t>
  </si>
  <si>
    <t>https://zh.wikipedia.org/zh-cn/%E5%B8%83%E8%A2%8B%E7%9B%90%E5%9C%BA</t>
  </si>
  <si>
    <t>https://wikimedia.org/api/rest_v1/metrics/pageviews/per-article/zh.wikipedia/all-access/all-agents/%E5%B8%83%E8%A2%8B%E9%B9%BD%E5%A0%B4/daily/2000110100/2017112000</t>
  </si>
  <si>
    <t>2010-10-11</t>
  </si>
  <si>
    <t>台湾盐业,嘉义县历史,2001年废除,</t>
  </si>
  <si>
    <t>圣经考古学</t>
  </si>
  <si>
    <t>https://zh.wikipedia.org/zh-cn/%E5%9C%A3%E7%BB%8F%E8%80%83%E5%8F%A4%E5%AD%A6</t>
  </si>
  <si>
    <t>https://wikimedia.org/api/rest_v1/metrics/pageviews/per-article/zh.wikipedia/all-access/all-agents/%E8%81%96%E7%B6%93%E8%80%83%E5%8F%A4%E5%AD%B8/daily/2000110100/2017112000</t>
  </si>
  <si>
    <t>2013-10-09</t>
  </si>
  <si>
    <t>圣经,考古学,西亚,学术界的犹太研究,摩西五经中的地名,</t>
  </si>
  <si>
    <t>2020年</t>
  </si>
  <si>
    <t>https://zh.wikipedia.org/zh-cn/2020%E5%B9%B4</t>
  </si>
  <si>
    <t>https://wikimedia.org/api/rest_v1/metrics/pageviews/per-article/zh.wikipedia/all-access/all-agents/2020%E5%B9%B4/daily/2000110100/2017112000</t>
  </si>
  <si>
    <t>2005-11-21</t>
  </si>
  <si>
    <t>未来事件,2020年,2020年代,21世纪各年,</t>
  </si>
  <si>
    <t>14.5299145299</t>
  </si>
  <si>
    <t>大阪大学医疗技术短期大学部</t>
  </si>
  <si>
    <t>https://zh.wikipedia.org/zh-cn/%E5%A4%A7%E9%98%AA%E5%A4%A7%E5%AD%A6%E5%8C%BB%E7%96%97%E6%8A%80%E6%9C%AF%E7%9F%AD%E6%9C%9F%E5%A4%A7%E5%AD%A6%E9%83%A8</t>
  </si>
  <si>
    <t>https://wikimedia.org/api/rest_v1/metrics/pageviews/per-article/zh.wikipedia/all-access/all-agents/%E5%A4%A7%E9%98%AA%E5%A4%A7%E5%AD%A6%E5%8C%BB%E7%96%97%E6%8A%80%E6%9C%AF%E7%9F%AD%E6%9C%9F%E5%A4%A7%E5%AD%A6%E9%83%A8/daily/2000110100/2017112000</t>
  </si>
  <si>
    <t>2014-03-25</t>
  </si>
  <si>
    <t>大阪府的大学,日本的国立短期大学,日本短期大学,1967年创建的教育机构,1996年废除,丰中市,</t>
  </si>
  <si>
    <t>边沁，J.</t>
  </si>
  <si>
    <t>https://zh.wikipedia.org/zh-cn/%E8%BE%B9%E6%B2%81%EF%BC%8CJ.</t>
  </si>
  <si>
    <t>https://wikimedia.org/api/rest_v1/metrics/pageviews/per-article/zh.wikipedia/all-access/all-agents/%E6%9D%B0%E9%87%8C%E7%B1%B3%C2%B7%E8%BE%B9%E6%B2%81/daily/2000110100/2017112000</t>
  </si>
  <si>
    <t>2006-02-15</t>
  </si>
  <si>
    <t>1748年出生,1832年逝世,英国哲学家,英国法学家,政治哲学家,功利主义,英国女性主义者,西敏公学校友,法律哲学家,社会哲学,伦敦大学学院,英国男性作家,木乃伊,</t>
  </si>
  <si>
    <t>28.1553398058</t>
  </si>
  <si>
    <t>21.9512195122</t>
  </si>
  <si>
    <t>约翰·弥尔顿</t>
  </si>
  <si>
    <t>https://zh.wikipedia.org/zh-cn/%E7%BA%A6%E7%BF%B0%C2%B7%E5%BC%A5%E5%B0%94%E9%A1%BF</t>
  </si>
  <si>
    <t>https://wikimedia.org/api/rest_v1/metrics/pageviews/per-article/zh.wikipedia/all-access/all-agents/%E7%BA%A6%E7%BF%B0%C2%B7%E5%BC%A5%E5%B0%94%E9%A1%BF/daily/2000110100/2017112000</t>
  </si>
  <si>
    <t>2003-08-07</t>
  </si>
  <si>
    <t>1608年出生,1674年逝世,英国作家,英国诗人,剑桥大学校友,</t>
  </si>
  <si>
    <t>24.6031746032</t>
  </si>
  <si>
    <t>曹经沅</t>
  </si>
  <si>
    <t>https://zh.wikipedia.org/zh-cn/%E6%9B%B9%E7%BB%8F%E6%B2%85</t>
  </si>
  <si>
    <t>https://wikimedia.org/api/rest_v1/metrics/pageviews/per-article/zh.wikipedia/all-access/all-agents/%E6%9B%B9%E7%B6%93%E6%B2%85/daily/2000110100/2017112000</t>
  </si>
  <si>
    <t>2013-06-30</t>
  </si>
  <si>
    <t>1891年出生,1946年逝世,第4届中华民国训政时期立法委员,绵竹人,曹姓,中华民国诗人,制宪国民大会代表,</t>
  </si>
  <si>
    <t>中国人民解放军北京军区</t>
  </si>
  <si>
    <t>https://zh.wikipedia.org/zh-cn/%E4%B8%AD%E5%9B%BD%E4%BA%BA%E6%B0%91%E8%A7%A3%E6%94%BE%E5%86%9B%E5%8C%97%E4%BA%AC%E5%86%9B%E5%8C%BA</t>
  </si>
  <si>
    <t>https://wikimedia.org/api/rest_v1/metrics/pageviews/per-article/zh.wikipedia/all-access/all-agents/%E4%B8%AD%E5%9B%BD%E4%BA%BA%E6%B0%91%E8%A7%A3%E6%94%BE%E5%86%9B%E5%8C%97%E4%BA%AC%E5%86%9B%E5%8C%BA/daily/2000110100/2017112000</t>
  </si>
  <si>
    <t>2004-04-03</t>
  </si>
  <si>
    <t>中国人民解放军大军区,北京军区,华北军事,中国人民解放军驻北京单位,中国人民解放军驻天津单位,中国人民解放军驻河北单位,中国人民解放军驻山西单位,中国人民解放军驻内蒙古单位,</t>
  </si>
  <si>
    <t>44.0860215054</t>
  </si>
  <si>
    <t>17.6470588235</t>
  </si>
  <si>
    <t>凤鹤站</t>
  </si>
  <si>
    <t>https://zh.wikipedia.org/zh-cn/%E5%87%A4%E9%B9%A4%E7%AB%99</t>
  </si>
  <si>
    <t>https://wikimedia.org/api/rest_v1/metrics/pageviews/per-article/zh.wikipedia/all-access/all-agents/%E5%87%A4%E9%B9%A4%E7%AB%99/daily/2000110100/2017112000</t>
  </si>
  <si>
    <t>2015-01-27</t>
  </si>
  <si>
    <t>平安南道铁路车站,</t>
  </si>
  <si>
    <t>40.0</t>
  </si>
  <si>
    <t>白薯天蛾</t>
  </si>
  <si>
    <t>https://zh.wikipedia.org/zh-cn/%E7%99%BD%E8%96%AF%E5%A4%A9%E8%9B%BE</t>
  </si>
  <si>
    <t>https://wikimedia.org/api/rest_v1/metrics/pageviews/per-article/zh.wikipedia/all-access/all-agents/%E7%99%BD%E8%96%AF%E5%A4%A9%E8%9B%BE/daily/2000110100/2017112000</t>
  </si>
  <si>
    <t>2013-05-13</t>
  </si>
  <si>
    <t>虾壳天蛾属,卡尔·林奈命名的生物分类,</t>
  </si>
  <si>
    <t>太平轮·彼岸</t>
  </si>
  <si>
    <t>https://zh.wikipedia.org/zh-cn/%E5%A4%AA%E5%B9%B3%E8%BD%AE%C2%B7%E5%BD%BC%E5%B2%B8</t>
  </si>
  <si>
    <t>https://wikimedia.org/api/rest_v1/metrics/pageviews/per-article/zh.wikipedia/all-access/all-agents/%E5%A4%AA%E5%B9%B3%E8%BC%AA_(%E9%9B%BB%E5%BD%B1)/daily/2000110100/2017112000</t>
  </si>
  <si>
    <t>2013-07-06</t>
  </si>
  <si>
    <t>2014年电影,2015年电影,中国灾难片,中国剧情片,中国爱情片,中国史诗片,中国3D电影,2010年代爱情片,2010年代剧情片,2010年代灾难片,中华民国真人真事改编电影,第二次国共内战题材电影,三小时以上电影,上海背景电影,台湾背景电影,北京背景电影,上海取景电影,北京取景电影,大台北取景电影,吴宇森电影,小马奔腾电影,乐视影业电影,中影集团电影,华谊兄弟电影,异族恋题材电影,香港电影金像奖最佳剪接获奖电影,香港电影金像奖最佳音响效果获奖电影,1945年背景电影,1949年背景电影,王蕙玲编剧作品,</t>
  </si>
  <si>
    <t>21.0810810811</t>
  </si>
  <si>
    <t>11.0294117647</t>
  </si>
  <si>
    <t>Kansas</t>
  </si>
  <si>
    <t>https://zh.wikipedia.org/zh-cn/Kansas</t>
  </si>
  <si>
    <t>https://wikimedia.org/api/rest_v1/metrics/pageviews/per-article/zh.wikipedia/all-access/all-agents/%E5%A0%AA%E8%96%A9%E6%96%AF%E5%B7%9E/daily/2000110100/2017112000</t>
  </si>
  <si>
    <t>2005-02-13</t>
  </si>
  <si>
    <t>美国州份,堪萨斯州,美国中西部,1861年堪萨斯州建立,</t>
  </si>
  <si>
    <t>31.6742081448</t>
  </si>
  <si>
    <t>20.3389830508</t>
  </si>
  <si>
    <t>口红森林</t>
  </si>
  <si>
    <t>https://zh.wikipedia.org/zh-cn/%E5%8F%A3%E7%BA%A2%E6%A3%AE%E6%9E%97</t>
  </si>
  <si>
    <t>https://wikimedia.org/api/rest_v1/metrics/pageviews/per-article/zh.wikipedia/all-access/all-agents/%E5%8F%A3%E7%B4%85%E6%A3%AE%E6%9E%97/daily/2000110100/2017112000</t>
  </si>
  <si>
    <t>2012-12-21</t>
  </si>
  <si>
    <t>2000年代美国电视剧,2008年开播的美国电视系列剧,2009年停播的美国电视系列剧,NBC电视节目,英语电视剧,纽约市背景电视节目,环球电视公司制作的电视节目,美国浪漫喜剧电视剧,时尚题材电视剧,</t>
  </si>
  <si>
    <t>81.8181818182</t>
  </si>
  <si>
    <t>77.7777777778</t>
  </si>
  <si>
    <t>北洋军</t>
  </si>
  <si>
    <t>https://zh.wikipedia.org/zh-cn/%E5%8C%97%E6%B4%8B%E5%86%9B</t>
  </si>
  <si>
    <t>https://wikimedia.org/api/rest_v1/metrics/pageviews/per-article/zh.wikipedia/all-access/all-agents/%E5%8C%97%E6%B4%8B%E8%BB%8D/daily/2000110100/2017112000</t>
  </si>
  <si>
    <t>2005-12-17</t>
  </si>
  <si>
    <t>新建陆军,中华民国大陆时期军事组织,1910年代中国军事,1920年代中国军事,1912年建立,1928年废除,</t>
  </si>
  <si>
    <t>10.9375</t>
  </si>
  <si>
    <t>26.0869565217</t>
  </si>
  <si>
    <t>车田乡</t>
  </si>
  <si>
    <t>https://zh.wikipedia.org/zh-cn/%E8%BD%A6%E7%94%B0%E4%B9%A1</t>
  </si>
  <si>
    <t>https://wikimedia.org/api/rest_v1/metrics/pageviews/per-article/zh.wikipedia/all-access/all-agents/%E8%BD%A6%E7%94%B0%E4%B9%A1/daily/2000110100/2017112000</t>
  </si>
  <si>
    <t>重庆乡镇,酉阳县行政区划,</t>
  </si>
  <si>
    <t>五月广场母亲</t>
  </si>
  <si>
    <t>https://zh.wikipedia.org/zh-cn/%E4%BA%94%E6%9C%88%E5%B9%BF%E5%9C%BA%E6%AF%8D%E4%BA%B2</t>
  </si>
  <si>
    <t>https://wikimedia.org/api/rest_v1/metrics/pageviews/per-article/zh.wikipedia/all-access/all-agents/%E4%BA%94%E6%9C%88%E5%BB%A3%E5%A0%B4%E6%AF%8D%E8%A6%AA/daily/2000110100/2017112000</t>
  </si>
  <si>
    <t>2009-06-05</t>
  </si>
  <si>
    <t>阿根廷政治,</t>
  </si>
  <si>
    <t>54.8387096774</t>
  </si>
  <si>
    <t>四川卫矛</t>
  </si>
  <si>
    <t>https://zh.wikipedia.org/zh-cn/%E5%9B%9B%E5%B7%9D%E5%8D%AB%E7%9F%9B</t>
  </si>
  <si>
    <t>https://wikimedia.org/api/rest_v1/metrics/pageviews/per-article/zh.wikipedia/all-access/all-agents/%E5%9B%9B%E5%B7%9D%E5%8D%AB%E7%9F%9B/daily/2000110100/2017112000</t>
  </si>
  <si>
    <t>2009-02-23</t>
  </si>
  <si>
    <t>卫矛属,</t>
  </si>
  <si>
    <t>Virtual Boy</t>
  </si>
  <si>
    <t>https://zh.wikipedia.org/zh-cn/Virtual%20Boy</t>
  </si>
  <si>
    <t>https://wikimedia.org/api/rest_v1/metrics/pageviews/per-article/zh.wikipedia/all-access/all-agents/Virtual_Boy/daily/2000110100/2017112000</t>
  </si>
  <si>
    <t>2008-03-11</t>
  </si>
  <si>
    <t>任天堂游戏机,掌上游戏机,第五世代游戏机,1995年面世的产品,</t>
  </si>
  <si>
    <t>23.2558139535</t>
  </si>
  <si>
    <t>密度泛函理论</t>
  </si>
  <si>
    <t>https://zh.wikipedia.org/zh-cn/%E5%AF%86%E5%BA%A6%E6%B3%9B%E5%87%BD%E7%90%86%E8%AE%BA</t>
  </si>
  <si>
    <t>https://wikimedia.org/api/rest_v1/metrics/pageviews/per-article/zh.wikipedia/all-access/all-agents/%E5%AF%86%E5%BA%A6%E6%B3%9B%E5%87%BD%E7%90%86%E8%AB%96/daily/2000110100/2017112000</t>
  </si>
  <si>
    <t>2005-06-24</t>
  </si>
  <si>
    <t>量子力学,量子化学,</t>
  </si>
  <si>
    <t>16.6666666667</t>
  </si>
  <si>
    <t>17.7777777778</t>
  </si>
  <si>
    <t>她们的时代</t>
  </si>
  <si>
    <t>https://zh.wikipedia.org/zh-cn/%E5%A5%B9%E4%BB%AC%E7%9A%84%E6%97%B6%E4%BB%A3</t>
  </si>
  <si>
    <t>https://wikimedia.org/api/rest_v1/metrics/pageviews/per-article/zh.wikipedia/all-access/all-agents/%E5%A5%B9%E5%80%91%E7%9A%84%E6%99%82%E4%BB%A3/daily/2000110100/2017112000</t>
  </si>
  <si>
    <t>2015-03-09</t>
  </si>
  <si>
    <t>富士电视台周三晚间十点连续剧,日语电视剧,日本爱情剧,冈田惠和剧本作品,日剧学院赏最佳作品,</t>
  </si>
  <si>
    <t>9.52380952381</t>
  </si>
  <si>
    <t>张燕卿</t>
  </si>
  <si>
    <t>https://zh.wikipedia.org/zh-cn/%E5%BC%A0%E7%87%95%E5%8D%BF</t>
  </si>
  <si>
    <t>https://wikimedia.org/api/rest_v1/metrics/pageviews/per-article/zh.wikipedia/all-access/all-agents/%E5%BC%B5%E7%87%95%E5%8D%BF/daily/2000110100/2017112000</t>
  </si>
  <si>
    <t>2012-02-02</t>
  </si>
  <si>
    <t>1898年出生,1951年逝世,张之洞家族,与大日本帝国合作的中国人,奉系人物,满洲国外交大臣,满洲国政治人物,中华民国复县知事,中华民国正定县知事,中华民国天津县知事,学习院校友,在日本的中国人,南皮县人,张姓,学习院大学校友,</t>
  </si>
  <si>
    <t>68.1818181818</t>
  </si>
  <si>
    <t>46.1538461538</t>
  </si>
  <si>
    <t>太湖大桥</t>
  </si>
  <si>
    <t>https://zh.wikipedia.org/zh-cn/%E5%A4%AA%E6%B9%96%E5%A4%A7%E6%A1%A5</t>
  </si>
  <si>
    <t>https://wikimedia.org/api/rest_v1/metrics/pageviews/per-article/zh.wikipedia/all-access/all-agents/%E5%A4%AA%E6%B9%96%E5%A4%A7%E6%A1%A5/daily/2000110100/2017112000</t>
  </si>
  <si>
    <t>2012-11-24</t>
  </si>
  <si>
    <t>苏州桥梁,吴中区,太湖,1994年完工桥梁,</t>
  </si>
  <si>
    <t>第一代何奥伯爵理查德·何奥</t>
  </si>
  <si>
    <t>https://zh.wikipedia.org/zh-cn/%E7%AC%AC%E4%B8%80%E4%BB%A3%E4%BD%95%E5%A5%A5%E4%BC%AF%E7%88%B5%E7%90%86%E6%9F%A5%E5%BE%B7%C2%B7%E4%BD%95%E5%A5%A5</t>
  </si>
  <si>
    <t>https://wikimedia.org/api/rest_v1/metrics/pageviews/per-article/zh.wikipedia/all-access/all-agents/%E7%AC%AC%E4%B8%80%E4%BB%A3%E4%BD%95%E5%A5%A7%E4%BC%AF%E7%88%B5%E7%90%86%E6%9F%A5%E5%BE%B7%C2%B7%E4%BD%95%E5%A5%A7/daily/2000110100/2017112000</t>
  </si>
  <si>
    <t>2013-06-11</t>
  </si>
  <si>
    <t>1726年出生,1799年逝世,英国军事人物,美国独立战争人物,</t>
  </si>
  <si>
    <t>泼尼松</t>
  </si>
  <si>
    <t>https://zh.wikipedia.org/zh-cn/%E6%B3%BC%E5%B0%BC%E6%9D%BE</t>
  </si>
  <si>
    <t>https://wikimedia.org/api/rest_v1/metrics/pageviews/per-article/zh.wikipedia/all-access/all-agents/%E5%BC%BA%E7%9A%84%E6%9D%BE/daily/2000110100/2017112000</t>
  </si>
  <si>
    <t>2008-10-22</t>
  </si>
  <si>
    <t>药物,</t>
  </si>
  <si>
    <t>65.2173913043</t>
  </si>
  <si>
    <t>德国空军第1防空导弹联队</t>
  </si>
  <si>
    <t>https://zh.wikipedia.org/zh-cn/%E5%BE%B7%E5%9B%BD%E7%A9%BA%E5%86%9B%E7%AC%AC1%E9%98%B2%E7%A9%BA%E5%AF%BC%E5%BC%B9%E8%81%94%E9%98%9F</t>
  </si>
  <si>
    <t>https://wikimedia.org/api/rest_v1/metrics/pageviews/per-article/zh.wikipedia/all-access/all-agents/%E5%BE%B7%E5%9B%BD%E7%A9%BA%E5%86%9B%E7%AC%AC1%E9%98%B2%E7%A9%BA%E5%AF%BC%E5%BC%B9%E8%81%94%E9%98%9F/daily/2000110100/2017112000</t>
  </si>
  <si>
    <t>2014-11-06</t>
  </si>
  <si>
    <t>德国联邦国防军空军联队,防空部队,</t>
  </si>
  <si>
    <t>空警-500</t>
  </si>
  <si>
    <t>https://zh.wikipedia.org/zh-cn/%E7%A9%BA%E8%AD%A6-500</t>
  </si>
  <si>
    <t>https://wikimedia.org/api/rest_v1/metrics/pageviews/per-article/zh.wikipedia/all-access/all-agents/%E7%A9%BA%E8%AD%A6-500/daily/2000110100/2017112000</t>
  </si>
  <si>
    <t>2013-12-26</t>
  </si>
  <si>
    <t>中国预警机,</t>
  </si>
  <si>
    <t>唐山大地震</t>
  </si>
  <si>
    <t>https://zh.wikipedia.org/zh-cn/%E5%94%90%E5%B1%B1%E5%A4%A7%E5%9C%B0%E9%9C%87</t>
  </si>
  <si>
    <t>https://wikimedia.org/api/rest_v1/metrics/pageviews/per-article/zh.wikipedia/all-access/all-agents/%E5%94%90%E5%B1%B1%E5%A4%A7%E5%9C%B0%E9%9C%87/daily/2000110100/2017112000</t>
  </si>
  <si>
    <t>2004-07-28</t>
  </si>
  <si>
    <t>1976年灾难,河北灾难,唐山历史,中国地震,1976年中国事件,1976年7月,灾难之最,中国的世界之最,</t>
  </si>
  <si>
    <t>29.5081967213</t>
  </si>
  <si>
    <t>19.53125</t>
  </si>
  <si>
    <t>荷兰国家足球队</t>
  </si>
  <si>
    <t>https://zh.wikipedia.org/zh-cn/%E8%8D%B7%E5%85%B0%E5%9B%BD%E5%AE%B6%E8%B6%B3%E7%90%83%E9%98%9F</t>
  </si>
  <si>
    <t>https://wikimedia.org/api/rest_v1/metrics/pageviews/per-article/zh.wikipedia/all-access/all-agents/%E8%8D%B7%E8%98%AD%E5%9C%8B%E5%AE%B6%E8%B6%B3%E7%90%83%E9%9A%8A/daily/2000110100/2017112000</t>
  </si>
  <si>
    <t>2005-08-26</t>
  </si>
  <si>
    <t>欧洲国家足球队,荷兰足球,荷兰体育国家队,</t>
  </si>
  <si>
    <t>27.1540469974</t>
  </si>
  <si>
    <t>10.9022556391</t>
  </si>
  <si>
    <t>张守直</t>
  </si>
  <si>
    <t>https://zh.wikipedia.org/zh-cn/%E5%BC%A0%E5%AE%88%E7%9B%B4</t>
  </si>
  <si>
    <t>https://wikimedia.org/api/rest_v1/metrics/pageviews/per-article/zh.wikipedia/all-access/all-agents/%E5%BC%B5%E5%AE%88%E7%9B%B4/daily/2000110100/2017112000</t>
  </si>
  <si>
    <t>2012-05-12</t>
  </si>
  <si>
    <t>生年不详,卒年不详,嘉靖二十三年甲辰科进士,明朝嘉定县知县,明朝吏部主事,明朝吏部郎中,明朝大理寺少卿,明朝光禄寺卿,明朝工部侍郎,明朝户部尚书,遵化人,张姓,</t>
  </si>
  <si>
    <t>玛丽·碧克馥</t>
  </si>
  <si>
    <t>https://zh.wikipedia.org/zh-cn/%E7%8E%9B%E4%B8%BD%C2%B7%E7%A2%A7%E5%85%8B%E9%A6%A5</t>
  </si>
  <si>
    <t>https://wikimedia.org/api/rest_v1/metrics/pageviews/per-article/zh.wikipedia/all-access/all-agents/%E7%8E%9B%E4%B8%BD%C2%B7%E6%AF%95%E5%85%8B%E9%A6%A5/daily/2000110100/2017112000</t>
  </si>
  <si>
    <t>2007-06-05</t>
  </si>
  <si>
    <t>1892年出生,1979年逝世,美国电影导演,美国电影监制,美国回忆录撰写人,美国编剧,加拿大电影监制,加拿大编剧,女性主义艺术家,加拿大电影演员,奥斯卡最佳女主角奖获奖演员,好莱坞星光大道,奥斯卡荣誉奖获得者,多伦多人,英格兰裔美国人,爱尔兰裔美国人,加利福尼亚州共和党人,罹患脑溢血逝世者,移民美国的加拿大人,歌舞杂耍表演者,葬于加利福尼亚州格伦代尔森林草坪纪念公园,20世纪美国女演员,</t>
  </si>
  <si>
    <t>25.3968253968</t>
  </si>
  <si>
    <t>直-5</t>
  </si>
  <si>
    <t>https://zh.wikipedia.org/zh-cn/%E7%9B%B4-5</t>
  </si>
  <si>
    <t>https://wikimedia.org/api/rest_v1/metrics/pageviews/per-article/zh.wikipedia/all-access/all-agents/%E7%9B%B4-5/daily/2000110100/2017112000</t>
  </si>
  <si>
    <t>2007-04-16</t>
  </si>
  <si>
    <t>军用直升机,中国解放军直升机,</t>
  </si>
  <si>
    <t>11.1111111111</t>
  </si>
  <si>
    <t>文氏图</t>
  </si>
  <si>
    <t>https://zh.wikipedia.org/zh-cn/%E6%96%87%E6%B0%8F%E5%9B%BE</t>
  </si>
  <si>
    <t>https://wikimedia.org/api/rest_v1/metrics/pageviews/per-article/zh.wikipedia/all-access/all-agents/%E6%96%87%E6%B0%8F%E5%9B%BE/daily/2000110100/2017112000</t>
  </si>
  <si>
    <t>2004-06-04</t>
  </si>
  <si>
    <t>集合论基本概念,逻辑,图表,类的表示法,集合的表示法,</t>
  </si>
  <si>
    <t>45.3703703704</t>
  </si>
  <si>
    <t>25.3521126761</t>
  </si>
  <si>
    <t>傩文化</t>
  </si>
  <si>
    <t>https://zh.wikipedia.org/zh-cn/%E5%82%A9%E6%96%87%E5%8C%96</t>
  </si>
  <si>
    <t>https://wikimedia.org/api/rest_v1/metrics/pageviews/per-article/zh.wikipedia/all-access/all-agents/%E5%82%A9/daily/2000110100/2017112000</t>
  </si>
  <si>
    <t>2005-06-26</t>
  </si>
  <si>
    <t>东亚民间信仰,巫觋宗教,东亚传统祭祀,</t>
  </si>
  <si>
    <t>仙剑奇侠传</t>
  </si>
  <si>
    <t>https://zh.wikipedia.org/zh-cn/%E4%BB%99%E5%89%91%E5%A5%87%E4%BE%A0%E4%BC%A0</t>
  </si>
  <si>
    <t>https://wikimedia.org/api/rest_v1/metrics/pageviews/per-article/zh.wikipedia/all-access/all-agents/%E4%BB%99%E5%8A%8D%E5%A5%87%E4%BF%A0%E5%82%B3%E7%B3%BB%E5%88%97/daily/2000110100/2017112000</t>
  </si>
  <si>
    <t>2009-03-29</t>
  </si>
  <si>
    <t>仙剑奇侠传系列,电子角色扮演游戏,电子游戏系列,台湾动画,</t>
  </si>
  <si>
    <t>19.0661478599</t>
  </si>
  <si>
    <t>14.7286821705</t>
  </si>
  <si>
    <t>广州地铁11号线</t>
  </si>
  <si>
    <t>https://zh.wikipedia.org/zh-cn/%E5%B9%BF%E5%B7%9E%E5%9C%B0%E9%93%8111%E5%8F%B7%E7%BA%BF</t>
  </si>
  <si>
    <t>https://wikimedia.org/api/rest_v1/metrics/pageviews/per-article/zh.wikipedia/all-access/all-agents/%E5%B9%BF%E5%B7%9E%E5%9C%B0%E9%93%8111%E5%8F%B7%E7%BA%BF/daily/2000110100/2017112000</t>
  </si>
  <si>
    <t>2010-03-07</t>
  </si>
  <si>
    <t>未来公共运输建设,广州地铁路线,铁路环线,</t>
  </si>
  <si>
    <t>14.8936170213</t>
  </si>
  <si>
    <t>17.8571428571</t>
  </si>
  <si>
    <t>多拉·玛尔</t>
  </si>
  <si>
    <t>https://zh.wikipedia.org/zh-cn/%E5%A4%9A%E6%8B%89%C2%B7%E7%8E%9B%E5%B0%94</t>
  </si>
  <si>
    <t>https://wikimedia.org/api/rest_v1/metrics/pageviews/per-article/zh.wikipedia/all-access/all-agents/%E6%9C%B5%E6%8B%89%C2%B7%E7%91%AA%E7%88%BE/daily/2000110100/2017112000</t>
  </si>
  <si>
    <t>2016-01-21</t>
  </si>
  <si>
    <t>1907年出生,1997年逝世,法国女性模特儿,巴勃罗·毕加索,</t>
  </si>
  <si>
    <t>85.7142857143</t>
  </si>
  <si>
    <t>四川华吸鳅</t>
  </si>
  <si>
    <t>https://zh.wikipedia.org/zh-cn/%E5%9B%9B%E5%B7%9D%E5%8D%8E%E5%90%B8%E9%B3%85</t>
  </si>
  <si>
    <t>https://wikimedia.org/api/rest_v1/metrics/pageviews/per-article/zh.wikipedia/all-access/all-agents/%E5%9B%9B%E5%B7%9D%E5%8D%8E%E5%90%B8%E9%B3%85/daily/2000110100/2017112000</t>
  </si>
  <si>
    <t>2009-04-14</t>
  </si>
  <si>
    <t>华吸鳅属,</t>
  </si>
  <si>
    <t>蜘蛛纲</t>
  </si>
  <si>
    <t>https://zh.wikipedia.org/zh-cn/%E8%9C%98%E8%9B%9B%E7%BA%B2</t>
  </si>
  <si>
    <t>https://wikimedia.org/api/rest_v1/metrics/pageviews/per-article/zh.wikipedia/all-access/all-agents/%E8%9B%9B%E5%BD%A2%E7%BA%B2/daily/2000110100/2017112000</t>
  </si>
  <si>
    <t>2004-07-15</t>
  </si>
  <si>
    <t>蛛形纲,</t>
  </si>
  <si>
    <t>28.431372549</t>
  </si>
  <si>
    <t>王仁东</t>
  </si>
  <si>
    <t>https://zh.wikipedia.org/zh-cn/%E7%8E%8B%E4%BB%81%E4%B8%9C</t>
  </si>
  <si>
    <t>https://wikimedia.org/api/rest_v1/metrics/pageviews/per-article/zh.wikipedia/all-access/all-agents/%E7%8E%8B%E4%BB%81%E6%9D%B1/daily/2000110100/2017112000</t>
  </si>
  <si>
    <t>2012-04-21</t>
  </si>
  <si>
    <t>1854年出生,1918年逝世,宪政编查馆职官,清朝内阁中书,清朝通州直隶州知州,清朝江安督粮道,清朝苏松督粮道,苏州中学校长,闽侯人,王姓,</t>
  </si>
  <si>
    <t>筲箕湾谭公庙</t>
  </si>
  <si>
    <t>https://zh.wikipedia.org/zh-cn/%E7%AD%B2%E7%AE%95%E6%B9%BE%E8%B0%AD%E5%85%AC%E5%BA%99</t>
  </si>
  <si>
    <t>https://wikimedia.org/api/rest_v1/metrics/pageviews/per-article/zh.wikipedia/all-access/all-agents/%E7%AD%B2%E7%AE%95%E7%81%A3%E8%AD%9A%E5%85%AC%E5%BB%9F/daily/2000110100/2017112000</t>
  </si>
  <si>
    <t>2005-10-07</t>
  </si>
  <si>
    <t>香港一级历史建筑,筲箕湾,香港三级历史建筑,香港道教建筑,香港非物质文化遗产,</t>
  </si>
  <si>
    <t>28.125</t>
  </si>
  <si>
    <t>宋炜臣</t>
  </si>
  <si>
    <t>https://zh.wikipedia.org/zh-cn/%E5%AE%8B%E7%82%9C%E8%87%A3</t>
  </si>
  <si>
    <t>https://wikimedia.org/api/rest_v1/metrics/pageviews/per-article/zh.wikipedia/all-access/all-agents/%E5%AE%8B%E7%82%9C%E8%87%A3/daily/2000110100/2017112000</t>
  </si>
  <si>
    <t>2007-01-01</t>
  </si>
  <si>
    <t>1866年出生,1926年逝世,中国企业家,清朝商人,镇海县人,宁波商帮,武汉历史,武汉经济,宋姓,参政院参政,</t>
  </si>
  <si>
    <t>关东财务局</t>
  </si>
  <si>
    <t>https://zh.wikipedia.org/zh-cn/%E5%85%B3%E4%B8%9C%E8%B4%A2%E5%8A%A1%E5%B1%80</t>
  </si>
  <si>
    <t>https://wikimedia.org/api/rest_v1/metrics/pageviews/per-article/zh.wikipedia/all-access/all-agents/%E9%97%9C%E6%9D%B1%E8%B2%A1%E5%8B%99%E5%B1%80/daily/2000110100/2017112000</t>
  </si>
  <si>
    <t>2013-08-28</t>
  </si>
  <si>
    <t>财务局,埼玉县行政机关,</t>
  </si>
  <si>
    <t>十数樟属</t>
  </si>
  <si>
    <t>https://zh.wikipedia.org/zh-cn/%E5%8D%81%E6%95%B0%E6%A8%9F%E5%B1%9E</t>
  </si>
  <si>
    <t>https://wikimedia.org/api/rest_v1/metrics/pageviews/per-article/zh.wikipedia/all-access/all-agents/%E5%8D%81%E6%95%B8%E6%A8%9F%E5%B1%AC/daily/2000110100/2017112000</t>
  </si>
  <si>
    <t>2008-03-14</t>
  </si>
  <si>
    <t>白桂皮目,</t>
  </si>
  <si>
    <t>石家庄市第四十中学</t>
  </si>
  <si>
    <t>https://zh.wikipedia.org/zh-cn/%E7%9F%B3%E5%AE%B6%E5%BA%84%E5%B8%82%E7%AC%AC%E5%9B%9B%E5%8D%81%E4%B8%AD%E5%AD%A6</t>
  </si>
  <si>
    <t>https://wikimedia.org/api/rest_v1/metrics/pageviews/per-article/zh.wikipedia/all-access/all-agents/%E7%9F%B3%E5%AE%B6%E5%BA%84%E5%B8%82%E7%AC%AC%E5%9B%9B%E5%8D%81%E4%B8%AD%E5%AD%A6/daily/2000110100/2017112000</t>
  </si>
  <si>
    <t>2011-04-10</t>
  </si>
  <si>
    <t>中国初级中学,石家庄中等教育,</t>
  </si>
  <si>
    <t>58.3333333333</t>
  </si>
  <si>
    <t>吉祥天女</t>
  </si>
  <si>
    <t>https://zh.wikipedia.org/zh-cn/%E5%90%89%E7%A5%A5%E5%A4%A9%E5%A5%B3</t>
  </si>
  <si>
    <t>https://wikimedia.org/api/rest_v1/metrics/pageviews/per-article/zh.wikipedia/all-access/all-agents/%E5%90%89%E7%A5%A5%E5%A4%A9%E5%A5%B3/daily/2000110100/2017112000</t>
  </si>
  <si>
    <t>2005-05-31</t>
  </si>
  <si>
    <t>美神,运气之神,印度教神祇,护法神,女神,丰穰神,佛教神话,</t>
  </si>
  <si>
    <t>22.6277372263</t>
  </si>
  <si>
    <t>23.8095238095</t>
  </si>
  <si>
    <t>NGC 2036</t>
  </si>
  <si>
    <t>https://zh.wikipedia.org/zh-cn/NGC%202036</t>
  </si>
  <si>
    <t>https://wikimedia.org/api/rest_v1/metrics/pageviews/per-article/zh.wikipedia/all-access/all-agents/NGC_2036/daily/2000110100/2017112000</t>
  </si>
  <si>
    <t>2006-08-17</t>
  </si>
  <si>
    <t>山案座NGC天体,</t>
  </si>
  <si>
    <t>7.14285714286</t>
  </si>
  <si>
    <t>8.33333333333</t>
  </si>
  <si>
    <t>大刽人心</t>
  </si>
  <si>
    <t>https://zh.wikipedia.org/zh-cn/%E5%A4%A7%E5%88%BD%E4%BA%BA%E5%BF%83</t>
  </si>
  <si>
    <t>https://wikimedia.org/api/rest_v1/metrics/pageviews/per-article/zh.wikipedia/all-access/all-agents/%E8%B6%A3%E5%91%B3%E6%B8%B8%E6%88%8F_(2007%E5%B9%B4%E7%94%B5%E5%BD%B1)/daily/2000110100/2017112000</t>
  </si>
  <si>
    <t>2017-04-09</t>
  </si>
  <si>
    <t>英语电影,</t>
  </si>
  <si>
    <t>69.2307692308</t>
  </si>
  <si>
    <t>元符</t>
  </si>
  <si>
    <t>https://zh.wikipedia.org/zh-cn/%E5%85%83%E7%AC%A6</t>
  </si>
  <si>
    <t>https://wikimedia.org/api/rest_v1/metrics/pageviews/per-article/zh.wikipedia/all-access/all-agents/%E5%85%83%E7%AC%A6/daily/2000110100/2017112000</t>
  </si>
  <si>
    <t>2007-06-10</t>
  </si>
  <si>
    <t>北宋年号,11世纪中国年号,12世纪中国年号,1090年代中国政治,1100年代中国政治,</t>
  </si>
  <si>
    <t>73.3333333333</t>
  </si>
  <si>
    <t>独立日</t>
  </si>
  <si>
    <t>https://zh.wikipedia.org/zh-cn/%E7%8B%AC%E7%AB%8B%E6%97%A5</t>
  </si>
  <si>
    <t>https://wikimedia.org/api/rest_v1/metrics/pageviews/per-article/zh.wikipedia/all-access/all-agents/%E7%8D%A8%E7%AB%8B%E6%97%A5/daily/2000110100/2017112000</t>
  </si>
  <si>
    <t>2005-02-11</t>
  </si>
  <si>
    <t>独立日,国庆日,</t>
  </si>
  <si>
    <t>36.5384615385</t>
  </si>
  <si>
    <t>32.5581395349</t>
  </si>
  <si>
    <t>弯曲键</t>
  </si>
  <si>
    <t>https://zh.wikipedia.org/zh-cn/%E5%BC%AF%E6%9B%B2%E9%94%AE</t>
  </si>
  <si>
    <t>https://wikimedia.org/api/rest_v1/metrics/pageviews/per-article/zh.wikipedia/all-access/all-agents/%E5%BC%AF%E6%9B%B2%E9%94%AE/daily/2000110100/2017112000</t>
  </si>
  <si>
    <t>2008-04-26</t>
  </si>
  <si>
    <t>化学键,</t>
  </si>
  <si>
    <t>36.3636363636</t>
  </si>
  <si>
    <t>亚历山大·冯·洪堡</t>
  </si>
  <si>
    <t>https://zh.wikipedia.org/zh-cn/%E4%BA%9A%E5%8E%86%E5%B1%B1%E5%A4%A7%C2%B7%E5%86%AF%C2%B7%E6%B4%AA%E5%A0%A1</t>
  </si>
  <si>
    <t>https://wikimedia.org/api/rest_v1/metrics/pageviews/per-article/zh.wikipedia/all-access/all-agents/%E4%BA%9A%E5%8E%86%E5%B1%B1%E5%A4%A7%C2%B7%E5%86%AF%C2%B7%E6%B4%AA%E5%A0%A1/daily/2000110100/2017112000</t>
  </si>
  <si>
    <t>2005-09-14</t>
  </si>
  <si>
    <t>1769年出生,1859年逝世,有命名人缩写的植物学家,科普利奖章获得者,英国皇家学会院士,瑞典皇家科学院院士,普鲁士科学院院士,绅士科学家,德国探险家,南美洲探险家,德国旅行家,德国地理学家,德国地质学家,德国气象学家,德国动物学家,法兰克福（欧得河）大学校友,哥廷根大学校友,耶拿大学校友,德意志贵族,勃兰登堡人,柏林人,丹麦皇家科学院院士,美国哲学会会士,</t>
  </si>
  <si>
    <t>25.5813953488</t>
  </si>
  <si>
    <t>26.5060240964</t>
  </si>
  <si>
    <t>桐花</t>
  </si>
  <si>
    <t>https://zh.wikipedia.org/zh-cn/%E6%A1%90%E8%8A%B1</t>
  </si>
  <si>
    <t>https://wikimedia.org/api/rest_v1/metrics/pageviews/per-article/zh.wikipedia/all-access/all-agents/%E6%A1%90%E8%8A%B1/daily/2000110100/2017112000</t>
  </si>
  <si>
    <t>2011-03-05</t>
  </si>
  <si>
    <t>二字消歧义,</t>
  </si>
  <si>
    <t>梅树</t>
  </si>
  <si>
    <t>https://zh.wikipedia.org/zh-cn/%E6%A2%85%E6%A0%91</t>
  </si>
  <si>
    <t>https://wikimedia.org/api/rest_v1/metrics/pageviews/per-article/zh.wikipedia/all-access/all-agents/%E6%A2%85/daily/2000110100/2017112000</t>
  </si>
  <si>
    <t>2005-02-07</t>
  </si>
  <si>
    <t>李属,花卉,年花,国花,水果,中华民国国家象征,</t>
  </si>
  <si>
    <t>27.9569892473</t>
  </si>
  <si>
    <t>16.1290322581</t>
  </si>
  <si>
    <t>羊秘</t>
  </si>
  <si>
    <t>https://zh.wikipedia.org/zh-cn/%E7%BE%8A%E7%A7%98</t>
  </si>
  <si>
    <t>https://wikimedia.org/api/rest_v1/metrics/pageviews/per-article/zh.wikipedia/all-access/all-agents/%E7%BE%8A%E7%A7%98/daily/2000110100/2017112000</t>
  </si>
  <si>
    <t>2016-10-22</t>
  </si>
  <si>
    <t>2世纪出生,3世纪逝世,泰山羊氏,</t>
  </si>
  <si>
    <t>快播</t>
  </si>
  <si>
    <t>https://zh.wikipedia.org/zh-cn/%E5%BF%AB%E6%92%AD</t>
  </si>
  <si>
    <t>https://wikimedia.org/api/rest_v1/metrics/pageviews/per-article/zh.wikipedia/all-access/all-agents/%E5%BF%AB%E6%92%AD/daily/2000110100/2017112000</t>
  </si>
  <si>
    <t>2012-02-27</t>
  </si>
  <si>
    <t>2007年软件,媒体播放器,免费软件,应用软件,中国网络审查,深圳公司,被中华人民共和国封锁的网站,被中国大陆封锁或限制的媒体,</t>
  </si>
  <si>
    <t>43.1578947368</t>
  </si>
  <si>
    <t>28.5714285714</t>
  </si>
  <si>
    <t>湖北蝇子草</t>
  </si>
  <si>
    <t>https://zh.wikipedia.org/zh-cn/%E6%B9%96%E5%8C%97%E8%9D%87%E5%AD%90%E8%8D%89</t>
  </si>
  <si>
    <t>https://wikimedia.org/api/rest_v1/metrics/pageviews/per-article/zh.wikipedia/all-access/all-agents/%E6%B9%96%E5%8C%97%E8%9D%87%E5%AD%90%E8%8D%89/daily/2000110100/2017112000</t>
  </si>
  <si>
    <t>蝇子草属,</t>
  </si>
  <si>
    <t>尖尾灰蝶族</t>
  </si>
  <si>
    <t>https://zh.wikipedia.org/zh-cn/%E5%B0%96%E5%B0%BE%E7%81%B0%E8%9D%B6%E6%97%8F</t>
  </si>
  <si>
    <t>https://wikimedia.org/api/rest_v1/metrics/pageviews/per-article/zh.wikipedia/all-access/all-agents/%E5%B0%96%E5%B0%BE%E7%81%B0%E8%9D%B6%E6%97%8F/daily/2000110100/2017112000</t>
  </si>
  <si>
    <t>2012-03-15</t>
  </si>
  <si>
    <t>尖尾灰蝶族,线灰蝶亚科,</t>
  </si>
  <si>
    <t>东港站</t>
  </si>
  <si>
    <t>https://zh.wikipedia.org/zh-cn/%E4%B8%9C%E6%B8%AF%E7%AB%99</t>
  </si>
  <si>
    <t>https://wikimedia.org/api/rest_v1/metrics/pageviews/per-article/zh.wikipedia/all-access/all-agents/%E4%B8%9C%E6%B8%AF%E7%AB%99/daily/2000110100/2017112000</t>
  </si>
  <si>
    <t>2012-10-25</t>
  </si>
  <si>
    <t>大连地铁,大连地铁车站,</t>
  </si>
  <si>
    <t>35.7142857143</t>
  </si>
  <si>
    <t>马尔维纳斯群岛战争</t>
  </si>
  <si>
    <t>https://zh.wikipedia.org/zh-cn/%E9%A9%AC%E5%B0%94%E7%BB%B4%E7%BA%B3%E6%96%AF%E7%BE%A4%E5%B2%9B%E6%88%98%E4%BA%89</t>
  </si>
  <si>
    <t>https://wikimedia.org/api/rest_v1/metrics/pageviews/per-article/zh.wikipedia/all-access/all-agents/%E9%A9%AC%E5%B2%9B%E6%88%98%E4%BA%89/daily/2000110100/2017112000</t>
  </si>
  <si>
    <t>2005-05-22</t>
  </si>
  <si>
    <t>福克兰战争,英国战争,阿根廷战争,阿根廷－英国关系,1982年英国,1982年阿根廷,1982年冲突,20世纪南美洲战争,特种空勤团,</t>
  </si>
  <si>
    <t>28.6898839138</t>
  </si>
  <si>
    <t>16.7857142857</t>
  </si>
  <si>
    <t>荻洼站</t>
  </si>
  <si>
    <t>https://zh.wikipedia.org/zh-cn/%E8%8D%BB%E6%B4%BC%E7%AB%99</t>
  </si>
  <si>
    <t>https://wikimedia.org/api/rest_v1/metrics/pageviews/per-article/zh.wikipedia/all-access/all-agents/%E8%8D%BB%E7%AA%AA%E7%AB%99/daily/2000110100/2017112000</t>
  </si>
  <si>
    <t>2006-10-20</t>
  </si>
  <si>
    <t>杉并区铁路车站,日本铁路车站 O,中央本线车站,丸之内线车站,1891年启用的铁路车站,1962年启用的铁路车站,</t>
  </si>
  <si>
    <t>68.2242990654</t>
  </si>
  <si>
    <t>55.1724137931</t>
  </si>
  <si>
    <t>冀中平原</t>
  </si>
  <si>
    <t>https://zh.wikipedia.org/zh-cn/%E5%86%80%E4%B8%AD%E5%B9%B3%E5%8E%9F</t>
  </si>
  <si>
    <t>https://wikimedia.org/api/rest_v1/metrics/pageviews/per-article/zh.wikipedia/all-access/all-agents/%E6%B5%B7%E6%B2%B3%E5%B9%B3%E5%8E%9F/daily/2000110100/2017112000</t>
  </si>
  <si>
    <t>2006-08-10</t>
  </si>
  <si>
    <t>中国平原,</t>
  </si>
  <si>
    <t>15.7894736842</t>
  </si>
  <si>
    <t>23.0769230769</t>
  </si>
  <si>
    <t>法律思想史</t>
  </si>
  <si>
    <t>https://zh.wikipedia.org/zh-cn/%E6%B3%95%E5%BE%8B%E6%80%9D%E6%83%B3%E5%8F%B2</t>
  </si>
  <si>
    <t>https://wikimedia.org/api/rest_v1/metrics/pageviews/per-article/zh.wikipedia/all-access/all-agents/%E6%B3%95%E5%BE%8B%E6%80%9D%E6%83%B3%E5%8F%B2/daily/2000110100/2017112000</t>
  </si>
  <si>
    <t>2014-12-20</t>
  </si>
  <si>
    <t>法律史,思想史,</t>
  </si>
  <si>
    <t>本徵值方程</t>
  </si>
  <si>
    <t>https://zh.wikipedia.org/zh-cn/%E6%9C%AC%E5%BE%B5%E5%80%BC%E6%96%B9%E7%A8%8B</t>
  </si>
  <si>
    <t>https://wikimedia.org/api/rest_v1/metrics/pageviews/per-article/zh.wikipedia/all-access/all-agents/%E6%9C%AC%E5%BE%B5%E5%87%BD%E6%95%B8/daily/2000110100/2017112000</t>
  </si>
  <si>
    <t>2006-11-10</t>
  </si>
  <si>
    <t>泛函分析,函数,</t>
  </si>
  <si>
    <t>35.0</t>
  </si>
  <si>
    <t>31.5789473684</t>
  </si>
  <si>
    <t>古典逻辑</t>
  </si>
  <si>
    <t>https://zh.wikipedia.org/zh-cn/%E5%8F%A4%E5%85%B8%E9%80%BB%E8%BE%91</t>
  </si>
  <si>
    <t>https://wikimedia.org/api/rest_v1/metrics/pageviews/per-article/zh.wikipedia/all-access/all-agents/%E7%BB%8F%E5%85%B8%E9%80%BB%E8%BE%91/daily/2000110100/2017112000</t>
  </si>
  <si>
    <t>2005-10-09</t>
  </si>
  <si>
    <t>逻辑,形式逻辑系统,</t>
  </si>
  <si>
    <t>67.3469387755</t>
  </si>
  <si>
    <t>湖南经视频道</t>
  </si>
  <si>
    <t>https://zh.wikipedia.org/zh-cn/%E6%B9%96%E5%8D%97%E7%BB%8F%E8%A7%86%E9%A2%91%E9%81%93</t>
  </si>
  <si>
    <t>https://wikimedia.org/api/rest_v1/metrics/pageviews/per-article/zh.wikipedia/all-access/all-agents/%E6%B9%96%E5%8D%97%E5%B9%BF%E6%92%AD%E7%94%B5%E8%A7%86%E5%8F%B0%E7%BB%8F%E8%A7%86%E9%A2%91%E9%81%93/daily/2000110100/2017112000</t>
  </si>
  <si>
    <t>2010-04-28</t>
  </si>
  <si>
    <t>电视频道,湖南电视台,湖南出版投资控股集团,</t>
  </si>
  <si>
    <t>23.6363636364</t>
  </si>
  <si>
    <t>13.4615384615</t>
  </si>
  <si>
    <t>熊俊</t>
  </si>
  <si>
    <t>https://zh.wikipedia.org/zh-cn/%E7%86%8A%E4%BF%8A</t>
  </si>
  <si>
    <t>https://wikimedia.org/api/rest_v1/metrics/pageviews/per-article/zh.wikipedia/all-access/all-agents/%E7%86%8A%E4%BF%8A/daily/2000110100/2017112000</t>
  </si>
  <si>
    <t>2014-09-20</t>
  </si>
  <si>
    <t>1422年出生,卒年不详,景泰五年甲戌科进士,</t>
  </si>
  <si>
    <t>约克夏猪</t>
  </si>
  <si>
    <t>https://zh.wikipedia.org/zh-cn/%E7%BA%A6%E5%85%8B%E5%A4%8F%E7%8C%AA</t>
  </si>
  <si>
    <t>https://wikimedia.org/api/rest_v1/metrics/pageviews/per-article/zh.wikipedia/all-access/all-agents/%E5%A4%A7%E7%99%BD%E7%8C%AA/daily/2000110100/2017112000</t>
  </si>
  <si>
    <t>2010-10-17</t>
  </si>
  <si>
    <t>猪品种,起源于英国的动物品种,</t>
  </si>
  <si>
    <t>18.1818181818</t>
  </si>
  <si>
    <t>新传媒</t>
  </si>
  <si>
    <t>https://zh.wikipedia.org/zh-cn/%E6%96%B0%E4%BC%A0%E5%AA%92</t>
  </si>
  <si>
    <t>https://wikimedia.org/api/rest_v1/metrics/pageviews/per-article/zh.wikipedia/all-access/all-agents/%E6%96%B0%E4%BC%A0%E5%AA%92/daily/2000110100/2017112000</t>
  </si>
  <si>
    <t>2008-02-20</t>
  </si>
  <si>
    <t>组织机构消歧义,</t>
  </si>
  <si>
    <t>22.2222222222</t>
  </si>
  <si>
    <t>电流表</t>
  </si>
  <si>
    <t>https://zh.wikipedia.org/zh-cn/%E7%94%B5%E6%B5%81%E8%A1%A8</t>
  </si>
  <si>
    <t>https://wikimedia.org/api/rest_v1/metrics/pageviews/per-article/zh.wikipedia/all-access/all-agents/%E7%94%B5%E6%B5%81%E8%A1%A8/daily/2000110100/2017112000</t>
  </si>
  <si>
    <t>2006-03-23</t>
  </si>
  <si>
    <t>电子测试设备,</t>
  </si>
  <si>
    <t>20.9677419355</t>
  </si>
  <si>
    <t>13.6363636364</t>
  </si>
  <si>
    <t>车队经理</t>
  </si>
  <si>
    <t>https://zh.wikipedia.org/zh-cn/%E8%BD%A6%E9%98%9F%E7%BB%8F%E7%90%86</t>
  </si>
  <si>
    <t>https://wikimedia.org/api/rest_v1/metrics/pageviews/per-article/zh.wikipedia/all-access/all-agents/%E8%BB%8A%E9%9A%8A%E7%B6%93%E7%90%86/daily/2000110100/2017112000</t>
  </si>
  <si>
    <t>2009-05-21</t>
  </si>
  <si>
    <t>赛车,</t>
  </si>
  <si>
    <t>罗伊·贝伦斯</t>
  </si>
  <si>
    <t>https://zh.wikipedia.org/zh-cn/%E7%BD%97%E4%BC%8A%C2%B7%E8%B4%9D%E4%BC%A6%E6%96%AF</t>
  </si>
  <si>
    <t>https://wikimedia.org/api/rest_v1/metrics/pageviews/per-article/zh.wikipedia/all-access/all-agents/%E7%BE%85%E4%BC%8A%C2%B7%E8%B2%9D%E5%80%AB%E6%96%AF/daily/2000110100/2017112000</t>
  </si>
  <si>
    <t>2015-06-02</t>
  </si>
  <si>
    <t>1987年出生,在世人物,荷兰足球运动员,</t>
  </si>
  <si>
    <t>唇窝球蛛</t>
  </si>
  <si>
    <t>https://zh.wikipedia.org/zh-cn/%E5%94%87%E7%AA%9D%E7%90%83%E8%9B%9B</t>
  </si>
  <si>
    <t>https://wikimedia.org/api/rest_v1/metrics/pageviews/per-article/zh.wikipedia/all-access/all-agents/%E5%94%87%E7%AA%9D%E7%90%83%E8%9B%9B/daily/2000110100/2017112000</t>
  </si>
  <si>
    <t>2009-10-11</t>
  </si>
  <si>
    <t>球蛛属,</t>
  </si>
  <si>
    <t>柊叶属</t>
  </si>
  <si>
    <t>https://zh.wikipedia.org/zh-cn/%E6%9F%8A%E5%8F%B6%E5%B1%9E</t>
  </si>
  <si>
    <t>https://wikimedia.org/api/rest_v1/metrics/pageviews/per-article/zh.wikipedia/all-access/all-agents/%E8%8B%B3%E5%8F%B6%E5%B1%9E/daily/2000110100/2017112000</t>
  </si>
  <si>
    <t>2012-04-17</t>
  </si>
  <si>
    <t>竹芋科,苳叶属,</t>
  </si>
  <si>
    <t>银叶砂仁</t>
  </si>
  <si>
    <t>https://zh.wikipedia.org/zh-cn/%E9%93%B6%E5%8F%B6%E7%A0%82%E4%BB%81</t>
  </si>
  <si>
    <t>https://wikimedia.org/api/rest_v1/metrics/pageviews/per-article/zh.wikipedia/all-access/all-agents/%E9%93%B6%E5%8F%B6%E7%A0%82%E4%BB%81/daily/2000110100/2017112000</t>
  </si>
  <si>
    <t>豆蔻属,</t>
  </si>
  <si>
    <t>永磁铁</t>
  </si>
  <si>
    <t>https://zh.wikipedia.org/zh-cn/%E6%B0%B8%E7%A3%81%E9%93%81</t>
  </si>
  <si>
    <t>https://wikimedia.org/api/rest_v1/metrics/pageviews/per-article/zh.wikipedia/all-access/all-agents/%E6%B0%B8%E7%A3%81%E4%BD%93/daily/2000110100/2017112000</t>
  </si>
  <si>
    <t>2013-02-07</t>
  </si>
  <si>
    <t>磁学,</t>
  </si>
  <si>
    <t>91.6666666667</t>
  </si>
  <si>
    <t>64.2857142857</t>
  </si>
  <si>
    <t>安庆石化</t>
  </si>
  <si>
    <t>https://zh.wikipedia.org/zh-cn/%E5%AE%89%E5%BA%86%E7%9F%B3%E5%8C%96</t>
  </si>
  <si>
    <t>https://wikimedia.org/api/rest_v1/metrics/pageviews/per-article/zh.wikipedia/all-access/all-agents/%E5%AE%89%E5%BA%86%E7%9F%B3%E5%8C%96/daily/2000110100/2017112000</t>
  </si>
  <si>
    <t>2013-09-27</t>
  </si>
  <si>
    <t>安庆,中国石化,中国公司,</t>
  </si>
  <si>
    <t>山峡</t>
  </si>
  <si>
    <t>https://zh.wikipedia.org/zh-cn/%E5%B1%B1%E5%B3%A1</t>
  </si>
  <si>
    <t>https://wikimedia.org/api/rest_v1/metrics/pageviews/per-article/zh.wikipedia/all-access/all-agents/%E5%B1%B1%E5%9D%B3/daily/2000110100/2017112000</t>
  </si>
  <si>
    <t>2007-01-12</t>
  </si>
  <si>
    <t>谷地,地形,</t>
  </si>
  <si>
    <t>47.3684210526</t>
  </si>
  <si>
    <t>伊万·加齐迪斯</t>
  </si>
  <si>
    <t>https://zh.wikipedia.org/zh-cn/%E4%BC%8A%E4%B8%87%C2%B7%E5%8A%A0%E9%BD%90%E8%BF%AA%E6%96%AF</t>
  </si>
  <si>
    <t>https://wikimedia.org/api/rest_v1/metrics/pageviews/per-article/zh.wikipedia/all-access/all-agents/%E4%BC%8A%E4%B8%87%C2%B7%E5%8A%A0%E9%BD%90%E8%BF%AA%E6%96%AF/daily/2000110100/2017112000</t>
  </si>
  <si>
    <t>2008-12-15</t>
  </si>
  <si>
    <t>1964年出生,在世人物,阿森纳（阿仙奴）职员,</t>
  </si>
  <si>
    <t>44.4444444444</t>
  </si>
  <si>
    <t>李僩</t>
  </si>
  <si>
    <t>https://zh.wikipedia.org/zh-cn/%E6%9D%8E%E5%83%A9</t>
  </si>
  <si>
    <t>https://wikimedia.org/api/rest_v1/metrics/pageviews/per-article/zh.wikipedia/all-access/all-agents/%E6%9D%8E%E5%83%B4/daily/2000110100/2017112000</t>
  </si>
  <si>
    <t>2011-06-24</t>
  </si>
  <si>
    <t>8世纪出生,762年逝世,唐肃宗皇子,唐朝宗室国王,唐朝太子詹事,唐朝节度大使,唐朝被杀害人物,李姓,</t>
  </si>
  <si>
    <t>寻找成龙</t>
  </si>
  <si>
    <t>https://zh.wikipedia.org/zh-cn/%E5%AF%BB%E6%89%BE%E6%88%90%E9%BE%99</t>
  </si>
  <si>
    <t>https://wikimedia.org/api/rest_v1/metrics/pageviews/per-article/zh.wikipedia/all-access/all-agents/%E5%B0%8B%E6%89%BE%E6%88%90%E9%BE%8D/daily/2000110100/2017112000</t>
  </si>
  <si>
    <t>2012-03-10</t>
  </si>
  <si>
    <t>2009年电影,2000年代中国电影作品,中国剧情片,</t>
  </si>
  <si>
    <t>教官</t>
  </si>
  <si>
    <t>https://zh.wikipedia.org/zh-cn/%E6%95%99%E5%AE%98</t>
  </si>
  <si>
    <t>https://wikimedia.org/api/rest_v1/metrics/pageviews/per-article/zh.wikipedia/all-access/all-agents/%E6%95%99%E5%AE%98/daily/2000110100/2017112000</t>
  </si>
  <si>
    <t>2008-01-16</t>
  </si>
  <si>
    <t>二字中国相关消歧义,</t>
  </si>
  <si>
    <t>程林</t>
  </si>
  <si>
    <t>https://zh.wikipedia.org/zh-cn/%E7%A8%8B%E6%9E%97</t>
  </si>
  <si>
    <t>https://wikimedia.org/api/rest_v1/metrics/pageviews/per-article/zh.wikipedia/all-access/all-agents/%E7%A8%8B%E6%9E%97/daily/2000110100/2017112000</t>
  </si>
  <si>
    <t>2013-04-05</t>
  </si>
  <si>
    <t>1962年出生,在世人物,第十二届全国人大代表,东南大学校友,第十一届全国人大代表,长江学者特聘教授,山东大学教授,菏泽人,</t>
  </si>
  <si>
    <t>55.5555555556</t>
  </si>
  <si>
    <t>sunrise</t>
  </si>
  <si>
    <t>https://zh.wikipedia.org/zh-cn/sunrise</t>
  </si>
  <si>
    <t>https://wikimedia.org/api/rest_v1/metrics/pageviews/per-article/zh.wikipedia/all-access/all-agents/%E6%97%A5%E6%98%87%E5%8B%95%E7%95%AB/daily/2000110100/2017112000</t>
  </si>
  <si>
    <t>2005-04-16</t>
  </si>
  <si>
    <t>日本动画工作室,日昇动画,杉并区公司,1972年成立的公司,万代南梦宫控股,</t>
  </si>
  <si>
    <t>19.2513368984</t>
  </si>
  <si>
    <t>14.2857142857</t>
  </si>
  <si>
    <t>杜氏孔子鸟</t>
  </si>
  <si>
    <t>https://zh.wikipedia.org/zh-cn/%E6%9D%9C%E6%B0%8F%E5%AD%94%E5%AD%90%E9%B8%9F</t>
  </si>
  <si>
    <t>https://wikimedia.org/api/rest_v1/metrics/pageviews/per-article/zh.wikipedia/all-access/all-agents/%E5%AD%94%E5%AD%90%E9%B8%9F%E5%B1%9E/daily/2000110100/2017112000</t>
  </si>
  <si>
    <t>2006-02-25</t>
  </si>
  <si>
    <t>孔子鸟科,侏罗纪鸟类,白垩纪鸟类,热河生物群,</t>
  </si>
  <si>
    <t>19.2913385827</t>
  </si>
  <si>
    <t>28.75</t>
  </si>
  <si>
    <t>蚊子的故事</t>
  </si>
  <si>
    <t>https://zh.wikipedia.org/zh-cn/%E8%9A%8A%E5%AD%90%E7%9A%84%E6%95%85%E4%BA%8B</t>
  </si>
  <si>
    <t>https://wikimedia.org/api/rest_v1/metrics/pageviews/per-article/zh.wikipedia/all-access/all-agents/%E8%9A%8A%E5%AD%90%E6%98%AF%E6%80%8E%E4%B9%88%E7%94%9F%E6%B4%BB%E7%9A%84/daily/2000110100/2017112000</t>
  </si>
  <si>
    <t>2014-07-17</t>
  </si>
  <si>
    <t>1912年电影,美国动画电影,美国电影作品,黑白电影,昆虫电影,</t>
  </si>
  <si>
    <t>72.7272727273</t>
  </si>
  <si>
    <t>泾原兵变</t>
  </si>
  <si>
    <t>https://zh.wikipedia.org/zh-cn/%E6%B3%BE%E5%8E%9F%E5%85%B5%E5%8F%98</t>
  </si>
  <si>
    <t>https://wikimedia.org/api/rest_v1/metrics/pageviews/per-article/zh.wikipedia/all-access/all-agents/%E6%B3%BE%E5%8E%9F%E5%85%B5%E5%8F%98/daily/2000110100/2017112000</t>
  </si>
  <si>
    <t>2008-04-25</t>
  </si>
  <si>
    <t>中国叛乱,唐朝政变,陕西政治事件,783年,</t>
  </si>
  <si>
    <t>34.375</t>
  </si>
  <si>
    <t>疫痿</t>
  </si>
  <si>
    <t>https://zh.wikipedia.org/zh-cn/%E7%96%AB%E7%97%BF</t>
  </si>
  <si>
    <t>https://wikimedia.org/api/rest_v1/metrics/pageviews/per-article/zh.wikipedia/all-access/all-agents/%E7%96%AB%E7%97%BF/daily/2000110100/2017112000</t>
  </si>
  <si>
    <t>2004-12-18</t>
  </si>
  <si>
    <t>中医内科学,中医疾病,</t>
  </si>
  <si>
    <t>张禧嫔</t>
  </si>
  <si>
    <t>https://zh.wikipedia.org/zh-cn/%E5%BC%A0%E7%A6%A7%E5%AB%94</t>
  </si>
  <si>
    <t>https://wikimedia.org/api/rest_v1/metrics/pageviews/per-article/zh.wikipedia/all-access/all-agents/%E5%BC%B5%E7%A6%A7%E5%AC%AA/daily/2000110100/2017112000</t>
  </si>
  <si>
    <t>2007-09-08</t>
  </si>
  <si>
    <t>1659年出生,1701年逝世,朝鲜王后列表模板,朝鲜王朝人物模板,朝鲜半岛王后模板,朝鲜王朝嫔,朝鲜王朝女性政治人物,朝鲜废后,朝鲜王朝被赐死人物,张姓,电视剧角色,朝鲜王朝女官,</t>
  </si>
  <si>
    <t>59.60591133</t>
  </si>
  <si>
    <t>18.8976377953</t>
  </si>
  <si>
    <t>吕玲绮</t>
  </si>
  <si>
    <t>https://zh.wikipedia.org/zh-cn/%E5%90%95%E7%8E%B2%E7%BB%AE</t>
  </si>
  <si>
    <t>https://wikimedia.org/api/rest_v1/metrics/pageviews/per-article/zh.wikipedia/all-access/all-agents/%E5%90%95%E5%B8%83/daily/2000110100/2017112000</t>
  </si>
  <si>
    <t>2004-02-29</t>
  </si>
  <si>
    <t>生年不详,199年逝世,三国志立传人物,东汉军阀,东汉亭侯,三国被处决者,包头人,吕姓,盗墓,</t>
  </si>
  <si>
    <t>38.1733021077</t>
  </si>
  <si>
    <t>10.5405405405</t>
  </si>
  <si>
    <t>星际争霸：重制版</t>
  </si>
  <si>
    <t>https://zh.wikipedia.org/zh-cn/%E6%98%9F%E9%99%85%E4%BA%89%E9%9C%B8%EF%BC%9A%E9%87%8D%E5%88%B6%E7%89%88</t>
  </si>
  <si>
    <t>https://wikimedia.org/api/rest_v1/metrics/pageviews/per-article/zh.wikipedia/all-access/all-agents/%E6%98%9F%E9%99%85%E4%BA%89%E9%9C%B8%EF%BC%9A%E9%87%8D%E5%88%B6%E7%89%88/daily/2000110100/2017112000</t>
  </si>
  <si>
    <t>2017-04-03</t>
  </si>
  <si>
    <t>2017年电子游戏,星际争霸系列,即时战略游戏,合作模式游戏,电子竞技游戏,暴雪娱乐游戏,Windows游戏,MacOS游戏,军事科幻电子游戏,多人及单人电子游戏,多人在线游戏,等距视角游戏,太空歌剧电子游戏,心灵感应题材作品,复刻游戏,美国开发电子游戏,</t>
  </si>
  <si>
    <t>纳瓦</t>
  </si>
  <si>
    <t>https://zh.wikipedia.org/zh-cn/%E7%BA%B3%E7%93%A6</t>
  </si>
  <si>
    <t>https://wikimedia.org/api/rest_v1/metrics/pageviews/per-article/zh.wikipedia/all-access/all-agents/%E7%BA%B3%E7%93%A6/daily/2000110100/2017112000</t>
  </si>
  <si>
    <t>2012-10-03</t>
  </si>
  <si>
    <t>阿斯图里亚斯市镇,</t>
  </si>
  <si>
    <t>859年</t>
  </si>
  <si>
    <t>https://zh.wikipedia.org/zh-cn/859%E5%B9%B4</t>
  </si>
  <si>
    <t>https://wikimedia.org/api/rest_v1/metrics/pageviews/per-article/zh.wikipedia/all-access/all-agents/859%E5%B9%B4/daily/2000110100/2017112000</t>
  </si>
  <si>
    <t>2004-02-26</t>
  </si>
  <si>
    <t>859年,850年代,9世纪各年,</t>
  </si>
  <si>
    <t>38.1578947368</t>
  </si>
  <si>
    <t>20.5882352941</t>
  </si>
  <si>
    <t>风云顶</t>
  </si>
  <si>
    <t>https://zh.wikipedia.org/zh-cn/%E9%A3%8E%E4%BA%91%E9%A1%B6</t>
  </si>
  <si>
    <t>https://wikimedia.org/api/rest_v1/metrics/pageviews/per-article/zh.wikipedia/all-access/all-agents/%E9%A2%A8%E9%9B%B2%E9%A0%82/daily/2000110100/2017112000</t>
  </si>
  <si>
    <t>2011-07-22</t>
  </si>
  <si>
    <t>中土大陆的地理,</t>
  </si>
  <si>
    <t>穆蒙·阿卜杜勒·加尧姆</t>
  </si>
  <si>
    <t>https://zh.wikipedia.org/zh-cn/%E7%A9%86%E8%92%99%C2%B7%E9%98%BF%E5%8D%9C%E6%9D%9C%E5%8B%92%C2%B7%E5%8A%A0%E5%B0%A7%E5%A7%86</t>
  </si>
  <si>
    <t>https://wikimedia.org/api/rest_v1/metrics/pageviews/per-article/zh.wikipedia/all-access/all-agents/%E7%A9%86%E8%92%99%C2%B7%E9%98%BF%E5%8D%9C%E6%9D%9C%E5%8B%92%C2%B7%E5%8A%A0%E5%B0%A7%E5%A7%86/daily/2000110100/2017112000</t>
  </si>
  <si>
    <t>2007-05-01</t>
  </si>
  <si>
    <t>1937年出生,在世人物,马尔代夫总统,艾资哈尔大学校友,马累人,</t>
  </si>
  <si>
    <t>鲁道夫·阿恩海姆</t>
  </si>
  <si>
    <t>https://zh.wikipedia.org/zh-cn/%E9%B2%81%E9%81%93%E5%A4%AB%C2%B7%E9%98%BF%E6%81%A9%E6%B5%B7%E5%A7%86</t>
  </si>
  <si>
    <t>https://wikimedia.org/api/rest_v1/metrics/pageviews/per-article/zh.wikipedia/all-access/all-agents/%E9%B2%81%E9%81%93%E5%A4%AB%C2%B7%E9%98%BF%E6%81%A9%E6%B5%B7%E5%A7%86/daily/2000110100/2017112000</t>
  </si>
  <si>
    <t>2011-01-24</t>
  </si>
  <si>
    <t>1904年出生,2007年逝世,美国心理学家,德国心理学家,哈佛大学教师,柏林洪堡大学校友,德国裔美国人,柏林人,古根海姆学者,</t>
  </si>
  <si>
    <t>阿迪力·努尔买买提</t>
  </si>
  <si>
    <t>https://zh.wikipedia.org/zh-cn/%E9%98%BF%E8%BF%AA%E5%8A%9B%C2%B7%E5%8A%AA%E5%B0%94%E4%B9%B0%E4%B9%B0%E6%8F%90</t>
  </si>
  <si>
    <t>https://wikimedia.org/api/rest_v1/metrics/pageviews/per-article/zh.wikipedia/all-access/all-agents/%E9%98%BF%E8%BF%AA%E5%8A%9B%C2%B7%E5%8A%AA%E5%B0%94%E4%B9%B0%E4%B9%B0%E6%8F%90/daily/2000110100/2017112000</t>
  </si>
  <si>
    <t>2014-11-01</t>
  </si>
  <si>
    <t>1968年出生,在世人物,中华人民共和国贪腐官员,被开除中国共产党党籍者,中华人民共和国时期维吾尔族中国共产党党员,新疆政治人物,和田人,</t>
  </si>
  <si>
    <t>狭叶附地菜</t>
  </si>
  <si>
    <t>https://zh.wikipedia.org/zh-cn/%E7%8B%AD%E5%8F%B6%E9%99%84%E5%9C%B0%E8%8F%9C</t>
  </si>
  <si>
    <t>https://wikimedia.org/api/rest_v1/metrics/pageviews/per-article/zh.wikipedia/all-access/all-agents/%E7%8B%AD%E5%8F%B6%E9%99%84%E5%9C%B0%E8%8F%9C/daily/2000110100/2017112000</t>
  </si>
  <si>
    <t>附地菜属,</t>
  </si>
  <si>
    <t>天主教维多利亚教区</t>
  </si>
  <si>
    <t>https://zh.wikipedia.org/zh-cn/%E5%A4%A9%E4%B8%BB%E6%95%99%E7%BB%B4%E5%A4%9A%E5%88%A9%E4%BA%9A%E6%95%99%E5%8C%BA</t>
  </si>
  <si>
    <t>https://wikimedia.org/api/rest_v1/metrics/pageviews/per-article/zh.wikipedia/all-access/all-agents/%E5%A4%A9%E4%B8%BB%E6%95%99%E7%B6%AD%E5%A4%9A%E5%88%A9%E4%BA%9E%E6%95%99%E5%8D%80/daily/2000110100/2017112000</t>
  </si>
  <si>
    <t>2012-07-20</t>
  </si>
  <si>
    <t>八字以上的消歧义,</t>
  </si>
  <si>
    <t>恩斯派克</t>
  </si>
  <si>
    <t>https://zh.wikipedia.org/zh-cn/%E6%81%A9%E6%96%AF%E6%B4%BE%E5%85%8B</t>
  </si>
  <si>
    <t>https://wikimedia.org/api/rest_v1/metrics/pageviews/per-article/zh.wikipedia/all-access/all-agents/%E6%81%A9%E6%96%AF%E6%B4%BE%E5%85%8B/daily/2000110100/2017112000</t>
  </si>
  <si>
    <t>2012-11-21</t>
  </si>
  <si>
    <t>荷兰城市,</t>
  </si>
  <si>
    <t>皇家教堂</t>
  </si>
  <si>
    <t>https://zh.wikipedia.org/zh-cn/%E7%9A%87%E5%AE%B6%E6%95%99%E5%A0%82</t>
  </si>
  <si>
    <t>https://wikimedia.org/api/rest_v1/metrics/pageviews/per-article/zh.wikipedia/all-access/all-agents/%E7%9A%87%E5%AE%B6%E6%95%99%E5%A0%82/daily/2000110100/2017112000</t>
  </si>
  <si>
    <t>2015-02-01</t>
  </si>
  <si>
    <t>英国礼拜堂,苏格兰教会,</t>
  </si>
  <si>
    <t>北斗卫星导航系统</t>
  </si>
  <si>
    <t>https://zh.wikipedia.org/zh-cn/%E5%8C%97%E6%96%97%E5%8D%AB%E6%98%9F%E5%AF%BC%E8%88%AA%E7%B3%BB%E7%BB%9F</t>
  </si>
  <si>
    <t>https://wikimedia.org/api/rest_v1/metrics/pageviews/per-article/zh.wikipedia/all-access/all-agents/%E5%8C%97%E6%96%97%E5%8D%AB%E6%98%9F%E5%AF%BC%E8%88%AA%E7%B3%BB%E7%BB%9F/daily/2000110100/2017112000</t>
  </si>
  <si>
    <t>2005-07-21</t>
  </si>
  <si>
    <t>时码发播台,中华人民共和国卫星通信,卫星导航系统,</t>
  </si>
  <si>
    <t>17.0886075949</t>
  </si>
  <si>
    <t>16.1616161616</t>
  </si>
  <si>
    <t>国立图卢兹应用科学学院</t>
  </si>
  <si>
    <t>https://zh.wikipedia.org/zh-cn/%E5%9B%BD%E7%AB%8B%E5%9B%BE%E5%8D%A2%E5%85%B9%E5%BA%94%E7%94%A8%E7%A7%91%E5%AD%A6%E5%AD%A6%E9%99%A2</t>
  </si>
  <si>
    <t>https://wikimedia.org/api/rest_v1/metrics/pageviews/per-article/zh.wikipedia/all-access/all-agents/%E5%9B%BD%E7%AB%8B%E5%9B%BE%E5%8D%A2%E5%85%B9%E5%BA%94%E7%94%A8%E7%A7%91%E5%AD%A6%E5%AD%A6%E9%99%A2/daily/2000110100/2017112000</t>
  </si>
  <si>
    <t>2006-09-21</t>
  </si>
  <si>
    <t>法国大学,1963年创建的教育机构,</t>
  </si>
  <si>
    <t>14.8148148148</t>
  </si>
  <si>
    <t>苏宁易购</t>
  </si>
  <si>
    <t>https://zh.wikipedia.org/zh-cn/%E8%8B%8F%E5%AE%81%E6%98%93%E8%B4%AD</t>
  </si>
  <si>
    <t>https://wikimedia.org/api/rest_v1/metrics/pageviews/per-article/zh.wikipedia/all-access/all-agents/%E8%8B%8F%E5%AE%81%E6%98%93%E8%B4%AD/daily/2000110100/2017112000</t>
  </si>
  <si>
    <t>2012-03-25</t>
  </si>
  <si>
    <t>购物网站,中国网站,苏宁云商,2009年创建,</t>
  </si>
  <si>
    <t>26.6666666667</t>
  </si>
  <si>
    <t>古典魏玛</t>
  </si>
  <si>
    <t>https://zh.wikipedia.org/zh-cn/%E5%8F%A4%E5%85%B8%E9%AD%8F%E7%8E%9B</t>
  </si>
  <si>
    <t>https://wikimedia.org/api/rest_v1/metrics/pageviews/per-article/zh.wikipedia/all-access/all-agents/%E5%8F%A4%E5%85%B8%E9%AD%8F%E7%8E%9B/daily/2000110100/2017112000</t>
  </si>
  <si>
    <t>2015-05-11</t>
  </si>
  <si>
    <t>魏玛,德国世界遗产,</t>
  </si>
  <si>
    <t>大桥步夕</t>
  </si>
  <si>
    <t>https://zh.wikipedia.org/zh-cn/%E5%A4%A7%E6%A1%A5%E6%AD%A5%E5%A4%95</t>
  </si>
  <si>
    <t>https://wikimedia.org/api/rest_v1/metrics/pageviews/per-article/zh.wikipedia/all-access/all-agents/%E5%A4%A7%E6%A9%8B%E6%AD%A5%E5%A4%95/daily/2000110100/2017112000</t>
  </si>
  <si>
    <t>2009-02-08</t>
  </si>
  <si>
    <t>1984年出生,在世人物,Twitter用户名与维基数据相同,日本女性配音员,东京都出身人物,</t>
  </si>
  <si>
    <t>47.1698113208</t>
  </si>
  <si>
    <t>藤田裂螺</t>
  </si>
  <si>
    <t>https://zh.wikipedia.org/zh-cn/%E8%97%A4%E7%94%B0%E8%A3%82%E8%9E%BA</t>
  </si>
  <si>
    <t>https://wikimedia.org/api/rest_v1/metrics/pageviews/per-article/zh.wikipedia/all-access/all-agents/%E8%97%A4%E7%94%B0%E8%A3%82%E8%9E%BA/daily/2000110100/2017112000</t>
  </si>
  <si>
    <t>2009-08-15</t>
  </si>
  <si>
    <t>边罅螺属,</t>
  </si>
  <si>
    <t>有柄猪笼草</t>
  </si>
  <si>
    <t>https://zh.wikipedia.org/zh-cn/%E6%9C%89%E6%9F%84%E7%8C%AA%E7%AC%BC%E8%8D%89</t>
  </si>
  <si>
    <t>https://wikimedia.org/api/rest_v1/metrics/pageviews/per-article/zh.wikipedia/all-access/all-agents/%E6%9C%89%E6%9F%84%E7%8C%AA%E7%AC%BC%E8%8D%89/daily/2000110100/2017112000</t>
  </si>
  <si>
    <t>2011-03-27</t>
  </si>
  <si>
    <t>亚洲食虫植物,猪笼草属,菲律宾植物,</t>
  </si>
  <si>
    <t>89.4736842105</t>
  </si>
  <si>
    <t>冲相寺</t>
  </si>
  <si>
    <t>https://zh.wikipedia.org/zh-cn/%E5%86%B2%E7%9B%B8%E5%AF%BA</t>
  </si>
  <si>
    <t>https://wikimedia.org/api/rest_v1/metrics/pageviews/per-article/zh.wikipedia/all-access/all-agents/%E6%B2%96%E7%9B%B8%E5%AF%BA/daily/2000110100/2017112000</t>
  </si>
  <si>
    <t>2015-08-04</t>
  </si>
  <si>
    <t>四川省第二批历史及革命文物保护单位,广安县文物保护单位,广安市第一批市级文物保护单位,四川省第七批省级文物保护单位,第七批全国重点文物保护单位,</t>
  </si>
  <si>
    <t>RPN</t>
  </si>
  <si>
    <t>https://zh.wikipedia.org/zh-cn/RPN</t>
  </si>
  <si>
    <t>https://wikimedia.org/api/rest_v1/metrics/pageviews/per-article/zh.wikipedia/all-access/all-agents/RPN/daily/2000110100/2017112000</t>
  </si>
  <si>
    <t>2009-04-20</t>
  </si>
  <si>
    <t>三字拉丁字母缩写消歧义,</t>
  </si>
  <si>
    <t>国务院政府特殊津贴</t>
  </si>
  <si>
    <t>https://zh.wikipedia.org/zh-cn/%E5%9B%BD%E5%8A%A1%E9%99%A2%E6%94%BF%E5%BA%9C%E7%89%B9%E6%AE%8A%E6%B4%A5%E8%B4%B4</t>
  </si>
  <si>
    <t>https://wikimedia.org/api/rest_v1/metrics/pageviews/per-article/zh.wikipedia/all-access/all-agents/%E5%9B%BD%E5%8A%A1%E9%99%A2%E6%94%BF%E5%BA%9C%E7%89%B9%E6%AE%8A%E6%B4%A5%E8%B4%B4/daily/2000110100/2017112000</t>
  </si>
  <si>
    <t>2008-06-06</t>
  </si>
  <si>
    <t>中华人民共和国国务院,中华人民共和国政府奖励,国务院特殊津贴专家,</t>
  </si>
  <si>
    <t>九国志</t>
  </si>
  <si>
    <t>https://zh.wikipedia.org/zh-cn/%E4%B9%9D%E5%9B%BD%E5%BF%97</t>
  </si>
  <si>
    <t>https://wikimedia.org/api/rest_v1/metrics/pageviews/per-article/zh.wikipedia/all-access/all-agents/%E4%B9%9D%E5%9C%8B%E5%BF%97/daily/2000110100/2017112000</t>
  </si>
  <si>
    <t>2009-04-03</t>
  </si>
  <si>
    <t>五代十国史书,北宋典籍,纪传体,11世纪书籍,</t>
  </si>
  <si>
    <t>90.0</t>
  </si>
  <si>
    <t>87.5</t>
  </si>
  <si>
    <t>蔡家沟站</t>
  </si>
  <si>
    <t>https://zh.wikipedia.org/zh-cn/%E8%94%A1%E5%AE%B6%E6%B2%9F%E7%AB%99</t>
  </si>
  <si>
    <t>https://wikimedia.org/api/rest_v1/metrics/pageviews/per-article/zh.wikipedia/all-access/all-agents/%E8%94%A1%E5%AE%B6%E6%B2%9F%E7%AB%99/daily/2000110100/2017112000</t>
  </si>
  <si>
    <t>京哈铁路车站,松原铁路车站,扶余市,沈阳铁路局,四等站,1899年启用的铁路车站,</t>
  </si>
  <si>
    <t>尼古莱·瓦西里耶维奇·果戈理</t>
  </si>
  <si>
    <t>https://zh.wikipedia.org/zh-cn/%E5%B0%BC%E5%8F%A4%E8%8E%B1%C2%B7%E7%93%A6%E8%A5%BF%E9%87%8C%E8%80%B6%E7%BB%B4%E5%A5%87%C2%B7%E6%9E%9C%E6%88%88%E7%90%86</t>
  </si>
  <si>
    <t>https://wikimedia.org/api/rest_v1/metrics/pageviews/per-article/zh.wikipedia/all-access/all-agents/%E5%B0%BC%E5%8F%A4%E6%8B%89%C2%B7%E7%93%A6%E8%A5%BF%E9%87%8C%E8%80%B6%E7%BB%B4%E5%A5%87%C2%B7%E6%9E%9C%E6%88%88%E9%87%8C/daily/2000110100/2017112000</t>
  </si>
  <si>
    <t>2005-12-13</t>
  </si>
  <si>
    <t>1809年出生,1852年逝世,俄国作家,俄国剧作家,19世纪小说家,</t>
  </si>
  <si>
    <t>17.4698795181</t>
  </si>
  <si>
    <t>28.9473684211</t>
  </si>
  <si>
    <t>武功乡</t>
  </si>
  <si>
    <t>https://zh.wikipedia.org/zh-cn/%E6%AD%A6%E5%8A%9F%E4%B9%A1</t>
  </si>
  <si>
    <t>https://wikimedia.org/api/rest_v1/metrics/pageviews/per-article/zh.wikipedia/all-access/all-agents/%E6%AD%A6%E5%8A%9F/daily/2000110100/2017112000</t>
  </si>
  <si>
    <t>2006-05-03</t>
  </si>
  <si>
    <t>中国进出口银行</t>
  </si>
  <si>
    <t>https://zh.wikipedia.org/zh-cn/%E4%B8%AD%E5%9B%BD%E8%BF%9B%E5%87%BA%E5%8F%A3%E9%93%B6%E8%A1%8C</t>
  </si>
  <si>
    <t>https://wikimedia.org/api/rest_v1/metrics/pageviews/per-article/zh.wikipedia/all-access/all-agents/%E4%B8%AD%E5%9B%BD%E8%BF%9B%E5%87%BA%E5%8F%A3%E9%93%B6%E8%A1%8C/daily/2000110100/2017112000</t>
  </si>
  <si>
    <t>2005-07-13</t>
  </si>
  <si>
    <t>中国进出口银行,中华人民共和国国务院,中国中央企业,北京国有银行,1994年中国建立,1994年开业银行,中国对外援助,输出信用机构,</t>
  </si>
  <si>
    <t>达濠堂</t>
  </si>
  <si>
    <t>https://zh.wikipedia.org/zh-cn/%E8%BE%BE%E6%BF%A0%E5%A0%82</t>
  </si>
  <si>
    <t>https://wikimedia.org/api/rest_v1/metrics/pageviews/per-article/zh.wikipedia/all-access/all-agents/%E8%BE%BE%E6%BF%A0%E5%A0%82/daily/2000110100/2017112000</t>
  </si>
  <si>
    <t>2010-10-01</t>
  </si>
  <si>
    <t>汕头新教教堂,濠江区,中国新教教堂,</t>
  </si>
  <si>
    <t>别斯土舍夫</t>
  </si>
  <si>
    <t>https://zh.wikipedia.org/zh-cn/%E5%88%AB%E6%96%AF%E5%9C%9F%E8%88%8D%E5%A4%AB</t>
  </si>
  <si>
    <t>https://wikimedia.org/api/rest_v1/metrics/pageviews/per-article/zh.wikipedia/all-access/all-agents/%E4%BA%9A%E5%8E%86%E5%B1%B1%E5%A4%A7%C2%B7%E4%BA%9A%E5%8E%86%E5%B1%B1%E5%BE%B7%E7%BD%97%E7%BB%B4%E5%A5%87%C2%B7%E5%88%AB%E6%96%AF%E5%9B%BE%E7%83%AD%E5%A4%AB/daily/2000110100/2017112000</t>
  </si>
  <si>
    <t>2013-07-22</t>
  </si>
  <si>
    <t>1797年出生,1847年逝世,俄罗斯诗人,俄国作家,</t>
  </si>
  <si>
    <t>国风文化</t>
  </si>
  <si>
    <t>https://zh.wikipedia.org/zh-cn/%E5%9B%BD%E9%A3%8E%E6%96%87%E5%8C%96</t>
  </si>
  <si>
    <t>https://wikimedia.org/api/rest_v1/metrics/pageviews/per-article/zh.wikipedia/all-access/all-agents/%E5%9C%8B%E9%A2%A8%E6%96%87%E5%8C%96/daily/2000110100/2017112000</t>
  </si>
  <si>
    <t>2013-03-01</t>
  </si>
  <si>
    <t>平安时代,平安时代文化,日本文化史,</t>
  </si>
  <si>
    <t>83.3333333333</t>
  </si>
  <si>
    <t>伊利诺伊铁道博物馆</t>
  </si>
  <si>
    <t>https://zh.wikipedia.org/zh-cn/%E4%BC%8A%E5%88%A9%E8%AF%BA%E4%BC%8A%E9%93%81%E9%81%93%E5%8D%9A%E7%89%A9%E9%A6%86</t>
  </si>
  <si>
    <t>https://wikimedia.org/api/rest_v1/metrics/pageviews/per-article/zh.wikipedia/all-access/all-agents/%E4%BC%8A%E5%88%A9%E8%AB%BE%E4%BC%8A%E9%90%B5%E9%81%93%E5%8D%9A%E7%89%A9%E9%A4%A8/daily/2000110100/2017112000</t>
  </si>
  <si>
    <t>2014-01-18</t>
  </si>
  <si>
    <t>美国铁路博物馆,</t>
  </si>
  <si>
    <t>4.34782608696</t>
  </si>
  <si>
    <t>游戏王ZEXAL</t>
  </si>
  <si>
    <t>https://zh.wikipedia.org/zh-cn/%E6%B8%B8%E6%88%8F%E7%8E%8BZEXAL</t>
  </si>
  <si>
    <t>https://wikimedia.org/api/rest_v1/metrics/pageviews/per-article/zh.wikipedia/all-access/all-agents/%E9%81%8A%E6%88%B2%E7%8E%8BZEXAL/daily/2000110100/2017112000</t>
  </si>
  <si>
    <t>2011-01-09</t>
  </si>
  <si>
    <t>游戏王,2011年东京电视网动画,东京电视台制作动画,日本漫画作品,V Jump,交换卡片游戏题材作品,东森电视外购动画,GALLOP,</t>
  </si>
  <si>
    <t>13.1438721137</t>
  </si>
  <si>
    <t>3.89170896785</t>
  </si>
  <si>
    <t>张凯钧</t>
  </si>
  <si>
    <t>https://zh.wikipedia.org/zh-cn/%E5%BC%A0%E5%87%AF%E9%92%A7</t>
  </si>
  <si>
    <t>https://wikimedia.org/api/rest_v1/metrics/pageviews/per-article/zh.wikipedia/all-access/all-agents/%E5%B8%B8%E7%AB%8B%E7%90%B3/daily/2000110100/2017112000</t>
  </si>
  <si>
    <t>2015-02-16</t>
  </si>
  <si>
    <t>凤凰艺能旗下艺人,台湾女演员,常姓,</t>
  </si>
  <si>
    <t>9.67741935484</t>
  </si>
  <si>
    <t>白河县站</t>
  </si>
  <si>
    <t>https://zh.wikipedia.org/zh-cn/%E7%99%BD%E6%B2%B3%E5%8E%BF%E7%AB%99</t>
  </si>
  <si>
    <t>https://wikimedia.org/api/rest_v1/metrics/pageviews/per-article/zh.wikipedia/all-access/all-agents/%E7%99%BD%E6%B2%B3%E5%8E%BF%E7%AB%99/daily/2000110100/2017112000</t>
  </si>
  <si>
    <t>2016-09-27</t>
  </si>
  <si>
    <t>襄渝铁路车站,安康铁路车站,白河县,西安铁路局,</t>
  </si>
  <si>
    <t>弘一佛堂</t>
  </si>
  <si>
    <t>https://zh.wikipedia.org/zh-cn/%E5%BC%98%E4%B8%80%E4%BD%9B%E5%A0%82</t>
  </si>
  <si>
    <t>https://wikimedia.org/api/rest_v1/metrics/pageviews/per-article/zh.wikipedia/all-access/all-agents/%E5%BC%98%E4%B8%80%E4%BD%9B%E5%A0%82/daily/2000110100/2017112000</t>
  </si>
  <si>
    <t>2013-03-09</t>
  </si>
  <si>
    <t>石家庄佛寺,</t>
  </si>
  <si>
    <t>缙云紫珠</t>
  </si>
  <si>
    <t>https://zh.wikipedia.org/zh-cn/%E7%BC%99%E4%BA%91%E7%B4%AB%E7%8F%A0</t>
  </si>
  <si>
    <t>https://wikimedia.org/api/rest_v1/metrics/pageviews/per-article/zh.wikipedia/all-access/all-agents/%E7%BC%99%E4%BA%91%E7%B4%AB%E7%8F%A0/daily/2000110100/2017112000</t>
  </si>
  <si>
    <t>2009-02-25</t>
  </si>
  <si>
    <t>紫珠属,</t>
  </si>
  <si>
    <t>橘子郡男孩</t>
  </si>
  <si>
    <t>https://zh.wikipedia.org/zh-cn/%E6%A9%98%E5%AD%90%E9%83%A1%E7%94%B7%E5%AD%A9</t>
  </si>
  <si>
    <t>https://wikimedia.org/api/rest_v1/metrics/pageviews/per-article/zh.wikipedia/all-access/all-agents/%E6%A9%98%E9%83%A1%E9%A3%8E%E4%BA%91/daily/2000110100/2017112000</t>
  </si>
  <si>
    <t>2006-01-05</t>
  </si>
  <si>
    <t>橘郡风云,2000年代美国电视剧,2003年开播的美国电视系列剧,2007年停播的美国电视系列剧,美国剧情电视剧,青春剧,英语电视剧,洛杉矶背景电视节目,加利福尼亚州背景电视节目,FOX电视节目,华纳兄弟电视公司制作的电视节目,仙境影视公司制作,无线电视外购剧集,</t>
  </si>
  <si>
    <t>33.5294117647</t>
  </si>
  <si>
    <t>29.2682926829</t>
  </si>
  <si>
    <t>二次剩余</t>
  </si>
  <si>
    <t>https://zh.wikipedia.org/zh-cn/%E4%BA%8C%E6%AC%A1%E5%89%A9%E4%BD%99</t>
  </si>
  <si>
    <t>https://wikimedia.org/api/rest_v1/metrics/pageviews/per-article/zh.wikipedia/all-access/all-agents/%E4%BA%8C%E6%AC%A1%E5%89%A9%E4%BD%99/daily/2000110100/2017112000</t>
  </si>
  <si>
    <t>2005-02-12</t>
  </si>
  <si>
    <t>二次剩余,NP完全问题,</t>
  </si>
  <si>
    <t>29.3333333333</t>
  </si>
  <si>
    <t>29.1666666667</t>
  </si>
  <si>
    <t>比氏无线鳎</t>
  </si>
  <si>
    <t>https://zh.wikipedia.org/zh-cn/%E6%AF%94%E6%B0%8F%E6%97%A0%E7%BA%BF%E9%B3%8E</t>
  </si>
  <si>
    <t>https://wikimedia.org/api/rest_v1/metrics/pageviews/per-article/zh.wikipedia/all-access/all-agents/%E6%AF%94%E6%B0%8F%E7%84%A1%E7%B7%9A%E9%B0%A8/daily/2000110100/2017112000</t>
  </si>
  <si>
    <t>2014-04-28</t>
  </si>
  <si>
    <t>无线鳎属,</t>
  </si>
  <si>
    <t>全国人民代表大会农业与农村委员会</t>
  </si>
  <si>
    <t>https://zh.wikipedia.org/zh-cn/%E5%85%A8%E5%9B%BD%E4%BA%BA%E6%B0%91%E4%BB%A3%E8%A1%A8%E5%A4%A7%E4%BC%9A%E5%86%9C%E4%B8%9A%E4%B8%8E%E5%86%9C%E6%9D%91%E5%A7%94%E5%91%98%E4%BC%9A</t>
  </si>
  <si>
    <t>https://wikimedia.org/api/rest_v1/metrics/pageviews/per-article/zh.wikipedia/all-access/all-agents/%E5%85%A8%E5%9B%BD%E4%BA%BA%E6%B0%91%E4%BB%A3%E8%A1%A8%E5%A4%A7%E4%BC%9A%E5%86%9C%E4%B8%9A%E4%B8%8E%E5%86%9C%E6%9D%91%E5%A7%94%E5%91%98%E4%BC%9A/daily/2000110100/2017112000</t>
  </si>
  <si>
    <t>2012-01-04</t>
  </si>
  <si>
    <t>正部级单位,全国人大专门委员会,</t>
  </si>
  <si>
    <t>查尔斯·劳顿</t>
  </si>
  <si>
    <t>https://zh.wikipedia.org/zh-cn/%E6%9F%A5%E5%B0%94%E6%96%AF%C2%B7%E5%8A%B3%E9%A1%BF</t>
  </si>
  <si>
    <t>https://wikimedia.org/api/rest_v1/metrics/pageviews/per-article/zh.wikipedia/all-access/all-agents/%E6%9F%A5%E5%B0%94%E6%96%AF%C2%B7%E5%8A%B3%E9%A1%BF/daily/2000110100/2017112000</t>
  </si>
  <si>
    <t>2008-03-03</t>
  </si>
  <si>
    <t>1899年出生,1962年逝世,英国电影演员,奥斯卡最佳男主角奖获奖演员,好莱坞星光大道,葛莱美奖获得者,LGBT导演,双性恋者,</t>
  </si>
  <si>
    <t>一个青年艺术家的画像</t>
  </si>
  <si>
    <t>https://zh.wikipedia.org/zh-cn/%E4%B8%80%E4%B8%AA%E9%9D%92%E5%B9%B4%E8%89%BA%E6%9C%AF%E5%AE%B6%E7%9A%84%E7%94%BB%E5%83%8F</t>
  </si>
  <si>
    <t>https://wikimedia.org/api/rest_v1/metrics/pageviews/per-article/zh.wikipedia/all-access/all-agents/%E4%B8%80%E4%B8%AA%E9%9D%92%E5%B9%B4%E8%89%BA%E6%9C%AF%E5%AE%B6%E7%9A%84%E7%94%BB%E5%83%8F/daily/2000110100/2017112000</t>
  </si>
  <si>
    <t>2006-10-03</t>
  </si>
  <si>
    <t>爱尔兰小说,当代小说,20世纪百大英文小说,1916年长篇小说,</t>
  </si>
  <si>
    <t>38.8888888889</t>
  </si>
  <si>
    <t>放射性废物处理</t>
  </si>
  <si>
    <t>https://zh.wikipedia.org/zh-cn/%E6%94%BE%E5%B0%84%E6%80%A7%E5%BA%9F%E7%89%A9%E5%A4%84%E7%90%86</t>
  </si>
  <si>
    <t>https://wikimedia.org/api/rest_v1/metrics/pageviews/per-article/zh.wikipedia/all-access/all-agents/%E6%94%BE%E5%B0%84%E6%80%A7%E5%BA%9F%E6%96%99/daily/2000110100/2017112000</t>
  </si>
  <si>
    <t>2010-05-08</t>
  </si>
  <si>
    <t>核燃料再处理,环境经济学,玻璃工程与科学,玻璃化学,</t>
  </si>
  <si>
    <t>30.7086614173</t>
  </si>
  <si>
    <t>42.0</t>
  </si>
  <si>
    <t>德意志齐柏林飞艇运输</t>
  </si>
  <si>
    <t>https://zh.wikipedia.org/zh-cn/%E5%BE%B7%E6%84%8F%E5%BF%97%E9%BD%90%E6%9F%8F%E6%9E%97%E9%A3%9E%E8%89%87%E8%BF%90%E8%BE%93</t>
  </si>
  <si>
    <t>https://wikimedia.org/api/rest_v1/metrics/pageviews/per-article/zh.wikipedia/all-access/all-agents/%E5%BE%B7%E6%84%8F%E5%BF%97%E9%BD%90%E6%9F%8F%E6%9E%97%E9%A3%9E%E8%89%87%E8%BF%90%E8%BE%93/daily/2000110100/2017112000</t>
  </si>
  <si>
    <t>2014-08-22</t>
  </si>
  <si>
    <t>德国航空公司,1935年成立的航空公司,2001年成立的航空公司,</t>
  </si>
  <si>
    <t>20.6896551724</t>
  </si>
  <si>
    <t>德意志广播电台</t>
  </si>
  <si>
    <t>https://zh.wikipedia.org/zh-cn/%E5%BE%B7%E6%84%8F%E5%BF%97%E5%B9%BF%E6%92%AD%E7%94%B5%E5%8F%B0</t>
  </si>
  <si>
    <t>https://wikimedia.org/api/rest_v1/metrics/pageviews/per-article/zh.wikipedia/all-access/all-agents/%E5%BE%B7%E5%9B%BD%E5%B9%BF%E6%92%AD%E7%94%B5%E5%8F%B0/daily/2000110100/2017112000</t>
  </si>
  <si>
    <t>2016-12-19</t>
  </si>
  <si>
    <t>Twitter用户名不在维基数据中,德国媒体,德国广播电台,1994年建立的组织,公共广播机构,</t>
  </si>
  <si>
    <t>詹健</t>
  </si>
  <si>
    <t>https://zh.wikipedia.org/zh-cn/%E8%A9%B9%E5%81%A5</t>
  </si>
  <si>
    <t>https://wikimedia.org/api/rest_v1/metrics/pageviews/per-article/zh.wikipedia/all-access/all-agents/%E8%A9%B9%E5%81%A5/daily/2000110100/2017112000</t>
  </si>
  <si>
    <t>2013-09-13</t>
  </si>
  <si>
    <t>1982年出生,在世人物,前中国乒乓球运动员,新加坡乒乓球运动员,归化新加坡公民的中华人民共和国人,黄石人,詹姓,2012年夏季奥林匹克运动会乒乓球运动员,</t>
  </si>
  <si>
    <t>胡绳武</t>
  </si>
  <si>
    <t>https://zh.wikipedia.org/zh-cn/%E8%83%A1%E7%BB%B3%E6%AD%A6</t>
  </si>
  <si>
    <t>https://wikimedia.org/api/rest_v1/metrics/pageviews/per-article/zh.wikipedia/all-access/all-agents/%E8%83%A1%E7%BB%B3%E6%AD%A6/daily/2000110100/2017112000</t>
  </si>
  <si>
    <t>2016-06-23</t>
  </si>
  <si>
    <t>1923年出生,2016年逝世,胡姓,枣庄人,中国历史学家,复旦大学校友,复旦大学教授,中国人民大学教授,20世纪历史学家,</t>
  </si>
  <si>
    <t>德里姆岛</t>
  </si>
  <si>
    <t>https://zh.wikipedia.org/zh-cn/%E5%BE%B7%E9%87%8C%E5%A7%86%E5%B2%9B</t>
  </si>
  <si>
    <t>https://wikimedia.org/api/rest_v1/metrics/pageviews/per-article/zh.wikipedia/all-access/all-agents/%E5%BE%B7%E9%87%8C%E5%A7%86%E5%B3%B6/daily/2000110100/2017112000</t>
  </si>
  <si>
    <t>2014-03-27</t>
  </si>
  <si>
    <t>南极洲岛屿,</t>
  </si>
  <si>
    <t>网络舆情分析师</t>
  </si>
  <si>
    <t>https://zh.wikipedia.org/zh-cn/%E7%BD%91%E7%BB%9C%E8%88%86%E6%83%85%E5%88%86%E6%9E%90%E5%B8%88</t>
  </si>
  <si>
    <t>https://wikimedia.org/api/rest_v1/metrics/pageviews/per-article/zh.wikipedia/all-access/all-agents/%E7%BD%91%E7%BB%9C%E8%88%86%E6%83%85%E5%88%86%E6%9E%90%E5%B8%88/daily/2000110100/2017112000</t>
  </si>
  <si>
    <t>2013-09-06</t>
  </si>
  <si>
    <t>中国网络审查,舆情监测,</t>
  </si>
  <si>
    <t>喜马拉雅红杉</t>
  </si>
  <si>
    <t>https://zh.wikipedia.org/zh-cn/%E5%96%9C%E9%A9%AC%E6%8B%89%E9%9B%85%E7%BA%A2%E6%9D%89</t>
  </si>
  <si>
    <t>https://wikimedia.org/api/rest_v1/metrics/pageviews/per-article/zh.wikipedia/all-access/all-agents/%E5%96%9C%E9%A9%AC%E6%8B%89%E9%9B%85%E7%BA%A2%E6%9D%89/daily/2000110100/2017112000</t>
  </si>
  <si>
    <t>落叶松属,</t>
  </si>
  <si>
    <t>沽水流霞</t>
  </si>
  <si>
    <t>https://zh.wikipedia.org/zh-cn/%E6%B2%BD%E6%B0%B4%E6%B5%81%E9%9C%9E</t>
  </si>
  <si>
    <t>https://wikimedia.org/api/rest_v1/metrics/pageviews/per-article/zh.wikipedia/all-access/all-agents/%E6%B5%B7%E6%B2%B3/daily/2000110100/2017112000</t>
  </si>
  <si>
    <t>2005-01-04</t>
  </si>
  <si>
    <t>海河水系,中国河流,海河,</t>
  </si>
  <si>
    <t>33.75</t>
  </si>
  <si>
    <t>20.3125</t>
  </si>
  <si>
    <t>巨人捕手杰克</t>
  </si>
  <si>
    <t>https://zh.wikipedia.org/zh-cn/%E5%B7%A8%E4%BA%BA%E6%8D%95%E6%89%8B%E6%9D%B0%E5%85%8B</t>
  </si>
  <si>
    <t>https://wikimedia.org/api/rest_v1/metrics/pageviews/per-article/zh.wikipedia/all-access/all-agents/%E5%82%91%E5%85%8B%EF%BC%9A%E5%B7%A8%E4%BA%BA%E6%88%B0%E7%B4%80/daily/2000110100/2017112000</t>
  </si>
  <si>
    <t>2013-01-31</t>
  </si>
  <si>
    <t>2013年电影,英语电影,美国奇幻冒险片,美国3D电影,2013年3D电影,2010年代冒险片,2010年代奇幻片,IMAX电影,英格兰背景电影,中世纪背景电影,英格兰取景电影,童话故事改编电影,布莱恩·辛格电影,华纳兄弟电影,新线电影,巨人题材电影,剑与魔法电影,传奇影业电影,</t>
  </si>
  <si>
    <t>35.4166666667</t>
  </si>
  <si>
    <t>32.4324324324</t>
  </si>
  <si>
    <t>新疆冷杉</t>
  </si>
  <si>
    <t>https://zh.wikipedia.org/zh-cn/%E6%96%B0%E7%96%86%E5%86%B7%E6%9D%89</t>
  </si>
  <si>
    <t>https://wikimedia.org/api/rest_v1/metrics/pageviews/per-article/zh.wikipedia/all-access/all-agents/%E8%A5%BF%E4%BC%AF%E5%88%A9%E4%BA%9A%E5%86%B7%E6%9D%89/daily/2000110100/2017112000</t>
  </si>
  <si>
    <t>2007-06-14</t>
  </si>
  <si>
    <t>IUCN无危物种,冷杉属,</t>
  </si>
  <si>
    <t>45.7142857143</t>
  </si>
  <si>
    <t>八月宗派事件</t>
  </si>
  <si>
    <t>https://zh.wikipedia.org/zh-cn/%E5%85%AB%E6%9C%88%E5%AE%97%E6%B4%BE%E4%BA%8B%E4%BB%B6</t>
  </si>
  <si>
    <t>https://wikimedia.org/api/rest_v1/metrics/pageviews/per-article/zh.wikipedia/all-access/all-agents/%E5%85%AB%E6%9C%88%E5%AE%97%E6%B4%BE%E4%BA%8B%E4%BB%B6/daily/2000110100/2017112000</t>
  </si>
  <si>
    <t>2013-11-02</t>
  </si>
  <si>
    <t>未遂政变,1950年代政变及未遂政变,朝鲜劳动党,朝鲜民主主义人民共和国政治史,1956年政治事件,1956年8月,</t>
  </si>
  <si>
    <t>43.137254902</t>
  </si>
  <si>
    <t>双带鰺</t>
  </si>
  <si>
    <t>https://zh.wikipedia.org/zh-cn/%E5%8F%8C%E5%B8%A6%E9%B0%BA</t>
  </si>
  <si>
    <t>https://wikimedia.org/api/rest_v1/metrics/pageviews/per-article/zh.wikipedia/all-access/all-agents/%E7%B4%A1%E7%B6%9E%E9%B0%A4/daily/2000110100/2017112000</t>
  </si>
  <si>
    <t>2008-12-31</t>
  </si>
  <si>
    <t>有毒鱼类,食用鱼,纺缍𫚕属,</t>
  </si>
  <si>
    <t>31.25</t>
  </si>
  <si>
    <t>2002年韩日世界杯</t>
  </si>
  <si>
    <t>https://zh.wikipedia.org/zh-cn/2002%E5%B9%B4%E9%9F%A9%E6%97%A5%E4%B8%96%E7%95%8C%E6%9D%AF</t>
  </si>
  <si>
    <t>https://wikimedia.org/api/rest_v1/metrics/pageviews/per-article/zh.wikipedia/all-access/all-agents/2002%E5%B9%B4%E5%9C%8B%E9%9A%9B%E8%B6%B3%E5%8D%94%E4%B8%96%E7%95%8C%E7%9B%83/daily/2000110100/2017112000</t>
  </si>
  <si>
    <t>2002年世界杯足球赛,2002年日本体育,2002年韩国,日本主办的国际体育赛事,韩国主办的国际足球赛事,日韩关系,</t>
  </si>
  <si>
    <t>32.3529411765</t>
  </si>
  <si>
    <t>17.3728813559</t>
  </si>
  <si>
    <t>白村遗址</t>
  </si>
  <si>
    <t>https://zh.wikipedia.org/zh-cn/%E7%99%BD%E6%9D%91%E9%81%97%E5%9D%80</t>
  </si>
  <si>
    <t>https://wikimedia.org/api/rest_v1/metrics/pageviews/per-article/zh.wikipedia/all-access/all-agents/%E7%99%BD%E6%9D%91%E9%81%97%E5%9D%80/daily/2000110100/2017112000</t>
  </si>
  <si>
    <t>2012-05-13</t>
  </si>
  <si>
    <t>山西省文物保护单位,</t>
  </si>
  <si>
    <t>苏州好风光</t>
  </si>
  <si>
    <t>https://zh.wikipedia.org/zh-cn/%E8%8B%8F%E5%B7%9E%E5%A5%BD%E9%A3%8E%E5%85%89</t>
  </si>
  <si>
    <t>https://wikimedia.org/api/rest_v1/metrics/pageviews/per-article/zh.wikipedia/all-access/all-agents/%E8%8B%8F%E5%B7%9E%E5%A5%BD%E9%A3%8E%E5%85%89/daily/2000110100/2017112000</t>
  </si>
  <si>
    <t>2012-04-08</t>
  </si>
  <si>
    <t>苏州文化,民歌,</t>
  </si>
  <si>
    <t>镚</t>
  </si>
  <si>
    <t>https://zh.wikipedia.org/zh-cn/%E9%95%9A</t>
  </si>
  <si>
    <t>https://wikimedia.org/api/rest_v1/metrics/pageviews/per-article/zh.wikipedia/all-access/all-agents/%E9%95%9A/daily/2000110100/2017112000</t>
  </si>
  <si>
    <t>2009-03-11</t>
  </si>
  <si>
    <t>中国古代货币,已废止的货币,硬币,</t>
  </si>
  <si>
    <t>丽江</t>
  </si>
  <si>
    <t>https://zh.wikipedia.org/zh-cn/%E4%B8%BD%E6%B1%9F</t>
  </si>
  <si>
    <t>https://wikimedia.org/api/rest_v1/metrics/pageviews/per-article/zh.wikipedia/all-access/all-agents/%E4%B8%BD%E6%B1%9F/daily/2000110100/2017112000</t>
  </si>
  <si>
    <t>2005-12-12</t>
  </si>
  <si>
    <t>二字中国地名消歧义,</t>
  </si>
  <si>
    <t>费尔特拉科什</t>
  </si>
  <si>
    <t>https://zh.wikipedia.org/zh-cn/%E8%B4%B9%E5%B0%94%E7%89%B9%E6%8B%89%E7%A7%91%E4%BB%80</t>
  </si>
  <si>
    <t>https://wikimedia.org/api/rest_v1/metrics/pageviews/per-article/zh.wikipedia/all-access/all-agents/%E8%B4%B9%E5%B0%94%E7%89%B9%E6%8B%89%E7%A7%91%E4%BB%80/daily/2000110100/2017112000</t>
  </si>
  <si>
    <t>2012-08-26</t>
  </si>
  <si>
    <t>杰尔-莫雄-肖普朗州居民地,</t>
  </si>
  <si>
    <t>电磁感应</t>
  </si>
  <si>
    <t>https://zh.wikipedia.org/zh-cn/%E7%94%B5%E7%A3%81%E6%84%9F%E5%BA%94</t>
  </si>
  <si>
    <t>https://wikimedia.org/api/rest_v1/metrics/pageviews/per-article/zh.wikipedia/all-access/all-agents/%E7%94%B5%E7%A3%81%E6%84%9F%E5%BA%94/daily/2000110100/2017112000</t>
  </si>
  <si>
    <t>2005-10-17</t>
  </si>
  <si>
    <t>电动力学,</t>
  </si>
  <si>
    <t>39.1304347826</t>
  </si>
  <si>
    <t>永嘉站</t>
  </si>
  <si>
    <t>https://zh.wikipedia.org/zh-cn/%E6%B0%B8%E5%98%89%E7%AB%99</t>
  </si>
  <si>
    <t>https://wikimedia.org/api/rest_v1/metrics/pageviews/per-article/zh.wikipedia/all-access/all-agents/%E6%B0%B8%E5%98%89%E7%AB%99/daily/2000110100/2017112000</t>
  </si>
  <si>
    <t>2011-07-25</t>
  </si>
  <si>
    <t>浙江铁路,甬台温铁路车站,温州铁路车站,永嘉县,2009年启用的铁路车站,</t>
  </si>
  <si>
    <t>77.2727272727</t>
  </si>
  <si>
    <t>贝齐寮人</t>
  </si>
  <si>
    <t>https://zh.wikipedia.org/zh-cn/%E8%B4%9D%E9%BD%90%E5%AF%AE%E4%BA%BA</t>
  </si>
  <si>
    <t>https://wikimedia.org/api/rest_v1/metrics/pageviews/per-article/zh.wikipedia/all-access/all-agents/%E8%B4%9D%E9%BD%90%E5%AF%AE%E4%BA%BA/daily/2000110100/2017112000</t>
  </si>
  <si>
    <t>2011-05-29</t>
  </si>
  <si>
    <t>马达加斯加,非洲民族,</t>
  </si>
  <si>
    <t>7.82608695652</t>
  </si>
  <si>
    <t>43.75</t>
  </si>
  <si>
    <t>中国工农红军第七军团</t>
  </si>
  <si>
    <t>https://zh.wikipedia.org/zh-cn/%E4%B8%AD%E5%9B%BD%E5%B7%A5%E5%86%9C%E7%BA%A2%E5%86%9B%E7%AC%AC%E4%B8%83%E5%86%9B%E5%9B%A2</t>
  </si>
  <si>
    <t>https://wikimedia.org/api/rest_v1/metrics/pageviews/per-article/zh.wikipedia/all-access/all-agents/%E4%B8%AD%E5%9B%BD%E5%B7%A5%E5%86%9C%E7%BA%A2%E5%86%9B%E7%AC%AC%E4%B8%83%E5%86%9B%E5%9B%A2/daily/2000110100/2017112000</t>
  </si>
  <si>
    <t>2006-09-01</t>
  </si>
  <si>
    <t>中国工农红军军团,江西民国时期军事,江西军事组织,1933年建立的军事组织,1934年废除的军事组织,</t>
  </si>
  <si>
    <t>白鹤芋</t>
  </si>
  <si>
    <t>https://zh.wikipedia.org/zh-cn/%E7%99%BD%E9%B9%A4%E8%8A%8B</t>
  </si>
  <si>
    <t>https://wikimedia.org/api/rest_v1/metrics/pageviews/per-article/zh.wikipedia/all-access/all-agents/%E7%99%BD%E9%B6%B4%E8%8A%8B/daily/2000110100/2017112000</t>
  </si>
  <si>
    <t>2013-01-25</t>
  </si>
  <si>
    <t>白鹤芋属,</t>
  </si>
  <si>
    <t>时家店水库</t>
  </si>
  <si>
    <t>https://zh.wikipedia.org/zh-cn/%E6%97%B6%E5%AE%B6%E5%BA%97%E6%B0%B4%E5%BA%93</t>
  </si>
  <si>
    <t>https://wikimedia.org/api/rest_v1/metrics/pageviews/per-article/zh.wikipedia/all-access/all-agents/%E6%97%B6%E5%AE%B6%E5%BA%97%E6%B0%B4%E5%BA%93/daily/2000110100/2017112000</t>
  </si>
  <si>
    <t>2012-03-30</t>
  </si>
  <si>
    <t>吉林水库,1963年建造,</t>
  </si>
  <si>
    <t>莱帕拉莱</t>
  </si>
  <si>
    <t>https://zh.wikipedia.org/zh-cn/%E8%8E%B1%E5%B8%95%E6%8B%89%E8%8E%B1</t>
  </si>
  <si>
    <t>https://wikimedia.org/api/rest_v1/metrics/pageviews/per-article/zh.wikipedia/all-access/all-agents/%E8%90%8A%E5%B8%95%E6%8B%89%E8%90%8A/daily/2000110100/2017112000</t>
  </si>
  <si>
    <t>2013-04-07</t>
  </si>
  <si>
    <t>南非城市,</t>
  </si>
  <si>
    <t>午炮</t>
  </si>
  <si>
    <t>https://zh.wikipedia.org/zh-cn/%E5%8D%88%E7%82%AE</t>
  </si>
  <si>
    <t>https://wikimedia.org/api/rest_v1/metrics/pageviews/per-article/zh.wikipedia/all-access/all-agents/%E6%80%A1%E5%92%8C%E5%8D%88%E7%82%AE/daily/2000110100/2017112000</t>
  </si>
  <si>
    <t>2005-05-03</t>
  </si>
  <si>
    <t>东区 (香港),香港旅游景点,怡和,铜锣湾,</t>
  </si>
  <si>
    <t>辛普朗铁路隧道</t>
  </si>
  <si>
    <t>https://zh.wikipedia.org/zh-cn/%E8%BE%9B%E6%99%AE%E6%9C%97%E9%93%81%E8%B7%AF%E9%9A%A7%E9%81%93</t>
  </si>
  <si>
    <t>https://wikimedia.org/api/rest_v1/metrics/pageviews/per-article/zh.wikipedia/all-access/all-agents/%E8%BE%9B%E6%99%AE%E6%9C%97%E9%9A%A7%E9%81%93/daily/2000110100/2017112000</t>
  </si>
  <si>
    <t>2011-01-20</t>
  </si>
  <si>
    <t>铁路隧道,意大利铁路,</t>
  </si>
  <si>
    <t>贝特爱思</t>
  </si>
  <si>
    <t>https://zh.wikipedia.org/zh-cn/%E8%B4%9D%E7%89%B9%E7%88%B1%E6%80%9D</t>
  </si>
  <si>
    <t>https://wikimedia.org/api/rest_v1/metrics/pageviews/per-article/zh.wikipedia/all-access/all-agents/%E8%B2%9D%E7%89%B9%E6%84%9B%E6%80%9D/daily/2000110100/2017112000</t>
  </si>
  <si>
    <t>2010-06-01</t>
  </si>
  <si>
    <t>宠物用品,</t>
  </si>
  <si>
    <t>拿山乡</t>
  </si>
  <si>
    <t>https://zh.wikipedia.org/zh-cn/%E6%8B%BF%E5%B1%B1%E4%B9%A1</t>
  </si>
  <si>
    <t>https://wikimedia.org/api/rest_v1/metrics/pageviews/per-article/zh.wikipedia/all-access/all-agents/%E6%8B%BF%E5%B1%B1%E4%B9%A1/daily/2000110100/2017112000</t>
  </si>
  <si>
    <t>吉安市乡镇,井冈山市行政区划,</t>
  </si>
  <si>
    <t>沙巴半鲿</t>
  </si>
  <si>
    <t>https://zh.wikipedia.org/zh-cn/%E6%B2%99%E5%B7%B4%E5%8D%8A%E9%B2%BF</t>
  </si>
  <si>
    <t>https://wikimedia.org/api/rest_v1/metrics/pageviews/per-article/zh.wikipedia/all-access/all-agents/%E6%B2%99%E5%B7%B4%E5%8D%8A%E9%B1%A8/daily/2000110100/2017112000</t>
  </si>
  <si>
    <t>2015-04-05</t>
  </si>
  <si>
    <t>半鲿属,</t>
  </si>
  <si>
    <t>左心室</t>
  </si>
  <si>
    <t>https://zh.wikipedia.org/zh-cn/%E5%B7%A6%E5%BF%83%E5%AE%A4</t>
  </si>
  <si>
    <t>https://wikimedia.org/api/rest_v1/metrics/pageviews/per-article/zh.wikipedia/all-access/all-agents/%E5%B7%A6%E5%BF%83%E5%AE%A4/daily/2000110100/2017112000</t>
  </si>
  <si>
    <t>2008-06-22</t>
  </si>
  <si>
    <t>心脏解剖学,</t>
  </si>
  <si>
    <t>20.8333333333</t>
  </si>
  <si>
    <t>18.5185185185</t>
  </si>
  <si>
    <t>芦洲区</t>
  </si>
  <si>
    <t>https://zh.wikipedia.org/zh-cn/%E8%8A%A6%E6%B4%B2%E5%8C%BA</t>
  </si>
  <si>
    <t>https://wikimedia.org/api/rest_v1/metrics/pageviews/per-article/zh.wikipedia/all-access/all-agents/%E8%98%86%E6%B4%B2%E5%8D%80/daily/2000110100/2017112000</t>
  </si>
  <si>
    <t>2005-02-08</t>
  </si>
  <si>
    <t>新北市行政区划,芦洲区,</t>
  </si>
  <si>
    <t>8.55888807608</t>
  </si>
  <si>
    <t>9.48012232416</t>
  </si>
  <si>
    <t>源君物语</t>
  </si>
  <si>
    <t>https://zh.wikipedia.org/zh-cn/%E6%BA%90%E5%90%9B%E7%89%A9%E8%AF%AD</t>
  </si>
  <si>
    <t>https://wikimedia.org/api/rest_v1/metrics/pageviews/per-article/zh.wikipedia/all-access/all-agents/%E6%BA%90%E5%90%9B%E7%89%A9%E8%AA%9E/daily/2000110100/2017112000</t>
  </si>
  <si>
    <t>2012-11-26</t>
  </si>
  <si>
    <t>未完结的作品,日本漫画作品,周刊YOUNG JUMP,恋爱漫画,源氏物语题材作品,</t>
  </si>
  <si>
    <t>47.2222222222</t>
  </si>
  <si>
    <t>13.5135135135</t>
  </si>
  <si>
    <t>斯蒂纳岩</t>
  </si>
  <si>
    <t>https://zh.wikipedia.org/zh-cn/%E6%96%AF%E8%92%82%E7%BA%B3%E5%B2%A9</t>
  </si>
  <si>
    <t>https://wikimedia.org/api/rest_v1/metrics/pageviews/per-article/zh.wikipedia/all-access/all-agents/%E6%96%AF%E8%92%82%E7%B4%8D%E5%B2%A9/daily/2000110100/2017112000</t>
  </si>
  <si>
    <t>2014-06-19</t>
  </si>
  <si>
    <t>南极洲岩石,</t>
  </si>
  <si>
    <t>橙县线</t>
  </si>
  <si>
    <t>https://zh.wikipedia.org/zh-cn/%E6%A9%99%E5%8E%BF%E7%BA%BF</t>
  </si>
  <si>
    <t>https://wikimedia.org/api/rest_v1/metrics/pageviews/per-article/zh.wikipedia/all-access/all-agents/%E6%A9%99%E5%8E%BF%E7%BA%BF/daily/2000110100/2017112000</t>
  </si>
  <si>
    <t>2013-02-22</t>
  </si>
  <si>
    <t>南加州都会铁道,</t>
  </si>
  <si>
    <t>95.8333333333</t>
  </si>
  <si>
    <t>赫伯特·冯·卡拉扬</t>
  </si>
  <si>
    <t>https://zh.wikipedia.org/zh-cn/%E8%B5%AB%E4%BC%AF%E7%89%B9%C2%B7%E5%86%AF%C2%B7%E5%8D%A1%E6%8B%89%E6%89%AC</t>
  </si>
  <si>
    <t>https://wikimedia.org/api/rest_v1/metrics/pageviews/per-article/zh.wikipedia/all-access/all-agents/%E8%B5%AB%E4%BC%AF%E7%89%B9%C2%B7%E5%86%AF%C2%B7%E5%8D%A1%E6%8B%89%E6%89%AC/daily/2000110100/2017112000</t>
  </si>
  <si>
    <t>2004-07-29</t>
  </si>
  <si>
    <t>1908年出生,1989年逝世,奥地利音乐家,奥地利指挥家,20世纪指挥家,萨尔茨堡人,柏林爱乐乐团,萨尔茨堡音乐节监督,</t>
  </si>
  <si>
    <t>11.8892508143</t>
  </si>
  <si>
    <t>19.1082802548</t>
  </si>
  <si>
    <t>化物语</t>
  </si>
  <si>
    <t>https://zh.wikipedia.org/zh-cn/%E5%8C%96%E7%89%A9%E8%AF%AD</t>
  </si>
  <si>
    <t>https://wikimedia.org/api/rest_v1/metrics/pageviews/per-article/zh.wikipedia/all-access/all-agents/%E5%8C%96%E7%89%A9%E8%AA%9E/daily/2000110100/2017112000</t>
  </si>
  <si>
    <t>2011-08-28</t>
  </si>
  <si>
    <t>SHAFT,物语系列,2005年小说,视觉小说,吸血鬼题材小说,妖怪题材作品,讲谈社BOX,2009年UHF动画,2009年日本网络动画,吸血鬼题材动画,轻小说改编动画,2012年电子游戏,PlayStation Portable游戏,Aniplex,</t>
  </si>
  <si>
    <t>37.7777777778</t>
  </si>
  <si>
    <t>德式桌上游戏</t>
  </si>
  <si>
    <t>https://zh.wikipedia.org/zh-cn/%E5%BE%B7%E5%BC%8F%E6%A1%8C%E4%B8%8A%E6%B8%B8%E6%88%8F</t>
  </si>
  <si>
    <t>https://wikimedia.org/api/rest_v1/metrics/pageviews/per-article/zh.wikipedia/all-access/all-agents/%E5%BE%B7%E5%BC%8F%E6%A1%8C%E4%B8%8A%E9%81%8A%E6%88%B2/daily/2000110100/2017112000</t>
  </si>
  <si>
    <t>2005-01-29</t>
  </si>
  <si>
    <t>桌上游戏,</t>
  </si>
  <si>
    <t>34.2105263158</t>
  </si>
  <si>
    <t>巨乐乡</t>
  </si>
  <si>
    <t>https://zh.wikipedia.org/zh-cn/%E5%B7%A8%E4%B9%90%E4%B9%A1</t>
  </si>
  <si>
    <t>https://wikimedia.org/api/rest_v1/metrics/pageviews/per-article/zh.wikipedia/all-access/all-agents/%E8%81%9A%E4%B9%90%E5%A0%A1%E4%B9%A1/daily/2000110100/2017112000</t>
  </si>
  <si>
    <t>2012-03-16</t>
  </si>
  <si>
    <t>大同市乡镇,大同县行政区划,</t>
  </si>
  <si>
    <t>高速啤机</t>
  </si>
  <si>
    <t>https://zh.wikipedia.org/zh-cn/%E9%AB%98%E9%80%9F%E5%95%A4%E6%9C%BA</t>
  </si>
  <si>
    <t>https://wikimedia.org/api/rest_v1/metrics/pageviews/per-article/zh.wikipedia/all-access/all-agents/%E9%AB%98%E9%80%9F%E5%95%A4%E6%A9%9F/daily/2000110100/2017112000</t>
  </si>
  <si>
    <t>2009-09-17</t>
  </si>
  <si>
    <t>Beyond,高速啤机乐队,</t>
  </si>
  <si>
    <t>C#并行编程高级教程：精通。NET 4 Parallel Extensions</t>
  </si>
  <si>
    <t>https://zh.wikipedia.org/zh-cn/C%23%E5%B9%B6%E8%A1%8C%E7%BC%96%E7%A8%8B%E9%AB%98%E7%BA%A7%E6%95%99%E7%A8%8B%EF%BC%9A%E7%B2%BE%E9%80%9A%E3%80%82NET%204%20Parallel%20Extensions</t>
  </si>
  <si>
    <t>https://wikimedia.org/api/rest_v1/metrics/pageviews/per-article/zh.wikipedia/all-access/all-agents/C/daily/2000110100/2017112000</t>
  </si>
  <si>
    <t>2003-05-09</t>
  </si>
  <si>
    <t>拉丁字母,</t>
  </si>
  <si>
    <t>31.5270935961</t>
  </si>
  <si>
    <t>19.8113207547</t>
  </si>
  <si>
    <t>胆囊癌</t>
  </si>
  <si>
    <t>https://zh.wikipedia.org/zh-cn/%E8%83%86%E5%9B%8A%E7%99%8C</t>
  </si>
  <si>
    <t>https://wikimedia.org/api/rest_v1/metrics/pageviews/per-article/zh.wikipedia/all-access/all-agents/%E8%86%BD%E7%99%8C/daily/2000110100/2017112000</t>
  </si>
  <si>
    <t>2010-03-14</t>
  </si>
  <si>
    <t>消化系统疾病,癌症,</t>
  </si>
  <si>
    <t>63.6363636364</t>
  </si>
  <si>
    <t>精确射手步枪</t>
  </si>
  <si>
    <t>https://zh.wikipedia.org/zh-cn/%E7%B2%BE%E7%A1%AE%E5%B0%84%E6%89%8B%E6%AD%A5%E6%9E%AA</t>
  </si>
  <si>
    <t>https://wikimedia.org/api/rest_v1/metrics/pageviews/per-article/zh.wikipedia/all-access/all-agents/%E7%B2%BE%E7%A2%BA%E5%B0%84%E6%89%8B%E6%AD%A5%E6%A7%8D/daily/2000110100/2017112000</t>
  </si>
  <si>
    <t>2015-01-18</t>
  </si>
  <si>
    <t>步枪,</t>
  </si>
  <si>
    <t>嘉禾电影</t>
  </si>
  <si>
    <t>https://zh.wikipedia.org/zh-cn/%E5%98%89%E7%A6%BE%E7%94%B5%E5%BD%B1</t>
  </si>
  <si>
    <t>https://wikimedia.org/api/rest_v1/metrics/pageviews/per-article/zh.wikipedia/all-access/all-agents/%E6%A9%99%E5%A4%A9%E5%98%89%E7%A6%BE/daily/2000110100/2017112000</t>
  </si>
  <si>
    <t>2006-03-19</t>
  </si>
  <si>
    <t>香港交易所上市公司,1970年成立的公司,香港电影公司,香港电影院线,中国大陆电影院线,嘉禾电影,香港电影发行公司,</t>
  </si>
  <si>
    <t>22.8187919463</t>
  </si>
  <si>
    <t>16.9230769231</t>
  </si>
  <si>
    <t>贝叶斯推断</t>
  </si>
  <si>
    <t>https://zh.wikipedia.org/zh-cn/%E8%B4%9D%E5%8F%B6%E6%96%AF%E6%8E%A8%E6%96%AD</t>
  </si>
  <si>
    <t>https://wikimedia.org/api/rest_v1/metrics/pageviews/per-article/zh.wikipedia/all-access/all-agents/%E8%B4%9D%E5%8F%B6%E6%96%AF%E6%8E%A8%E6%96%AD/daily/2000110100/2017112000</t>
  </si>
  <si>
    <t>2011-01-19</t>
  </si>
  <si>
    <t>贝叶斯统计,</t>
  </si>
  <si>
    <t>70.2702702703</t>
  </si>
  <si>
    <t>丛毛岩报春</t>
  </si>
  <si>
    <t>https://zh.wikipedia.org/zh-cn/%E4%B8%9B%E6%AF%9B%E5%B2%A9%E6%8A%A5%E6%98%A5</t>
  </si>
  <si>
    <t>https://wikimedia.org/api/rest_v1/metrics/pageviews/per-article/zh.wikipedia/all-access/all-agents/%E4%B8%9B%E6%AF%9B%E5%B2%A9%E6%8A%A5%E6%98%A5/daily/2000110100/2017112000</t>
  </si>
  <si>
    <t>报春花属,</t>
  </si>
  <si>
    <t>O2O</t>
  </si>
  <si>
    <t>https://zh.wikipedia.org/zh-cn/O2O</t>
  </si>
  <si>
    <t>https://wikimedia.org/api/rest_v1/metrics/pageviews/per-article/zh.wikipedia/all-access/all-agents/O2O/daily/2000110100/2017112000</t>
  </si>
  <si>
    <t>2013-02-03</t>
  </si>
  <si>
    <t>电子商务,商业模式,</t>
  </si>
  <si>
    <t>44.8275862069</t>
  </si>
  <si>
    <t>昭通</t>
  </si>
  <si>
    <t>https://zh.wikipedia.org/zh-cn/%E6%98%AD%E9%80%9A</t>
  </si>
  <si>
    <t>https://wikimedia.org/api/rest_v1/metrics/pageviews/per-article/zh.wikipedia/all-access/all-agents/%E6%98%AD%E9%80%9A%E5%B8%82/daily/2000110100/2017112000</t>
  </si>
  <si>
    <t>2005-04-20</t>
  </si>
  <si>
    <t>昭通,云南地级市,中国小城市,</t>
  </si>
  <si>
    <t>19.2592592593</t>
  </si>
  <si>
    <t>埃塞俄比亚</t>
  </si>
  <si>
    <t>https://zh.wikipedia.org/zh-cn/%E5%9F%83%E5%A1%9E%E4%BF%84%E6%AF%94%E4%BA%9A</t>
  </si>
  <si>
    <t>https://wikimedia.org/api/rest_v1/metrics/pageviews/per-article/zh.wikipedia/all-access/all-agents/%E5%9F%83%E5%A1%9E%E4%BF%84%E6%AF%94%E4%BA%9A/daily/2000110100/2017112000</t>
  </si>
  <si>
    <t>2003-10-29</t>
  </si>
  <si>
    <t>埃塞俄比亚,东非国家,前共产主义国家,联邦制国家,内陆国家,</t>
  </si>
  <si>
    <t>31.1151079137</t>
  </si>
  <si>
    <t>16.5540540541</t>
  </si>
  <si>
    <t>克里斯蒂安·达纳拉赫</t>
  </si>
  <si>
    <t>https://zh.wikipedia.org/zh-cn/%E5%85%8B%E9%87%8C%E6%96%AF%E8%92%82%E5%AE%89%C2%B7%E8%BE%BE%E7%BA%B3%E6%8B%89%E8%B5%AB</t>
  </si>
  <si>
    <t>https://wikimedia.org/api/rest_v1/metrics/pageviews/per-article/zh.wikipedia/all-access/all-agents/%E5%85%8B%E9%87%8C%E6%96%AF%E8%92%82%E5%AE%89%C2%B7%E8%BE%BE%E7%BA%B3%E6%8B%89%E8%B5%AB/daily/2000110100/2017112000</t>
  </si>
  <si>
    <t>2011-08-27</t>
  </si>
  <si>
    <t>1982年出生,在世人物,罗马尼亚足球运动员,布加勒斯特人,足球前锋,江苏舜天球员,乌尔济切尼球员,中国外籍足球运动员,中超球员,</t>
  </si>
  <si>
    <t>广化寺</t>
  </si>
  <si>
    <t>https://zh.wikipedia.org/zh-cn/%E5%B9%BF%E5%8C%96%E5%AF%BA</t>
  </si>
  <si>
    <t>https://wikimedia.org/api/rest_v1/metrics/pageviews/per-article/zh.wikipedia/all-access/all-agents/%E5%B9%BF%E5%8C%96%E5%AF%BA/daily/2000110100/2017112000</t>
  </si>
  <si>
    <t>2005-02-01</t>
  </si>
  <si>
    <t>三字佛寺消歧义,</t>
  </si>
  <si>
    <t>狄俄涅</t>
  </si>
  <si>
    <t>https://zh.wikipedia.org/zh-cn/%E7%8B%84%E4%BF%84%E6%B6%85</t>
  </si>
  <si>
    <t>https://wikimedia.org/api/rest_v1/metrics/pageviews/per-article/zh.wikipedia/all-access/all-agents/%E7%8B%84%E4%BF%84%E6%B6%85/daily/2000110100/2017112000</t>
  </si>
  <si>
    <t>2004-07-04</t>
  </si>
  <si>
    <t>希腊女神,</t>
  </si>
  <si>
    <t>19.3548387097</t>
  </si>
  <si>
    <t>五行诗</t>
  </si>
  <si>
    <t>https://zh.wikipedia.org/zh-cn/%E4%BA%94%E8%A1%8C%E8%AF%97</t>
  </si>
  <si>
    <t>https://wikimedia.org/api/rest_v1/metrics/pageviews/per-article/zh.wikipedia/all-access/all-agents/%E4%BA%94%E8%A1%8C%E8%AF%97/daily/2000110100/2017112000</t>
  </si>
  <si>
    <t>2007-03-19</t>
  </si>
  <si>
    <t>诗体,</t>
  </si>
  <si>
    <t>叶格依舍·恰连茨</t>
  </si>
  <si>
    <t>https://zh.wikipedia.org/zh-cn/%E5%8F%B6%E6%A0%BC%E4%BE%9D%E8%88%8D%C2%B7%E6%81%B0%E8%BF%9E%E8%8C%A8</t>
  </si>
  <si>
    <t>https://wikimedia.org/api/rest_v1/metrics/pageviews/per-article/zh.wikipedia/all-access/all-agents/%E5%8F%B6%E6%A0%BC%E4%BE%9D%E8%88%8D%C2%B7%E6%81%B0%E8%BF%9E%E8%8C%A8/daily/2000110100/2017112000</t>
  </si>
  <si>
    <t>2015-02-05</t>
  </si>
  <si>
    <t>亚美尼亚作家,欧洲纸币上的人物,亚洲纸币上的人物,1897年出生,1937年逝世,大整肃受难者,</t>
  </si>
  <si>
    <t>陈玲</t>
  </si>
  <si>
    <t>https://zh.wikipedia.org/zh-cn/%E9%99%88%E7%8E%B2</t>
  </si>
  <si>
    <t>https://wikimedia.org/api/rest_v1/metrics/pageviews/per-article/zh.wikipedia/all-access/all-agents/%E9%99%88%E7%8E%B2/daily/2000110100/2017112000</t>
  </si>
  <si>
    <t>2008-08-10</t>
  </si>
  <si>
    <t>1987年出生,在世人物,中国射箭运动员,中国奥林匹克运动会银牌得主,2008年夏季奥林匹克运动会奖牌得主,镇江籍运动员,陈姓,奥林匹克运动会射箭奖牌得主,2008年夏季奥林匹克运动会射箭运动员,</t>
  </si>
  <si>
    <t>31.8181818182</t>
  </si>
  <si>
    <t>浏阳经济技术开发区</t>
  </si>
  <si>
    <t>https://zh.wikipedia.org/zh-cn/%E6%B5%8F%E9%98%B3%E7%BB%8F%E6%B5%8E%E6%8A%80%E6%9C%AF%E5%BC%80%E5%8F%91%E5%8C%BA</t>
  </si>
  <si>
    <t>https://wikimedia.org/api/rest_v1/metrics/pageviews/per-article/zh.wikipedia/all-access/all-agents/%E6%B5%8F%E9%98%B3%E7%BB%8F%E6%B5%8E%E6%8A%80%E6%9C%AF%E5%BC%80%E5%8F%91%E5%8C%BA/daily/2000110100/2017112000</t>
  </si>
  <si>
    <t>2015-05-07</t>
  </si>
  <si>
    <t>国家级经济技术开发区,浏阳市,</t>
  </si>
  <si>
    <t>安多站</t>
  </si>
  <si>
    <t>https://zh.wikipedia.org/zh-cn/%E5%AE%89%E5%A4%9A%E7%AB%99</t>
  </si>
  <si>
    <t>https://wikimedia.org/api/rest_v1/metrics/pageviews/per-article/zh.wikipedia/all-access/all-agents/%E5%AE%89%E5%A4%9A%E7%AB%99/daily/2000110100/2017112000</t>
  </si>
  <si>
    <t>2007-06-26</t>
  </si>
  <si>
    <t>青藏铁路车站,那曲铁路车站,安多县,</t>
  </si>
  <si>
    <t>极地长寒气候</t>
  </si>
  <si>
    <t>https://zh.wikipedia.org/zh-cn/%E6%9E%81%E5%9C%B0%E9%95%BF%E5%AF%92%E6%B0%94%E5%80%99</t>
  </si>
  <si>
    <t>https://wikimedia.org/api/rest_v1/metrics/pageviews/per-article/zh.wikipedia/all-access/all-agents/%E8%8B%94%E5%8E%9F%E6%B0%94%E5%80%99/daily/2000110100/2017112000</t>
  </si>
  <si>
    <t>气候,</t>
  </si>
  <si>
    <t>35.2941176471</t>
  </si>
  <si>
    <t>芈姓</t>
  </si>
  <si>
    <t>https://zh.wikipedia.org/zh-cn/%E8%8A%88%E5%A7%93</t>
  </si>
  <si>
    <t>https://wikimedia.org/api/rest_v1/metrics/pageviews/per-article/zh.wikipedia/all-access/all-agents/%E8%8A%88%E5%A7%93/daily/2000110100/2017112000</t>
  </si>
  <si>
    <t>2006-07-24</t>
  </si>
  <si>
    <t>汉字姓氏,芈姓,</t>
  </si>
  <si>
    <t>22.5</t>
  </si>
  <si>
    <t>15.9090909091</t>
  </si>
  <si>
    <t>None_Category!!!,</t>
  </si>
  <si>
    <t>溪吻鰕虎鱼</t>
  </si>
  <si>
    <t>https://zh.wikipedia.org/zh-cn/%E6%BA%AA%E5%90%BB%E9%B0%95%E8%99%8E%E9%B1%BC</t>
  </si>
  <si>
    <t>https://wikimedia.org/api/rest_v1/metrics/pageviews/per-article/zh.wikipedia/all-access/all-agents/%E6%BA%AA%E5%90%BB%E9%B0%95%E8%99%8E%E9%AD%9A/daily/2000110100/2017112000</t>
  </si>
  <si>
    <t>香港动物,中国鱼类,越南动物,香港原生物种,吻鰕虎鱼属,</t>
  </si>
  <si>
    <t>元代代木町</t>
  </si>
  <si>
    <t>https://zh.wikipedia.org/zh-cn/%E5%85%83%E4%BB%A3%E4%BB%A3%E6%9C%A8%E7%94%BA</t>
  </si>
  <si>
    <t>https://wikimedia.org/api/rest_v1/metrics/pageviews/per-article/zh.wikipedia/all-access/all-agents/%E5%85%83%E4%BB%A3%E4%BB%A3%E6%9C%A8%E7%94%BA/daily/2000110100/2017112000</t>
  </si>
  <si>
    <t>2013-10-17</t>
  </si>
  <si>
    <t>涩谷区町名,</t>
  </si>
  <si>
    <t>植草克秀</t>
  </si>
  <si>
    <t>https://zh.wikipedia.org/zh-cn/%E6%A4%8D%E8%8D%89%E5%85%8B%E7%A7%80</t>
  </si>
  <si>
    <t>https://wikimedia.org/api/rest_v1/metrics/pageviews/per-article/zh.wikipedia/all-access/all-agents/%E6%A4%8D%E8%8D%89%E5%85%8B%E7%A7%80/daily/2000110100/2017112000</t>
  </si>
  <si>
    <t>2011-04-18</t>
  </si>
  <si>
    <t>1966年出生,在世人物,少年队,日本男歌手,日本男演员,日本男性偶像,千叶县出身人物,</t>
  </si>
  <si>
    <t>48.0</t>
  </si>
  <si>
    <t>42.1052631579</t>
  </si>
  <si>
    <t>经魁</t>
  </si>
  <si>
    <t>https://zh.wikipedia.org/zh-cn/%E7%BB%8F%E9%AD%81</t>
  </si>
  <si>
    <t>https://wikimedia.org/api/rest_v1/metrics/pageviews/per-article/zh.wikipedia/all-access/all-agents/%E4%B8%BE%E4%BA%BA/daily/2000110100/2017112000</t>
  </si>
  <si>
    <t>2005-05-16</t>
  </si>
  <si>
    <t>科举身份,士大夫,</t>
  </si>
  <si>
    <t>32.5</t>
  </si>
  <si>
    <t>英国公园</t>
  </si>
  <si>
    <t>https://zh.wikipedia.org/zh-cn/%E8%8B%B1%E5%9B%BD%E5%85%AC%E5%9B%AD</t>
  </si>
  <si>
    <t>https://wikimedia.org/api/rest_v1/metrics/pageviews/per-article/zh.wikipedia/all-access/all-agents/%E8%8B%B1%E5%BC%8F%E5%BA%AD%E5%9C%92/daily/2000110100/2017112000</t>
  </si>
  <si>
    <t>2008-05-20</t>
  </si>
  <si>
    <t>英式庭园,</t>
  </si>
  <si>
    <t>36.8421052632</t>
  </si>
  <si>
    <t>44.0</t>
  </si>
  <si>
    <t>迈克尔·道格拉斯</t>
  </si>
  <si>
    <t>https://zh.wikipedia.org/zh-cn/%E8%BF%88%E5%85%8B%E5%B0%94%C2%B7%E9%81%93%E6%A0%BC%E6%8B%89%E6%96%AF</t>
  </si>
  <si>
    <t>https://wikimedia.org/api/rest_v1/metrics/pageviews/per-article/zh.wikipedia/all-access/all-agents/%E9%82%81%E5%85%8B%E7%88%BE%C2%B7%E9%81%93%E6%A0%BC%E6%8B%89%E6%96%AF/daily/2000110100/2017112000</t>
  </si>
  <si>
    <t>1944年出生,在世人物,20世纪美国男演员,动作片演员,美国电影男演员,美国犹太人,奥斯卡最佳男主角奖获奖演员,金球奖最佳电影男主角获得者,黄金时段艾美奖迷你影集或电影最佳男主角,犹太演员,圣塔芭芭拉加州大学校友,美国演员工会奖最佳电影群体演出奖得主,获得奥斯卡最佳影片奖的制片人,艺术与文学骑士勋章,金球奖终身成就奖获得者,荷兰裔美国人,美国电影监制,英格兰裔美国人,21世纪美国男演员,</t>
  </si>
  <si>
    <t>38.8429752066</t>
  </si>
  <si>
    <t>21.0526315789</t>
  </si>
  <si>
    <t>NGC 1423</t>
  </si>
  <si>
    <t>https://zh.wikipedia.org/zh-cn/NGC%201423</t>
  </si>
  <si>
    <t>https://wikimedia.org/api/rest_v1/metrics/pageviews/per-article/zh.wikipedia/all-access/all-agents/NGC_1423/daily/2000110100/2017112000</t>
  </si>
  <si>
    <t>2006-07-18</t>
  </si>
  <si>
    <t>波江座NGC天体,</t>
  </si>
  <si>
    <t>北京首都国际机场</t>
  </si>
  <si>
    <t>https://zh.wikipedia.org/zh-cn/%E5%8C%97%E4%BA%AC%E9%A6%96%E9%83%BD%E5%9B%BD%E9%99%85%E6%9C%BA%E5%9C%BA</t>
  </si>
  <si>
    <t>https://wikimedia.org/api/rest_v1/metrics/pageviews/per-article/zh.wikipedia/all-access/all-agents/%E5%8C%97%E4%BA%AC%E9%A6%96%E9%83%BD%E5%9B%BD%E9%99%85%E6%9C%BA%E5%9C%BA/daily/2000110100/2017112000</t>
  </si>
  <si>
    <t>2005-06-17</t>
  </si>
  <si>
    <t>北京十大建筑,北京机场,1958年启用的机场,中国建筑的世界之最,诺曼·福斯特设计的建筑,1958年中国建立,</t>
  </si>
  <si>
    <t>22.6260257913</t>
  </si>
  <si>
    <t>13.1519274376</t>
  </si>
  <si>
    <t>赖希</t>
  </si>
  <si>
    <t>https://zh.wikipedia.org/zh-cn/%E8%B5%96%E5%B8%8C</t>
  </si>
  <si>
    <t>https://wikimedia.org/api/rest_v1/metrics/pageviews/per-article/zh.wikipedia/all-access/all-agents/%E8%B5%96%E5%B8%8C/daily/2000110100/2017112000</t>
  </si>
  <si>
    <t>2012-10-14</t>
  </si>
  <si>
    <t>莱茵兰-普法尔茨州市镇,</t>
  </si>
  <si>
    <t>刀剑神域</t>
  </si>
  <si>
    <t>https://zh.wikipedia.org/zh-cn/%E5%88%80%E5%89%91%E7%A5%9E%E5%9F%9F</t>
  </si>
  <si>
    <t>https://wikimedia.org/api/rest_v1/metrics/pageviews/per-article/zh.wikipedia/all-access/all-agents/%E5%88%80%E5%8A%8D%E7%A5%9E%E5%9F%9F/daily/2000110100/2017112000</t>
  </si>
  <si>
    <t>2010-05-28</t>
  </si>
  <si>
    <t>未完结的作品,Twitter用户名与维基数据相同,A-1 Pictures,2015年在中国大陆下架的日本动画作品,电击文库,Aniplex,天漫·轻小说,轻小说改编动画,虚拟实境网络游戏题材动漫,虚构电子游戏,反乌托邦小说,反乌托邦题材动画,2012年UHF动画,2014年UHF动画,无线电视外购动画,中视外购动画,东森电视外购动画,勇者主角题材作品,虚拟世界背景作品,虚构日本背景动画,2020年代背景作品,刀剑神域,2009年日本小说,2018年UHF动画,</t>
  </si>
  <si>
    <t>46.7846353043</t>
  </si>
  <si>
    <t>5.68060021436</t>
  </si>
  <si>
    <t>列克星敦</t>
  </si>
  <si>
    <t>https://zh.wikipedia.org/zh-cn/%E5%88%97%E5%85%8B%E6%98%9F%E6%95%A6</t>
  </si>
  <si>
    <t>https://wikimedia.org/api/rest_v1/metrics/pageviews/per-article/zh.wikipedia/all-access/all-agents/%E5%88%97%E5%85%8B%E6%98%9F%E6%95%A6/daily/2000110100/2017112000</t>
  </si>
  <si>
    <t>2007-04-19</t>
  </si>
  <si>
    <t>英语译名消歧义,</t>
  </si>
  <si>
    <t>起源号</t>
  </si>
  <si>
    <t>https://zh.wikipedia.org/zh-cn/%E8%B5%B7%E6%BA%90%E5%8F%B7</t>
  </si>
  <si>
    <t>https://wikimedia.org/api/rest_v1/metrics/pageviews/per-article/zh.wikipedia/all-access/all-agents/%E8%B5%B7%E6%BA%90%E5%8F%B7/daily/2000110100/2017112000</t>
  </si>
  <si>
    <t>2005-02-21</t>
  </si>
  <si>
    <t>空间探测器,</t>
  </si>
  <si>
    <t>双子星号</t>
  </si>
  <si>
    <t>https://zh.wikipedia.org/zh-cn/%E5%8F%8C%E5%AD%90%E6%98%9F%E5%8F%B7</t>
  </si>
  <si>
    <t>https://wikimedia.org/api/rest_v1/metrics/pageviews/per-article/zh.wikipedia/all-access/all-agents/%E9%9B%99%E5%AD%90%E6%98%9F%E8%99%9F/daily/2000110100/2017112000</t>
  </si>
  <si>
    <t>2012-11-23</t>
  </si>
  <si>
    <t>邮轮,丽星邮轮,</t>
  </si>
  <si>
    <t>16.0</t>
  </si>
  <si>
    <t>鲍氏丽体鱼</t>
  </si>
  <si>
    <t>https://zh.wikipedia.org/zh-cn/%E9%B2%8D%E6%B0%8F%E4%B8%BD%E4%BD%93%E9%B1%BC</t>
  </si>
  <si>
    <t>https://wikimedia.org/api/rest_v1/metrics/pageviews/per-article/zh.wikipedia/all-access/all-agents/%E9%AE%91%E6%B0%8F%E9%BA%97%E9%AB%94%E9%AD%9A/daily/2000110100/2017112000</t>
  </si>
  <si>
    <t>2012-11-27</t>
  </si>
  <si>
    <t>丽体鱼属,</t>
  </si>
  <si>
    <t>黄峭</t>
  </si>
  <si>
    <t>https://zh.wikipedia.org/zh-cn/%E9%BB%84%E5%B3%AD</t>
  </si>
  <si>
    <t>https://wikimedia.org/api/rest_v1/metrics/pageviews/per-article/zh.wikipedia/all-access/all-agents/%E9%BB%84%E5%B3%AD/daily/2000110100/2017112000</t>
  </si>
  <si>
    <t>2008-02-25</t>
  </si>
  <si>
    <t>872年出生,953年逝世,唐朝工部尚书,五代十国政治人物,邵武人,黄姓,</t>
  </si>
  <si>
    <t>47.619047619</t>
  </si>
  <si>
    <t>45.0</t>
  </si>
  <si>
    <t>方殿元</t>
  </si>
  <si>
    <t>https://zh.wikipedia.org/zh-cn/%E6%96%B9%E6%AE%BF%E5%85%83</t>
  </si>
  <si>
    <t>https://wikimedia.org/api/rest_v1/metrics/pageviews/per-article/zh.wikipedia/all-access/all-agents/%E6%96%B9%E6%AE%BF%E5%85%83/daily/2000110100/2017112000</t>
  </si>
  <si>
    <t>2014-03-15</t>
  </si>
  <si>
    <t>康熙三年甲辰科进士,清朝剡城县知县,清朝江宁县知县,顺治十一年甲午科举人,广州人,</t>
  </si>
  <si>
    <t>10·16河北大学新校区交通肇事逃逸案</t>
  </si>
  <si>
    <t>https://zh.wikipedia.org/zh-cn/10%C2%B716%E6%B2%B3%E5%8C%97%E5%A4%A7%E5%AD%A6%E6%96%B0%E6%A0%A1%E5%8C%BA%E4%BA%A4%E9%80%9A%E8%82%87%E4%BA%8B%E9%80%83%E9%80%B8%E6%A1%88</t>
  </si>
  <si>
    <t>https://wikimedia.org/api/rest_v1/metrics/pageviews/per-article/zh.wikipedia/all-access/all-agents/%E6%B2%B3%E5%8C%97%E5%A4%A7%E5%AD%A6%E2%80%9C10%C2%B716%E2%80%9D%E4%BA%A4%E9%80%9A%E8%82%87%E4%BA%8B%E6%A1%88/daily/2000110100/2017112000</t>
  </si>
  <si>
    <t>2010-10-20</t>
  </si>
  <si>
    <t>中国道路交通事故,2010年中国命案,2010年中国政治事件,2010年中国网络事件,中华人民共和国河北省命案,中华人民共和国河北省政治事件,中华人民共和国地方政府丑闻,保定命案,保定政治史,河北大学,2010年10月,2010年道路交通事故,</t>
  </si>
  <si>
    <t>41.8238993711</t>
  </si>
  <si>
    <t>22.9357798165</t>
  </si>
  <si>
    <t>伦敦大学圣乔治学院</t>
  </si>
  <si>
    <t>https://zh.wikipedia.org/zh-cn/%E4%BC%A6%E6%95%A6%E5%A4%A7%E5%AD%A6%E5%9C%A3%E4%B9%94%E6%B2%BB%E5%AD%A6%E9%99%A2</t>
  </si>
  <si>
    <t>https://wikimedia.org/api/rest_v1/metrics/pageviews/per-article/zh.wikipedia/all-access/all-agents/%E5%80%AB%E6%95%A6%E5%A4%A7%E5%AD%B8%E8%81%96%E5%96%AC%E6%B2%BB%E5%AD%B8%E9%99%A2/daily/2000110100/2017112000</t>
  </si>
  <si>
    <t>2014-01-17</t>
  </si>
  <si>
    <t>伦敦大学圣乔治学院,1730年代创建的教育机构,</t>
  </si>
  <si>
    <t>手性碳原子</t>
  </si>
  <si>
    <t>https://zh.wikipedia.org/zh-cn/%E6%89%8B%E6%80%A7%E7%A2%B3%E5%8E%9F%E5%AD%90</t>
  </si>
  <si>
    <t>https://wikimedia.org/api/rest_v1/metrics/pageviews/per-article/zh.wikipedia/all-access/all-agents/%E4%B8%8D%E5%AF%B9%E7%A7%B0%E7%A2%B3%E5%8E%9F%E5%AD%90/daily/2000110100/2017112000</t>
  </si>
  <si>
    <t>2013-07-07</t>
  </si>
  <si>
    <t>立体化学,</t>
  </si>
  <si>
    <t>伯克，E.</t>
  </si>
  <si>
    <t>https://zh.wikipedia.org/zh-cn/%E4%BC%AF%E5%85%8B%EF%BC%8CE.</t>
  </si>
  <si>
    <t>https://wikimedia.org/api/rest_v1/metrics/pageviews/per-article/zh.wikipedia/all-access/all-agents/%E5%9F%83%E5%BE%B7%E8%92%99%C2%B7%E4%BC%AF%E5%85%8B/daily/2000110100/2017112000</t>
  </si>
  <si>
    <t>2004-09-23</t>
  </si>
  <si>
    <t>1729年出生,1797年逝世,英国政治人物,政治哲学家,英国基督徒,自由主义,都柏林三一学院校友,</t>
  </si>
  <si>
    <t>26.9230769231</t>
  </si>
  <si>
    <t>樋口真嗣</t>
  </si>
  <si>
    <t>https://zh.wikipedia.org/zh-cn/%E6%A8%8B%E5%8F%A3%E7%9C%9F%E5%97%A3</t>
  </si>
  <si>
    <t>https://wikimedia.org/api/rest_v1/metrics/pageviews/per-article/zh.wikipedia/all-access/all-agents/%E6%A8%8B%E5%8F%A3%E7%9C%9F%E5%97%A3/daily/2000110100/2017112000</t>
  </si>
  <si>
    <t>2012-05-16</t>
  </si>
  <si>
    <t>Twitter用户名与维基数据相同,GAINAX,SF电影导演,日本特效导演,分镜画师,东京都出身人物,1965年出生,在世人物,日本电影学院奖最佳导演得主,</t>
  </si>
  <si>
    <t>32.0</t>
  </si>
  <si>
    <t>香波地诸岛</t>
  </si>
  <si>
    <t>https://zh.wikipedia.org/zh-cn/%E9%A6%99%E6%B3%A2%E5%9C%B0%E8%AF%B8%E5%B2%9B</t>
  </si>
  <si>
    <t>https://wikimedia.org/api/rest_v1/metrics/pageviews/per-article/zh.wikipedia/all-access/all-agents/ONE_PIECE%E8%A7%92%E8%89%B2%E5%88%97%E8%A1%A8/daily/2000110100/2017112000</t>
  </si>
  <si>
    <t>2006-05-04</t>
  </si>
  <si>
    <t>ONE PIECE角色,日本动漫角色列表,</t>
  </si>
  <si>
    <t>9.24414011061</t>
  </si>
  <si>
    <t>2.05259781911</t>
  </si>
  <si>
    <t>扎西才旺多杰</t>
  </si>
  <si>
    <t>https://zh.wikipedia.org/zh-cn/%E6%89%8E%E8%A5%BF%E6%89%8D%E6%97%BA%E5%A4%9A%E6%9D%B0</t>
  </si>
  <si>
    <t>https://wikimedia.org/api/rest_v1/metrics/pageviews/per-article/zh.wikipedia/all-access/all-agents/%E6%89%8E%E8%A5%BF%E6%89%8D%E6%97%BA%E5%A4%9A%E6%9D%B0/daily/2000110100/2017112000</t>
  </si>
  <si>
    <t>2013-03-03</t>
  </si>
  <si>
    <t>1920年出生,1969年逝世,青海省人大代表,玉树藏族自治州州长,囊谦千户,藏族人,囊谦人,文革受难者,</t>
  </si>
  <si>
    <t>貉</t>
  </si>
  <si>
    <t>https://zh.wikipedia.org/zh-cn/%E8%B2%89</t>
  </si>
  <si>
    <t>https://wikimedia.org/api/rest_v1/metrics/pageviews/per-article/zh.wikipedia/all-access/all-agents/%E8%B2%89/daily/2000110100/2017112000</t>
  </si>
  <si>
    <t>2006-04-02</t>
  </si>
  <si>
    <t>IUCN无危物种,犬亚科,</t>
  </si>
  <si>
    <t>25.3012048193</t>
  </si>
  <si>
    <t>20.2380952381</t>
  </si>
  <si>
    <t>鲑色凤头鹦鹉</t>
  </si>
  <si>
    <t>https://zh.wikipedia.org/zh-cn/%E9%B2%91%E8%89%B2%E5%87%A4%E5%A4%B4%E9%B9%A6%E9%B9%89</t>
  </si>
  <si>
    <t>https://wikimedia.org/api/rest_v1/metrics/pageviews/per-article/zh.wikipedia/all-access/all-agents/%E9%B2%91%E8%89%B2%E5%87%A4%E5%A4%B4%E9%B9%A6%E9%B9%89/daily/2000110100/2017112000</t>
  </si>
  <si>
    <t>2008-07-02</t>
  </si>
  <si>
    <t>IUCN易危物种,鹦鹉科,</t>
  </si>
  <si>
    <t>血性精液</t>
  </si>
  <si>
    <t>https://zh.wikipedia.org/zh-cn/%E8%A1%80%E6%80%A7%E7%B2%BE%E6%B6%B2</t>
  </si>
  <si>
    <t>https://wikimedia.org/api/rest_v1/metrics/pageviews/per-article/zh.wikipedia/all-access/all-agents/%E8%A1%80%E6%80%A7%E7%B2%BE%E6%B6%B2/daily/2000110100/2017112000</t>
  </si>
  <si>
    <t>2014-11-27</t>
  </si>
  <si>
    <t>泌尿生殖系统疾病,症状,</t>
  </si>
  <si>
    <t>海底两万里</t>
  </si>
  <si>
    <t>https://zh.wikipedia.org/zh-cn/%E6%B5%B7%E5%BA%95%E4%B8%A4%E4%B8%87%E9%87%8C</t>
  </si>
  <si>
    <t>https://wikimedia.org/api/rest_v1/metrics/pageviews/per-article/zh.wikipedia/all-access/all-agents/%E6%B5%B7%E5%BA%95%E4%B8%A4%E4%B8%87%E9%87%8C/daily/2000110100/2017112000</t>
  </si>
  <si>
    <t>2004-03-27</t>
  </si>
  <si>
    <t>海洋冒险小说,法国小说,科幻小说,潜水舰题材作品,纽约市背景作品,儒勒·凡尔纳著作,挪威背景作品,虚构潜艇,1870年长篇小说,纽约市背景小说,海上虚构题材作品,</t>
  </si>
  <si>
    <t>30.4093567251</t>
  </si>
  <si>
    <t>32.2916666667</t>
  </si>
  <si>
    <t>袁山松</t>
  </si>
  <si>
    <t>https://zh.wikipedia.org/zh-cn/%E8%A2%81%E5%B1%B1%E6%9D%BE</t>
  </si>
  <si>
    <t>https://wikimedia.org/api/rest_v1/metrics/pageviews/per-article/zh.wikipedia/all-access/all-agents/%E8%A2%81%E5%B4%A7/daily/2000110100/2017112000</t>
  </si>
  <si>
    <t>晋朝历史学家,陈郡袁氏,</t>
  </si>
  <si>
    <t>西德尼·格林</t>
  </si>
  <si>
    <t>https://zh.wikipedia.org/zh-cn/%E8%A5%BF%E5%BE%B7%E5%B0%BC%C2%B7%E6%A0%BC%E6%9E%97</t>
  </si>
  <si>
    <t>https://wikimedia.org/api/rest_v1/metrics/pageviews/per-article/zh.wikipedia/all-access/all-agents/%E8%A5%BF%E5%BE%B7%E5%B0%BC%C2%B7%E6%A0%BC%E6%9E%97/daily/2000110100/2017112000</t>
  </si>
  <si>
    <t>2013-02-26</t>
  </si>
  <si>
    <t>美国篮球运动员,</t>
  </si>
  <si>
    <t>安德烈一世</t>
  </si>
  <si>
    <t>https://zh.wikipedia.org/zh-cn/%E5%AE%89%E5%BE%B7%E7%83%88%E4%B8%80%E4%B8%96</t>
  </si>
  <si>
    <t>https://wikimedia.org/api/rest_v1/metrics/pageviews/per-article/zh.wikipedia/all-access/all-agents/%E5%AE%89%E5%BE%B7%E7%83%88%E4%B8%80%E4%B8%96/daily/2000110100/2017112000</t>
  </si>
  <si>
    <t>2006-04-12</t>
  </si>
  <si>
    <t>生年不详,1060年逝世,匈牙利国王,</t>
  </si>
  <si>
    <t>21.7391304348</t>
  </si>
  <si>
    <t>阿比西尼亚猫</t>
  </si>
  <si>
    <t>https://zh.wikipedia.org/zh-cn/%E9%98%BF%E6%AF%94%E8%A5%BF%E5%B0%BC%E4%BA%9A%E7%8C%AB</t>
  </si>
  <si>
    <t>https://wikimedia.org/api/rest_v1/metrics/pageviews/per-article/zh.wikipedia/all-access/all-agents/%E9%98%BF%E6%AF%94%E8%A5%BF%E5%B0%BC%E4%BA%9A%E7%8C%AB/daily/2000110100/2017112000</t>
  </si>
  <si>
    <t>2005-06-22</t>
  </si>
  <si>
    <t>猫品种,</t>
  </si>
  <si>
    <t>22.7848101266</t>
  </si>
  <si>
    <t>25.4901960784</t>
  </si>
  <si>
    <t>努赛里耶派</t>
  </si>
  <si>
    <t>https://zh.wikipedia.org/zh-cn/%E5%8A%AA%E8%B5%9B%E9%87%8C%E8%80%B6%E6%B4%BE</t>
  </si>
  <si>
    <t>https://wikimedia.org/api/rest_v1/metrics/pageviews/per-article/zh.wikipedia/all-access/all-agents/%E9%98%BF%E6%8B%89%E7%BB%B4%E6%B4%BE/daily/2000110100/2017112000</t>
  </si>
  <si>
    <t>2011-12-23</t>
  </si>
  <si>
    <t>阿拉伯人,叙利亚社会,族教群体,肥沃月弯,伊斯兰神秘主义,什叶派教派,贾法里派,什叶派社区,亚洲民族宗教团体,</t>
  </si>
  <si>
    <t>21.875</t>
  </si>
  <si>
    <t>宽缝碘泡虫</t>
  </si>
  <si>
    <t>https://zh.wikipedia.org/zh-cn/%E5%AE%BD%E7%BC%9D%E7%A2%98%E6%B3%A1%E8%99%AB</t>
  </si>
  <si>
    <t>https://wikimedia.org/api/rest_v1/metrics/pageviews/per-article/zh.wikipedia/all-access/all-agents/%E5%AE%BD%E7%BC%9D%E7%A2%98%E6%B3%A1%E8%99%AB/daily/2000110100/2017112000</t>
  </si>
  <si>
    <t>梁晓珺</t>
  </si>
  <si>
    <t>https://zh.wikipedia.org/zh-cn/%E6%A2%81%E6%99%93%E7%8F%BA</t>
  </si>
  <si>
    <t>https://wikimedia.org/api/rest_v1/metrics/pageviews/per-article/zh.wikipedia/all-access/all-agents/%E6%A2%81%E6%9B%89%E7%8F%BA/daily/2000110100/2017112000</t>
  </si>
  <si>
    <t>2009-06-22</t>
  </si>
  <si>
    <t>1986年出生,在世人物,星光五班,台湾女歌手,梁姓,全球华人新秀歌唱大赛,新南威尔士大学校友,</t>
  </si>
  <si>
    <t>4.7619047619</t>
  </si>
  <si>
    <t>9.09090909091</t>
  </si>
  <si>
    <t>大理卫矛</t>
  </si>
  <si>
    <t>https://zh.wikipedia.org/zh-cn/%E5%A4%A7%E7%90%86%E5%8D%AB%E7%9F%9B</t>
  </si>
  <si>
    <t>https://wikimedia.org/api/rest_v1/metrics/pageviews/per-article/zh.wikipedia/all-access/all-agents/%E5%A4%A7%E7%90%86%E5%8D%AB%E7%9F%9B/daily/2000110100/2017112000</t>
  </si>
  <si>
    <t>蔡妍</t>
  </si>
  <si>
    <t>https://zh.wikipedia.org/zh-cn/%E8%94%A1%E5%A6%8D</t>
  </si>
  <si>
    <t>https://wikimedia.org/api/rest_v1/metrics/pageviews/per-article/zh.wikipedia/all-access/all-agents/%E8%94%A1%E5%A6%8D/daily/2000110100/2017112000</t>
  </si>
  <si>
    <t>2008-09-17</t>
  </si>
  <si>
    <t>1978年出生,在世人物,Twitter用户名与维基数据相同,李姓,韩语流行音乐歌手,韩国流行音乐歌手,韩国女歌手,首尔艺术大学校友,首尔特别市出身人物,</t>
  </si>
  <si>
    <t>53.781512605</t>
  </si>
  <si>
    <t>水庆霞</t>
  </si>
  <si>
    <t>https://zh.wikipedia.org/zh-cn/%E6%B0%B4%E5%BA%86%E9%9C%9E</t>
  </si>
  <si>
    <t>https://wikimedia.org/api/rest_v1/metrics/pageviews/per-article/zh.wikipedia/all-access/all-agents/%E6%B0%B4%E5%BA%86%E9%9C%9E/daily/2000110100/2017112000</t>
  </si>
  <si>
    <t>2017-03-19</t>
  </si>
  <si>
    <t>1966年出生,在世人物,中国女足运动员,1996年夏季奥林匹克运动会足球运动员,中国奥林匹克运动会银牌得主,奥林匹克运动会足球奖牌得主,2000年夏季奥林匹克运动会足球运动员,1996年夏季奥林匹克运动会奖牌得主,1991年女子世界杯足球赛球员,1995年女子世界杯足球赛球员,</t>
  </si>
  <si>
    <t>勒克佐TGV站</t>
  </si>
  <si>
    <t>https://zh.wikipedia.org/zh-cn/%E5%8B%92%E5%85%8B%E4%BD%90TGV%E7%AB%99</t>
  </si>
  <si>
    <t>https://wikimedia.org/api/rest_v1/metrics/pageviews/per-article/zh.wikipedia/all-access/all-agents/%E5%8B%92%E5%85%8B%E4%BD%90TGV%E7%AB%99/daily/2000110100/2017112000</t>
  </si>
  <si>
    <t>2016-04-15</t>
  </si>
  <si>
    <t>勃艮第-弗朗什-孔泰大区铁路车站,</t>
  </si>
  <si>
    <t>鼻窦炎</t>
  </si>
  <si>
    <t>https://zh.wikipedia.org/zh-cn/%E9%BC%BB%E7%AA%A6%E7%82%8E</t>
  </si>
  <si>
    <t>https://wikimedia.org/api/rest_v1/metrics/pageviews/per-article/zh.wikipedia/all-access/all-agents/%E9%BC%BB%E7%AB%87%E7%82%8E/daily/2000110100/2017112000</t>
  </si>
  <si>
    <t>2006-05-14</t>
  </si>
  <si>
    <t>Articles with contributors link,头痛,炎症,耳鼻喉科疾病,鼻科学,</t>
  </si>
  <si>
    <t>22.0930232558</t>
  </si>
  <si>
    <t>16.8831168831</t>
  </si>
  <si>
    <t>森山未来</t>
  </si>
  <si>
    <t>https://zh.wikipedia.org/zh-cn/%E6%A3%AE%E5%B1%B1%E6%9C%AA%E6%9D%A5</t>
  </si>
  <si>
    <t>https://wikimedia.org/api/rest_v1/metrics/pageviews/per-article/zh.wikipedia/all-access/all-agents/%E6%A3%AE%E5%B1%B1%E6%9C%AA%E4%BE%86/daily/2000110100/2017112000</t>
  </si>
  <si>
    <t>2005-08-07</t>
  </si>
  <si>
    <t>1984年出生,在世人物,日本男演员,日本电视演员,日本电影演员,兵库县出身人物,电影旬报十佳奖最佳男主角得主,每日电影奖最佳男主角得主,蓝丝带奖最佳新人得主,日剧学院赏最佳男配角得主,报知电影奖最佳男配角得主,舞台剧演员,拓殖大学校友,日刊体育电影大奖最佳男配角得主,</t>
  </si>
  <si>
    <t>34.4827586207</t>
  </si>
  <si>
    <t>阳主庙遗址</t>
  </si>
  <si>
    <t>https://zh.wikipedia.org/zh-cn/%E9%98%B3%E4%B8%BB%E5%BA%99%E9%81%97%E5%9D%80</t>
  </si>
  <si>
    <t>https://wikimedia.org/api/rest_v1/metrics/pageviews/per-article/zh.wikipedia/all-access/all-agents/%E9%98%B3%E4%B8%BB%E5%BA%99%E9%81%97%E5%9D%80/daily/2000110100/2017112000</t>
  </si>
  <si>
    <t>2012-05-14</t>
  </si>
  <si>
    <t>山东省文物保护单位,</t>
  </si>
  <si>
    <t>巨型都市</t>
  </si>
  <si>
    <t>https://zh.wikipedia.org/zh-cn/%E5%B7%A8%E5%9E%8B%E9%83%BD%E5%B8%82</t>
  </si>
  <si>
    <t>https://wikimedia.org/api/rest_v1/metrics/pageviews/per-article/zh.wikipedia/all-access/all-agents/%E5%B7%A8%E5%9E%8B%E9%83%BD%E5%B8%82/daily/2000110100/2017112000</t>
  </si>
  <si>
    <t>2012-02-24</t>
  </si>
  <si>
    <t>城市地理学,城市,人口,</t>
  </si>
  <si>
    <t>90.1408450704</t>
  </si>
  <si>
    <t>Kortrijk</t>
  </si>
  <si>
    <t>https://zh.wikipedia.org/zh-cn/Kortrijk</t>
  </si>
  <si>
    <t>https://wikimedia.org/api/rest_v1/metrics/pageviews/per-article/zh.wikipedia/all-access/all-agents/%E7%A7%91%E7%89%B9%E8%B5%96%E5%85%8B/daily/2000110100/2017112000</t>
  </si>
  <si>
    <t>2008-09-02</t>
  </si>
  <si>
    <t>西佛兰德省市镇,</t>
  </si>
  <si>
    <t>29.8507462687</t>
  </si>
  <si>
    <t>北投区慈生宫</t>
  </si>
  <si>
    <t>https://zh.wikipedia.org/zh-cn/%E5%8C%97%E6%8A%95%E5%8C%BA%E6%85%88%E7%94%9F%E5%AE%AB</t>
  </si>
  <si>
    <t>https://wikimedia.org/api/rest_v1/metrics/pageviews/per-article/zh.wikipedia/all-access/all-agents/%E5%8C%97%E6%8A%95%E5%8D%80%E6%85%88%E7%94%9F%E5%AE%AE/daily/2000110100/2017112000</t>
  </si>
  <si>
    <t>北投区庙宇,</t>
  </si>
  <si>
    <t>92.8571428571</t>
  </si>
  <si>
    <t>希望的海流</t>
  </si>
  <si>
    <t>https://zh.wikipedia.org/zh-cn/%E5%B8%8C%E6%9C%9B%E7%9A%84%E6%B5%B7%E6%B5%81</t>
  </si>
  <si>
    <t>https://wikimedia.org/api/rest_v1/metrics/pageviews/per-article/zh.wikipedia/all-access/all-agents/%E7%94%9C%E7%93%9C%E6%B1%81_(HKT48%E5%96%AE%E6%9B%B2)/daily/2000110100/2017112000</t>
  </si>
  <si>
    <t>2013-08-14</t>
  </si>
  <si>
    <t>HKT48歌曲,2013年单曲,秋元康填词歌曲,2013年Oricon单曲月榜冠军作品,2013年Oricon单曲周榜冠军作品,2013年Japan Hot 100冠军歌曲,2013年Hot Singles Sales冠军单曲,NHK红白歌合战演唱歌曲,</t>
  </si>
  <si>
    <t>82.6086956522</t>
  </si>
  <si>
    <t>47.0588235294</t>
  </si>
  <si>
    <t>阿山黄堇</t>
  </si>
  <si>
    <t>https://zh.wikipedia.org/zh-cn/%E9%98%BF%E5%B1%B1%E9%BB%84%E5%A0%87</t>
  </si>
  <si>
    <t>https://wikimedia.org/api/rest_v1/metrics/pageviews/per-article/zh.wikipedia/all-access/all-agents/%E9%98%BF%E5%B1%B1%E9%BB%84%E5%A0%87/daily/2000110100/2017112000</t>
  </si>
  <si>
    <t>紫堇属,</t>
  </si>
  <si>
    <t>世界国际象棋冠军赛</t>
  </si>
  <si>
    <t>https://zh.wikipedia.org/zh-cn/%E4%B8%96%E7%95%8C%E5%9B%BD%E9%99%85%E8%B1%A1%E6%A3%8B%E5%86%A0%E5%86%9B%E8%B5%9B</t>
  </si>
  <si>
    <t>https://wikimedia.org/api/rest_v1/metrics/pageviews/per-article/zh.wikipedia/all-access/all-agents/%E4%B8%96%E7%95%8C%E5%9C%8B%E9%9A%9B%E8%B1%A1%E6%A3%8B%E9%8C%A6%E6%A8%99%E8%B3%BD/daily/2000110100/2017112000</t>
  </si>
  <si>
    <t>2007-12-29</t>
  </si>
  <si>
    <t>国际象棋赛事,世界冠军,</t>
  </si>
  <si>
    <t>54.1666666667</t>
  </si>
  <si>
    <t>威尔克斯地</t>
  </si>
  <si>
    <t>https://zh.wikipedia.org/zh-cn/%E5%A8%81%E5%B0%94%E5%85%8B%E6%96%AF%E5%9C%B0</t>
  </si>
  <si>
    <t>https://wikimedia.org/api/rest_v1/metrics/pageviews/per-article/zh.wikipedia/all-access/all-agents/%E5%A8%81%E5%B0%94%E5%85%8B%E6%96%AF%E5%9C%B0/daily/2000110100/2017112000</t>
  </si>
  <si>
    <t>2009-12-19</t>
  </si>
  <si>
    <t>南极洲,威尔克斯地,</t>
  </si>
  <si>
    <t>哆哆龙</t>
  </si>
  <si>
    <t>https://zh.wikipedia.org/zh-cn/%E5%93%86%E5%93%86%E9%BE%99</t>
  </si>
  <si>
    <t>https://wikimedia.org/api/rest_v1/metrics/pageviews/per-article/zh.wikipedia/all-access/all-agents/%E9%BE%99%E7%8C%AB/daily/2000110100/2017112000</t>
  </si>
  <si>
    <t>2005-01-05</t>
  </si>
  <si>
    <t>日语电影,1988年日本剧场动画,吉卜力工作室长篇动画电影,日本电视台制作的电影,宫崎骏,宫崎骏电影,电影旬报十佳奖最佳日本影片,每日电影奖日本电影大奖获奖作品,埼玉县背景电影,日本原创动画电影,昭和时代背景作品,家庭题材电影,妖怪动画电影,久石让配乐电影,</t>
  </si>
  <si>
    <t>21.5139442231</t>
  </si>
  <si>
    <t>13.0653266332</t>
  </si>
  <si>
    <t>儿女一箩筐</t>
  </si>
  <si>
    <t>https://zh.wikipedia.org/zh-cn/%E5%84%BF%E5%A5%B3%E4%B8%80%E7%AE%A9%E7%AD%90</t>
  </si>
  <si>
    <t>https://wikimedia.org/api/rest_v1/metrics/pageviews/per-article/zh.wikipedia/all-access/all-agents/%E5%85%92%E5%A5%B3%E4%B8%80%E7%B1%AE%E7%AD%90/daily/2000110100/2017112000</t>
  </si>
  <si>
    <t>2012-04-04</t>
  </si>
  <si>
    <t>2003年电影,</t>
  </si>
  <si>
    <t>赵圈镇</t>
  </si>
  <si>
    <t>https://zh.wikipedia.org/zh-cn/%E8%B5%B5%E5%9C%88%E9%95%87</t>
  </si>
  <si>
    <t>https://wikimedia.org/api/rest_v1/metrics/pageviews/per-article/zh.wikipedia/all-access/all-agents/%E8%B5%B5%E5%9C%88%E9%95%87/daily/2000110100/2017112000</t>
  </si>
  <si>
    <t>衡水乡级行政区划,桃城区,</t>
  </si>
  <si>
    <t>赫利俄斯岭</t>
  </si>
  <si>
    <t>https://zh.wikipedia.org/zh-cn/%E8%B5%AB%E5%88%A9%E4%BF%84%E6%96%AF%E5%B2%AD</t>
  </si>
  <si>
    <t>https://wikimedia.org/api/rest_v1/metrics/pageviews/per-article/zh.wikipedia/all-access/all-agents/%E8%B5%AB%E5%88%A9%E4%BF%84%E6%96%AF%E5%B6%BA/daily/2000110100/2017112000</t>
  </si>
  <si>
    <t>2014-01-27</t>
  </si>
  <si>
    <t>南极洲山ิ้้脉,</t>
  </si>
  <si>
    <t>光阳站</t>
  </si>
  <si>
    <t>https://zh.wikipedia.org/zh-cn/%E5%85%89%E9%98%B3%E7%AB%99</t>
  </si>
  <si>
    <t>https://wikimedia.org/api/rest_v1/metrics/pageviews/per-article/zh.wikipedia/all-access/all-agents/%E5%85%89%E9%98%B3%E7%AB%99/daily/2000110100/2017112000</t>
  </si>
  <si>
    <t>2014-12-16</t>
  </si>
  <si>
    <t>全罗南道铁路车站,</t>
  </si>
  <si>
    <t>多方</t>
  </si>
  <si>
    <t>https://zh.wikipedia.org/zh-cn/%E5%A4%9A%E6%96%B9</t>
  </si>
  <si>
    <t>https://wikimedia.org/api/rest_v1/metrics/pageviews/per-article/zh.wikipedia/all-access/all-agents/%E6%96%B9%E5%9B%BD/daily/2000110100/2017112000</t>
  </si>
  <si>
    <t>2011-09-25</t>
  </si>
  <si>
    <t>方国,夏商周,甲骨学,</t>
  </si>
  <si>
    <t>67.6470588235</t>
  </si>
  <si>
    <t>丽贝卡·沃德</t>
  </si>
  <si>
    <t>https://zh.wikipedia.org/zh-cn/%E4%B8%BD%E8%B4%9D%E5%8D%A1%C2%B7%E6%B2%83%E5%BE%B7</t>
  </si>
  <si>
    <t>https://wikimedia.org/api/rest_v1/metrics/pageviews/per-article/zh.wikipedia/all-access/all-agents/%E4%B8%BD%E8%B4%9D%E5%8D%A1%C2%B7%E6%B2%83%E5%BE%B7/daily/2000110100/2017112000</t>
  </si>
  <si>
    <t>1990年出生,在世人物,美国击剑运动员,美国奥林匹克运动会铜牌得主,2008年夏季奥林匹克运动会奖牌得主,2008年夏季奥林匹克运动会击剑运动员,奥林匹克运动会击剑奖牌得主,俄勒冈州人,杜克大学校友,</t>
  </si>
  <si>
    <t>江霞</t>
  </si>
  <si>
    <t>https://zh.wikipedia.org/zh-cn/%E6%B1%9F%E9%9C%9E</t>
  </si>
  <si>
    <t>https://wikimedia.org/api/rest_v1/metrics/pageviews/per-article/zh.wikipedia/all-access/all-agents/%E6%B1%9F%E9%9C%9E/daily/2000110100/2017112000</t>
  </si>
  <si>
    <t>2008-03-08</t>
  </si>
  <si>
    <t>生年不详,在世人物,台湾女演员,台湾电影演员,瑞芳人,华视总经理,廖姓,台湾媒体争议,</t>
  </si>
  <si>
    <t>31.0810810811</t>
  </si>
  <si>
    <t>15.9420289855</t>
  </si>
  <si>
    <t>粱家焉乡</t>
  </si>
  <si>
    <t>https://zh.wikipedia.org/zh-cn/%E7%B2%B1%E5%AE%B6%E7%84%89%E4%B9%A1</t>
  </si>
  <si>
    <t>https://wikimedia.org/api/rest_v1/metrics/pageviews/per-article/zh.wikipedia/all-access/all-agents/%E7%B2%B1%E5%AE%B6%E7%84%89%E4%B9%A1/daily/2000110100/2017112000</t>
  </si>
  <si>
    <t>灵石县,</t>
  </si>
  <si>
    <t>国会图书馆</t>
  </si>
  <si>
    <t>https://zh.wikipedia.org/zh-cn/%E5%9B%BD%E4%BC%9A%E5%9B%BE%E4%B9%A6%E9%A6%86</t>
  </si>
  <si>
    <t>https://wikimedia.org/api/rest_v1/metrics/pageviews/per-article/zh.wikipedia/all-access/all-agents/%E5%9B%BD%E4%BC%9A%E5%9B%BE%E4%B9%A6%E9%A6%86/daily/2000110100/2017112000</t>
  </si>
  <si>
    <t>2006-01-09</t>
  </si>
  <si>
    <t>五字地名消歧义,图书馆类型,国会图书馆,</t>
  </si>
  <si>
    <t>58.8235294118</t>
  </si>
  <si>
    <t>C# 4.0权威指南</t>
  </si>
  <si>
    <t>https://zh.wikipedia.org/zh-cn/C%23%204.0%E6%9D%83%E5%A8%81%E6%8C%87%E5%8D%97</t>
  </si>
  <si>
    <t>背教</t>
  </si>
  <si>
    <t>https://zh.wikipedia.org/zh-cn/%E8%83%8C%E6%95%99</t>
  </si>
  <si>
    <t>https://wikimedia.org/api/rest_v1/metrics/pageviews/per-article/zh.wikipedia/all-access/all-agents/%E5%8F%9B%E6%95%99/daily/2000110100/2017112000</t>
  </si>
  <si>
    <t>2009-03-28</t>
  </si>
  <si>
    <t>叛教,宗教术语,信仰,</t>
  </si>
  <si>
    <t>22.0779220779</t>
  </si>
  <si>
    <t>蝙蝠侠大战超人：正义黎明</t>
  </si>
  <si>
    <t>https://zh.wikipedia.org/zh-cn/%E8%9D%99%E8%9D%A0%E4%BE%A0%E5%A4%A7%E6%88%98%E8%B6%85%E4%BA%BA%EF%BC%9A%E6%AD%A3%E4%B9%89%E9%BB%8E%E6%98%8E</t>
  </si>
  <si>
    <t>https://wikimedia.org/api/rest_v1/metrics/pageviews/per-article/zh.wikipedia/all-access/all-agents/%E8%9D%99%E8%9D%A0%E4%BF%A0%E5%B0%8D%E8%B6%85%E4%BA%BA%EF%BC%9A%E6%AD%A3%E7%BE%A9%E6%9B%99%E5%85%89/daily/2000110100/2017112000</t>
  </si>
  <si>
    <t>2014-05-22</t>
  </si>
  <si>
    <t>英语电影,美国电影作品,2016年美国电影,2016年3D电影,IMAX电影,2010年代动作片,美国动作片,美国科幻动作片,蝙蝠侠电影,超人电影,神奇女侠电影,DC扩展宇宙,超级英雄电影,电影跨界作品,美国续集电影,美国特摄电影,扎克·施奈德电影,伊利诺伊州取景电影,洛杉矶取景电影,密歇根州取景电影,摩洛哥取景电影,多伦多取景电影,亚特拉斯娱乐电影,华纳兄弟电影,</t>
  </si>
  <si>
    <t>79.1095890411</t>
  </si>
  <si>
    <t>8.27586206897</t>
  </si>
  <si>
    <t>流行曲</t>
  </si>
  <si>
    <t>https://zh.wikipedia.org/zh-cn/%E6%B5%81%E8%A1%8C%E6%9B%B2</t>
  </si>
  <si>
    <t>https://wikimedia.org/api/rest_v1/metrics/pageviews/per-article/zh.wikipedia/all-access/all-agents/%E6%B5%81%E8%A1%8C%E9%9F%B3%E4%B9%90/daily/2000110100/2017112000</t>
  </si>
  <si>
    <t>2005-05-02</t>
  </si>
  <si>
    <t>大众文化,流行音乐,</t>
  </si>
  <si>
    <t>19.4029850746</t>
  </si>
  <si>
    <t>1694年</t>
  </si>
  <si>
    <t>https://zh.wikipedia.org/zh-cn/1694%E5%B9%B4</t>
  </si>
  <si>
    <t>https://wikimedia.org/api/rest_v1/metrics/pageviews/per-article/zh.wikipedia/all-access/all-agents/1694%E5%B9%B4/daily/2000110100/2017112000</t>
  </si>
  <si>
    <t>2004-02-27</t>
  </si>
  <si>
    <t>1694年,1690年代,17世纪各年,</t>
  </si>
  <si>
    <t>34.6153846154</t>
  </si>
  <si>
    <t>21.4285714286</t>
  </si>
  <si>
    <t>文化石</t>
  </si>
  <si>
    <t>https://zh.wikipedia.org/zh-cn/%E6%96%87%E5%8C%96%E7%9F%B3</t>
  </si>
  <si>
    <t>https://wikimedia.org/api/rest_v1/metrics/pageviews/per-article/zh.wikipedia/all-access/all-agents/%E6%96%87%E5%8C%96%E7%9F%B3/daily/2000110100/2017112000</t>
  </si>
  <si>
    <t>2010-10-18</t>
  </si>
  <si>
    <t>所有需要清理的页面,石材,</t>
  </si>
  <si>
    <t>C# Windows程序设计及应用</t>
  </si>
  <si>
    <t>https://zh.wikipedia.org/zh-cn/C%23%20Windows%E7%A8%8B%E5%BA%8F%E8%AE%BE%E8%AE%A1%E5%8F%8A%E5%BA%94%E7%94%A8</t>
  </si>
  <si>
    <t>齿颌眶棘鲈</t>
  </si>
  <si>
    <t>https://zh.wikipedia.org/zh-cn/%E9%BD%BF%E9%A2%8C%E7%9C%B6%E6%A3%98%E9%B2%88</t>
  </si>
  <si>
    <t>https://wikimedia.org/api/rest_v1/metrics/pageviews/per-article/zh.wikipedia/all-access/all-agents/%E9%BD%BF%E9%A2%8C%E7%9C%B6%E6%A3%98%E9%B2%88/daily/2000110100/2017112000</t>
  </si>
  <si>
    <t>2009-04-17</t>
  </si>
  <si>
    <t>眶棘鲈属,</t>
  </si>
  <si>
    <t>番仔</t>
  </si>
  <si>
    <t>https://zh.wikipedia.org/zh-cn/%E7%95%AA%E4%BB%94</t>
  </si>
  <si>
    <t>https://wikimedia.org/api/rest_v1/metrics/pageviews/per-article/zh.wikipedia/all-access/all-agents/%E7%95%AA%E4%BB%94/daily/2000110100/2017112000</t>
  </si>
  <si>
    <t>2013-03-21</t>
  </si>
  <si>
    <t>闽南语词汇,歧视语,泉漳片,</t>
  </si>
  <si>
    <t>21.8181818182</t>
  </si>
  <si>
    <t>14.7058823529</t>
  </si>
  <si>
    <t>紫藤</t>
  </si>
  <si>
    <t>https://zh.wikipedia.org/zh-cn/%E7%B4%AB%E8%97%A4</t>
  </si>
  <si>
    <t>https://wikimedia.org/api/rest_v1/metrics/pageviews/per-article/zh.wikipedia/all-access/all-agents/%E7%B4%AB%E8%97%A4/daily/2000110100/2017112000</t>
  </si>
  <si>
    <t>2004-11-04</t>
  </si>
  <si>
    <t>紫色系,花卉,紫藤属,爬藤植物,</t>
  </si>
  <si>
    <t>蓝白红三部曲</t>
  </si>
  <si>
    <t>https://zh.wikipedia.org/zh-cn/%E8%93%9D%E7%99%BD%E7%BA%A2%E4%B8%89%E9%83%A8%E6%9B%B2</t>
  </si>
  <si>
    <t>https://wikimedia.org/api/rest_v1/metrics/pageviews/per-article/zh.wikipedia/all-access/all-agents/%E4%B8%89%E8%89%B2/daily/2000110100/2017112000</t>
  </si>
  <si>
    <t>2006-06-15</t>
  </si>
  <si>
    <t>波兰电影作品,剧情片,电影三部曲,</t>
  </si>
  <si>
    <t>15.3846153846</t>
  </si>
  <si>
    <t>斯皮罗吉拉湖</t>
  </si>
  <si>
    <t>https://zh.wikipedia.org/zh-cn/%E6%96%AF%E7%9A%AE%E7%BD%97%E5%90%89%E6%8B%89%E6%B9%96</t>
  </si>
  <si>
    <t>https://wikimedia.org/api/rest_v1/metrics/pageviews/per-article/zh.wikipedia/all-access/all-agents/%E6%96%AF%E7%9A%AE%E7%BE%85%E5%90%89%E6%8B%89%E6%B9%96/daily/2000110100/2017112000</t>
  </si>
  <si>
    <t>2014-06-14</t>
  </si>
  <si>
    <t>南极洲湖泊,</t>
  </si>
  <si>
    <t>给我饭</t>
  </si>
  <si>
    <t>https://zh.wikipedia.org/zh-cn/%E7%BB%99%E6%88%91%E9%A5%AD</t>
  </si>
  <si>
    <t>https://wikimedia.org/api/rest_v1/metrics/pageviews/per-article/zh.wikipedia/all-access/all-agents/%E8%80%81%E5%A9%86%EF%BC%81%E7%B5%A6%E6%88%91%E9%A3%AF/daily/2000110100/2017112000</t>
  </si>
  <si>
    <t>2009-11-06</t>
  </si>
  <si>
    <t>MBC日日连续剧,2009年韩国电视剧,韩国家庭剧,</t>
  </si>
  <si>
    <t>48.7179487179</t>
  </si>
  <si>
    <t>慕容会</t>
  </si>
  <si>
    <t>https://zh.wikipedia.org/zh-cn/%E6%85%95%E5%AE%B9%E4%BC%9A</t>
  </si>
  <si>
    <t>https://wikimedia.org/api/rest_v1/metrics/pageviews/per-article/zh.wikipedia/all-access/all-agents/%E6%85%95%E5%AE%B9%E6%9C%83/daily/2000110100/2017112000</t>
  </si>
  <si>
    <t>2010-09-19</t>
  </si>
  <si>
    <t>生年不详,397年逝世,慕容姓,五胡十六国人物,南北朝被处决者,</t>
  </si>
  <si>
    <t>46.6666666667</t>
  </si>
  <si>
    <t>网络安全中心</t>
  </si>
  <si>
    <t>https://zh.wikipedia.org/zh-cn/%E7%BD%91%E7%BB%9C%E5%AE%89%E5%85%A8%E4%B8%AD%E5%BF%83</t>
  </si>
  <si>
    <t>https://wikimedia.org/api/rest_v1/metrics/pageviews/per-article/zh.wikipedia/all-access/all-agents/%E7%B6%B2%E7%B5%A1%E5%AE%89%E5%85%A8%E7%B5%84/daily/2000110100/2017112000</t>
  </si>
  <si>
    <t>网络安全及科技罪案调查科,</t>
  </si>
  <si>
    <t>3.57142857143</t>
  </si>
  <si>
    <t>学术作为一种志业</t>
  </si>
  <si>
    <t>https://zh.wikipedia.org/zh-cn/%E5%AD%A6%E6%9C%AF%E4%BD%9C%E4%B8%BA%E4%B8%80%E7%A7%8D%E5%BF%97%E4%B8%9A</t>
  </si>
  <si>
    <t>https://wikimedia.org/api/rest_v1/metrics/pageviews/per-article/zh.wikipedia/all-access/all-agents/%E5%AD%B8%E8%A1%93%E4%BD%9C%E7%82%BA%E4%B8%80%E7%A8%AE%E5%BF%97%E6%A5%AD/daily/2000110100/2017112000</t>
  </si>
  <si>
    <t>2013-05-07</t>
  </si>
  <si>
    <t>社会学书籍,马克斯·韦伯,科学哲学,演说,</t>
  </si>
  <si>
    <t>马拉维足球协会</t>
  </si>
  <si>
    <t>https://zh.wikipedia.org/zh-cn/%E9%A9%AC%E6%8B%89%E7%BB%B4%E8%B6%B3%E7%90%83%E5%8D%8F%E4%BC%9A</t>
  </si>
  <si>
    <t>https://wikimedia.org/api/rest_v1/metrics/pageviews/per-article/zh.wikipedia/all-access/all-agents/%E9%A6%AC%E6%8B%89%E5%A8%81%E8%B6%B3%E7%90%83%E5%8D%94%E6%9C%83/daily/2000110100/2017112000</t>
  </si>
  <si>
    <t>2013-08-25</t>
  </si>
  <si>
    <t>马拉维足球,国家足球协会,非洲足球协会成员,</t>
  </si>
  <si>
    <t>硬粒小麦</t>
  </si>
  <si>
    <t>https://zh.wikipedia.org/zh-cn/%E7%A1%AC%E7%B2%92%E5%B0%8F%E9%BA%A6</t>
  </si>
  <si>
    <t>https://wikimedia.org/api/rest_v1/metrics/pageviews/per-article/zh.wikipedia/all-access/all-agents/%E7%A1%AC%E7%B2%92%E5%B0%8F%E9%BA%A6/daily/2000110100/2017112000</t>
  </si>
  <si>
    <t>2013-01-20</t>
  </si>
  <si>
    <t>小麦属,</t>
  </si>
  <si>
    <t>庄寨镇</t>
  </si>
  <si>
    <t>https://zh.wikipedia.org/zh-cn/%E5%BA%84%E5%AF%A8%E9%95%87</t>
  </si>
  <si>
    <t>https://wikimedia.org/api/rest_v1/metrics/pageviews/per-article/zh.wikipedia/all-access/all-agents/%E5%BA%84%E5%AF%A8%E9%95%87/daily/2000110100/2017112000</t>
  </si>
  <si>
    <t>菏泽市乡镇,曹县行政区划,</t>
  </si>
  <si>
    <t>福建细辛</t>
  </si>
  <si>
    <t>https://zh.wikipedia.org/zh-cn/%E7%A6%8F%E5%BB%BA%E7%BB%86%E8%BE%9B</t>
  </si>
  <si>
    <t>https://wikimedia.org/api/rest_v1/metrics/pageviews/per-article/zh.wikipedia/all-access/all-agents/%E7%A6%8F%E5%BB%BA%E7%BB%86%E8%BE%9B/daily/2000110100/2017112000</t>
  </si>
  <si>
    <t>2009-02-21</t>
  </si>
  <si>
    <t>细辛属,</t>
  </si>
  <si>
    <t>卡拉级巡洋舰</t>
  </si>
  <si>
    <t>https://zh.wikipedia.org/zh-cn/%E5%8D%A1%E6%8B%89%E7%BA%A7%E5%B7%A1%E6%B4%8B%E8%88%B0</t>
  </si>
  <si>
    <t>https://wikimedia.org/api/rest_v1/metrics/pageviews/per-article/zh.wikipedia/all-access/all-agents/%E5%8D%A1%E6%8B%89%E7%BA%A7%E5%B7%A1%E6%B4%8B%E8%88%B0/daily/2000110100/2017112000</t>
  </si>
  <si>
    <t>2012-06-05</t>
  </si>
  <si>
    <t>苏联巡洋舰,苏联军舰,俄罗斯海军,</t>
  </si>
  <si>
    <t>17.0731707317</t>
  </si>
  <si>
    <t>狂战士</t>
  </si>
  <si>
    <t>https://zh.wikipedia.org/zh-cn/%E7%8B%82%E6%88%98%E5%A3%AB</t>
  </si>
  <si>
    <t>https://wikimedia.org/api/rest_v1/metrics/pageviews/per-article/zh.wikipedia/all-access/all-agents/%E7%8B%82%E6%88%B0%E5%A3%AB/daily/2000110100/2017112000</t>
  </si>
  <si>
    <t>2008-09-24</t>
  </si>
  <si>
    <t>北欧神话,</t>
  </si>
  <si>
    <t>13.0434782609</t>
  </si>
  <si>
    <t>湖雷镇</t>
  </si>
  <si>
    <t>https://zh.wikipedia.org/zh-cn/%E6%B9%96%E9%9B%B7%E9%95%87</t>
  </si>
  <si>
    <t>https://wikimedia.org/api/rest_v1/metrics/pageviews/per-article/zh.wikipedia/all-access/all-agents/%E6%B9%96%E9%9B%B7%E9%95%87/daily/2000110100/2017112000</t>
  </si>
  <si>
    <t>2009-10-30</t>
  </si>
  <si>
    <t>龙岩市乡镇,永定区行政区划,</t>
  </si>
  <si>
    <t>STMicroelectronics</t>
  </si>
  <si>
    <t>https://zh.wikipedia.org/zh-cn/STMicroelectronics</t>
  </si>
  <si>
    <t>https://wikimedia.org/api/rest_v1/metrics/pageviews/per-article/zh.wikipedia/all-access/all-agents/%E6%84%8F%E6%B3%95%E5%8D%8A%E5%B0%8E%E9%AB%94/daily/2000110100/2017112000</t>
  </si>
  <si>
    <t>意大利证券交易所上市公司,纽约证券交易所上市公司,泛欧证券交易所上市公司,CAC 40,电子公司,半导体公司,意大利电子公司,法国电子公司,1957年成立的公司,</t>
  </si>
  <si>
    <t>25.9259259259</t>
  </si>
  <si>
    <t>17.3076923077</t>
  </si>
  <si>
    <t>洛塔尔·马特乌斯</t>
  </si>
  <si>
    <t>https://zh.wikipedia.org/zh-cn/%E6%B4%9B%E5%A1%94%E5%B0%94%C2%B7%E9%A9%AC%E7%89%B9%E4%B9%8C%E6%96%AF</t>
  </si>
  <si>
    <t>https://wikimedia.org/api/rest_v1/metrics/pageviews/per-article/zh.wikipedia/all-access/all-agents/%E6%B4%9B%E5%A1%94%E5%B0%94%C2%B7%E9%A9%AC%E7%89%B9%E4%B9%8C%E6%96%AF/daily/2000110100/2017112000</t>
  </si>
  <si>
    <t>2005-05-27</t>
  </si>
  <si>
    <t>1961年出生,在世人物,世界杯足球赛冠军队球员,世界杯足球赛冠军队队长,欧洲国家杯冠军队球员,1999年洲际国家杯球员,1998年世界杯足球赛球员,1994年世界杯足球赛球员,1990年世界杯足球赛球员,1986年世界杯足球赛球员,1982年世界杯足球赛球员,2000年欧洲国家杯球员,1988年欧洲国家杯球员,1984年欧洲国家杯球员,1980年欧洲国家杯球员,保加利亚国家足球队主教练,匈牙利国家足球队主教练,德国国家足球队球员,德国足球运动员,FIFA 100,FIFA世纪俱乐部,欧洲足球先生,世界足球先生,德国足球主教练,维也纳迅速主教练,柏迪逊主教练,帕拉尼恩斯主教练,萨尔茨堡红牛主教练,门兴格拉德巴赫球员,拜仁慕尼黑球员,国际米兰球员,纽约红牛球员,足球后卫,德甲球员,美职球员,意甲球员,美国外籍足球运动员,意大利外籍足球运动员,德国旅外足球运动员,在美国的德国人,在意大利的德国人,巴伐利亚人,</t>
  </si>
  <si>
    <t>23.75</t>
  </si>
  <si>
    <t>尼康D5300</t>
  </si>
  <si>
    <t>https://zh.wikipedia.org/zh-cn/%E5%B0%BC%E5%BA%B7D5300</t>
  </si>
  <si>
    <t>https://wikimedia.org/api/rest_v1/metrics/pageviews/per-article/zh.wikipedia/all-access/all-agents/%E5%B0%BC%E5%BA%B7D5300/daily/2000110100/2017112000</t>
  </si>
  <si>
    <t>2014-01-20</t>
  </si>
  <si>
    <t>尼康相机,</t>
  </si>
  <si>
    <t>黄金坳站</t>
  </si>
  <si>
    <t>https://zh.wikipedia.org/zh-cn/%E9%BB%84%E9%87%91%E5%9D%B3%E7%AB%99</t>
  </si>
  <si>
    <t>https://wikimedia.org/api/rest_v1/metrics/pageviews/per-article/zh.wikipedia/all-access/all-agents/%E9%BB%84%E9%87%91%E5%9D%B3%E7%AB%99/daily/2000110100/2017112000</t>
  </si>
  <si>
    <t>2012-03-13</t>
  </si>
  <si>
    <t>焦柳铁路车站,怀化铁路车站,鹤城区,广州铁路集团,四等站,1978年启用的铁路车站,</t>
  </si>
  <si>
    <t>格芬公园球场</t>
  </si>
  <si>
    <t>https://zh.wikipedia.org/zh-cn/%E6%A0%BC%E8%8A%AC%E5%85%AC%E5%9B%AD%E7%90%83%E5%9C%BA</t>
  </si>
  <si>
    <t>https://wikimedia.org/api/rest_v1/metrics/pageviews/per-article/zh.wikipedia/all-access/all-agents/%E6%A0%BC%E8%8A%AC%E5%85%AC%E5%9C%92%E7%90%83%E5%A0%B4/daily/2000110100/2017112000</t>
  </si>
  <si>
    <t>2014-06-10</t>
  </si>
  <si>
    <t>布伦特福德足球俱乐部,切尔西足球俱乐部,英格兰足球场,</t>
  </si>
  <si>
    <t>8.51063829787</t>
  </si>
  <si>
    <t>宾阳县</t>
  </si>
  <si>
    <t>https://zh.wikipedia.org/zh-cn/%E5%AE%BE%E9%98%B3%E5%8E%BF</t>
  </si>
  <si>
    <t>https://wikimedia.org/api/rest_v1/metrics/pageviews/per-article/zh.wikipedia/all-access/all-agents/%E5%AE%BE%E9%98%B3%E5%8E%BF/daily/2000110100/2017112000</t>
  </si>
  <si>
    <t>2006-01-26</t>
  </si>
  <si>
    <t>宾阳县,南宁区县,广西县份,</t>
  </si>
  <si>
    <t>20.4545454545</t>
  </si>
  <si>
    <t>21.2121212121</t>
  </si>
  <si>
    <t>三国志</t>
  </si>
  <si>
    <t>https://zh.wikipedia.org/zh-cn/%E4%B8%89%E5%9B%BD%E5%BF%97</t>
  </si>
  <si>
    <t>https://wikimedia.org/api/rest_v1/metrics/pageviews/per-article/zh.wikipedia/all-access/all-agents/%E4%B8%89%E5%9C%8B%E5%BF%97/daily/2000110100/2017112000</t>
  </si>
  <si>
    <t>2004-04-28</t>
  </si>
  <si>
    <t>史部正史类,纪传体,三国志,3世纪书籍,西晋典籍,</t>
  </si>
  <si>
    <t>25.5384615385</t>
  </si>
  <si>
    <t>16.7400881057</t>
  </si>
  <si>
    <t>双河都督府</t>
  </si>
  <si>
    <t>https://zh.wikipedia.org/zh-cn/%E5%8F%8C%E6%B2%B3%E9%83%BD%E7%9D%A3%E5%BA%9C</t>
  </si>
  <si>
    <t>https://wikimedia.org/api/rest_v1/metrics/pageviews/per-article/zh.wikipedia/all-access/all-agents/%E9%9B%99%E6%B2%B3%E9%83%BD%E7%9D%A3%E5%BA%9C/daily/2000110100/2017112000</t>
  </si>
  <si>
    <t>2014-02-23</t>
  </si>
  <si>
    <t>都督府,新疆古代行政区划,哈萨克斯坦古代行政区划,7世纪建立的行政区划,750年代废除的行政区划,</t>
  </si>
  <si>
    <t>黄斑鰏</t>
  </si>
  <si>
    <t>https://zh.wikipedia.org/zh-cn/%E9%BB%84%E6%96%91%E9%B0%8F</t>
  </si>
  <si>
    <t>https://wikimedia.org/api/rest_v1/metrics/pageviews/per-article/zh.wikipedia/all-access/all-agents/%E9%BB%83%E6%96%91%E9%B0%8F/daily/2000110100/2017112000</t>
  </si>
  <si>
    <t>2009-01-22</t>
  </si>
  <si>
    <t>无危物种,食用鱼,鲾属,</t>
  </si>
  <si>
    <t>欧尼斯特·汤普森·西顿</t>
  </si>
  <si>
    <t>https://zh.wikipedia.org/zh-cn/%E6%AC%A7%E5%B0%BC%E6%96%AF%E7%89%B9%C2%B7%E6%B1%A4%E6%99%AE%E6%A3%AE%C2%B7%E8%A5%BF%E9%A1%BF</t>
  </si>
  <si>
    <t>https://wikimedia.org/api/rest_v1/metrics/pageviews/per-article/zh.wikipedia/all-access/all-agents/%E6%AD%90%E5%B0%BC%E6%96%AF%E7%89%B9%C2%B7%E6%B9%AF%E6%99%AE%E6%A3%AE%C2%B7%E8%A5%BF%E9%A0%93/daily/2000110100/2017112000</t>
  </si>
  <si>
    <t>2009-11-14</t>
  </si>
  <si>
    <t>1860年出生,1946年逝世,美国童军人物,美国作家,童军先驱,</t>
  </si>
  <si>
    <t>32.6086956522</t>
  </si>
  <si>
    <t>盆蛮</t>
  </si>
  <si>
    <t>https://zh.wikipedia.org/zh-cn/%E7%9B%86%E8%9B%AE</t>
  </si>
  <si>
    <t>https://wikimedia.org/api/rest_v1/metrics/pageviews/per-article/zh.wikipedia/all-access/all-agents/%E7%9B%86%E8%A0%BB/daily/2000110100/2017112000</t>
  </si>
  <si>
    <t>2015-01-28</t>
  </si>
  <si>
    <t>老挝历史,</t>
  </si>
  <si>
    <t>36.0</t>
  </si>
  <si>
    <t>马昭懿</t>
  </si>
  <si>
    <t>https://zh.wikipedia.org/zh-cn/%E9%A9%AC%E6%98%AD%E6%87%BF</t>
  </si>
  <si>
    <t>https://wikimedia.org/api/rest_v1/metrics/pageviews/per-article/zh.wikipedia/all-access/all-agents/%E9%A9%AC%E6%98%AD%E6%87%BF/daily/2000110100/2017112000</t>
  </si>
  <si>
    <t>2015-03-30</t>
  </si>
  <si>
    <t>1876年出生,1951年逝世,马姓,桐乡人,中华民国律师,中华民国新登县知事,中华民国历城县知事,中华民国诗人,</t>
  </si>
  <si>
    <t>陈斐娟</t>
  </si>
  <si>
    <t>https://zh.wikipedia.org/zh-cn/%E9%99%88%E6%96%90%E5%A8%9F</t>
  </si>
  <si>
    <t>https://wikimedia.org/api/rest_v1/metrics/pageviews/per-article/zh.wikipedia/all-access/all-agents/%E9%99%B3%E6%96%90%E5%A8%9F/daily/2000110100/2017112000</t>
  </si>
  <si>
    <t>2015-09-21</t>
  </si>
  <si>
    <t>台湾电视主持人,国立政治大学校友,在世人物,</t>
  </si>
  <si>
    <t>64.0</t>
  </si>
  <si>
    <t>万连步</t>
  </si>
  <si>
    <t>https://zh.wikipedia.org/zh-cn/%E4%B8%87%E8%BF%9E%E6%AD%A5</t>
  </si>
  <si>
    <t>https://wikimedia.org/api/rest_v1/metrics/pageviews/per-article/zh.wikipedia/all-access/all-agents/%E4%B8%87%E8%BF%9E%E6%AD%A5/daily/2000110100/2017112000</t>
  </si>
  <si>
    <t>1963年出生,在世人物,第十二届全国人大代表,</t>
  </si>
  <si>
    <t>杜万一</t>
  </si>
  <si>
    <t>https://zh.wikipedia.org/zh-cn/%E6%9D%9C%E4%B8%87%E4%B8%80</t>
  </si>
  <si>
    <t>https://wikimedia.org/api/rest_v1/metrics/pageviews/per-article/zh.wikipedia/all-access/all-agents/%E6%9D%9C%E5%8F%AF%E7%94%A8/daily/2000110100/2017112000</t>
  </si>
  <si>
    <t>2009-01-21</t>
  </si>
  <si>
    <t>13世纪出生,1280年逝世,元朝民变政权君主,元朝白莲教人物,元朝被处决者,都昌人,杜姓,天王,</t>
  </si>
  <si>
    <t>老忠实间歇泉</t>
  </si>
  <si>
    <t>https://zh.wikipedia.org/zh-cn/%E8%80%81%E5%BF%A0%E5%AE%9E%E9%97%B4%E6%AD%87%E6%B3%89</t>
  </si>
  <si>
    <t>https://wikimedia.org/api/rest_v1/metrics/pageviews/per-article/zh.wikipedia/all-access/all-agents/%E8%80%81%E5%BF%A0%E5%AF%A6%E9%96%93%E6%AD%87%E6%B3%89/daily/2000110100/2017112000</t>
  </si>
  <si>
    <t>2013-06-21</t>
  </si>
  <si>
    <t>黄石国家公园地热特征,怀俄明州间歇泉,</t>
  </si>
  <si>
    <t>88.8888888889</t>
  </si>
  <si>
    <t>圆齿肋毛蕨</t>
  </si>
  <si>
    <t>https://zh.wikipedia.org/zh-cn/%E5%9C%86%E9%BD%BF%E8%82%8B%E6%AF%9B%E8%95%A8</t>
  </si>
  <si>
    <t>https://wikimedia.org/api/rest_v1/metrics/pageviews/per-article/zh.wikipedia/all-access/all-agents/%E5%9C%86%E9%BD%BF%E8%82%8B%E6%AF%9B%E8%95%A8/daily/2000110100/2017112000</t>
  </si>
  <si>
    <t>肋毛蕨属,</t>
  </si>
  <si>
    <t>骨桥蛋白</t>
  </si>
  <si>
    <t>https://zh.wikipedia.org/zh-cn/%E9%AA%A8%E6%A1%A5%E8%9B%8B%E7%99%BD</t>
  </si>
  <si>
    <t>https://wikimedia.org/api/rest_v1/metrics/pageviews/per-article/zh.wikipedia/all-access/all-agents/%E9%AA%A8%E6%A1%A5%E8%9B%8B%E7%99%BD/daily/2000110100/2017112000</t>
  </si>
  <si>
    <t>2017-02-13</t>
  </si>
  <si>
    <t>位于4号人类染色体的基因,蛋白质,糖蛋白,</t>
  </si>
  <si>
    <t>裕州</t>
  </si>
  <si>
    <t>https://zh.wikipedia.org/zh-cn/%E8%A3%95%E5%B7%9E</t>
  </si>
  <si>
    <t>https://wikimedia.org/api/rest_v1/metrics/pageviews/per-article/zh.wikipedia/all-access/all-agents/%E8%A3%95%E5%B7%9E/daily/2000110100/2017112000</t>
  </si>
  <si>
    <t>2013-12-16</t>
  </si>
  <si>
    <t>二字中国州名消歧义,</t>
  </si>
  <si>
    <t>艾斯潘诺拉岛</t>
  </si>
  <si>
    <t>https://zh.wikipedia.org/zh-cn/%E8%89%BE%E6%96%AF%E6%BD%98%E8%AF%BA%E6%8B%89%E5%B2%9B</t>
  </si>
  <si>
    <t>https://wikimedia.org/api/rest_v1/metrics/pageviews/per-article/zh.wikipedia/all-access/all-agents/%E8%89%BE%E6%96%AF%E6%BD%98%E8%AB%BE%E6%8B%89%E5%B3%B6/daily/2000110100/2017112000</t>
  </si>
  <si>
    <t>2012-10-27</t>
  </si>
  <si>
    <t>加拉巴哥群岛,</t>
  </si>
  <si>
    <t>宫坂香帆</t>
  </si>
  <si>
    <t>https://zh.wikipedia.org/zh-cn/%E5%AE%AB%E5%9D%82%E9%A6%99%E5%B8%86</t>
  </si>
  <si>
    <t>https://wikimedia.org/api/rest_v1/metrics/pageviews/per-article/zh.wikipedia/all-access/all-agents/%E5%AE%AE%E5%9D%82%E9%A6%99%E5%B8%86/daily/2000110100/2017112000</t>
  </si>
  <si>
    <t>2009-02-07</t>
  </si>
  <si>
    <t>生年不详,在世人物,日本漫画家,千叶县出身人物,</t>
  </si>
  <si>
    <t>蘤</t>
  </si>
  <si>
    <t>https://zh.wikipedia.org/zh-cn/%E8%98%A4</t>
  </si>
  <si>
    <t>https://wikimedia.org/api/rest_v1/metrics/pageviews/per-article/zh.wikipedia/all-access/all-agents/%E8%8A%B1/daily/2000110100/2017112000</t>
  </si>
  <si>
    <t>2003-08-11</t>
  </si>
  <si>
    <t>花卉,植物繁殖,植物形态学,植物的性,传粉,生殖系统,</t>
  </si>
  <si>
    <t>23.7668161435</t>
  </si>
  <si>
    <t>17.1428571429</t>
  </si>
  <si>
    <t>气象台</t>
  </si>
  <si>
    <t>https://zh.wikipedia.org/zh-cn/%E6%B0%94%E8%B1%A1%E5%8F%B0</t>
  </si>
  <si>
    <t>https://wikimedia.org/api/rest_v1/metrics/pageviews/per-article/zh.wikipedia/all-access/all-agents/%E6%B0%94%E8%B1%A1%E7%AB%99/daily/2000110100/2017112000</t>
  </si>
  <si>
    <t>2007-11-29</t>
  </si>
  <si>
    <t>气象台,大气科学,</t>
  </si>
  <si>
    <t>33.9622641509</t>
  </si>
  <si>
    <t>超级英雄军团</t>
  </si>
  <si>
    <t>https://zh.wikipedia.org/zh-cn/%E8%B6%85%E7%BA%A7%E8%8B%B1%E9%9B%84%E5%86%9B%E5%9B%A2</t>
  </si>
  <si>
    <t>https://wikimedia.org/api/rest_v1/metrics/pageviews/per-article/zh.wikipedia/all-access/all-agents/%E8%B6%85%E7%BA%A7%E8%8B%B1%E9%9B%84%E5%86%9B%E5%9B%A2/daily/2000110100/2017112000</t>
  </si>
  <si>
    <t>2016-02-16</t>
  </si>
  <si>
    <t>DC漫画超级英雄战队,1958年首次亮相的漫画角色,漫画派生产品,DC漫画作品,超级英雄军团,科幻漫画,超级英雄漫画,时间旅行漫画,美国漫画,</t>
  </si>
  <si>
    <t>百度全景</t>
  </si>
  <si>
    <t>https://zh.wikipedia.org/zh-cn/%E7%99%BE%E5%BA%A6%E5%85%A8%E6%99%AF</t>
  </si>
  <si>
    <t>https://wikimedia.org/api/rest_v1/metrics/pageviews/per-article/zh.wikipedia/all-access/all-agents/%E7%99%BE%E5%BA%A6%E5%85%A8%E6%99%AF/daily/2000110100/2017112000</t>
  </si>
  <si>
    <t>2013-08-27</t>
  </si>
  <si>
    <t>百度,电子地图,街景地图,</t>
  </si>
  <si>
    <t>彭日成</t>
  </si>
  <si>
    <t>https://zh.wikipedia.org/zh-cn/%E5%BD%AD%E6%97%A5%E6%88%90</t>
  </si>
  <si>
    <t>https://wikimedia.org/api/rest_v1/metrics/pageviews/per-article/zh.wikipedia/all-access/all-agents/%E5%BD%AD%E6%97%A5%E6%88%90/daily/2000110100/2017112000</t>
  </si>
  <si>
    <t>2009-09-13</t>
  </si>
  <si>
    <t>1966年出生,2009年逝世,2009年经济,台湾裔美国人,设置骗局的人,美国企业家,美国诈骗犯,归化美国公民的中华民国人,彭姓,</t>
  </si>
  <si>
    <t>64.7058823529</t>
  </si>
  <si>
    <t>卢克·卡斯泰尼奥</t>
  </si>
  <si>
    <t>https://zh.wikipedia.org/zh-cn/%E5%8D%A2%E5%85%8B%C2%B7%E5%8D%A1%E6%96%AF%E6%B3%B0%E5%B0%BC%E5%A5%A5</t>
  </si>
  <si>
    <t>https://wikimedia.org/api/rest_v1/metrics/pageviews/per-article/zh.wikipedia/all-access/all-agents/%E5%8D%A2%E5%85%8B%C2%B7%E5%8D%A1%E6%96%AF%E6%B3%B0%E5%B0%BC%E5%A5%A5/daily/2000110100/2017112000</t>
  </si>
  <si>
    <t>荷兰足球运动员,费耶诺德球员,国际米兰球员,特温特球员,法兰克福球员,士砵亭球员,荷甲球员,意甲球员,德甲球员,葡超球员,荷兰旅外足球运动员,意大利外籍足球运动员,德国外籍足球运动员,葡萄牙外籍足球运动员,</t>
  </si>
  <si>
    <t>12.5</t>
  </si>
  <si>
    <t>罗伯特·阿特金斯</t>
  </si>
  <si>
    <t>https://zh.wikipedia.org/zh-cn/%E7%BD%97%E4%BC%AF%E7%89%B9%C2%B7%E9%98%BF%E7%89%B9%E9%87%91%E6%96%AF</t>
  </si>
  <si>
    <t>https://wikimedia.org/api/rest_v1/metrics/pageviews/per-article/zh.wikipedia/all-access/all-agents/%E7%BD%97%E4%BC%AF%E7%89%B9%C2%B7%E9%98%BF%E7%89%B9%E9%87%91%E6%96%AF/daily/2000110100/2017112000</t>
  </si>
  <si>
    <t>2006-10-27</t>
  </si>
  <si>
    <t>1930年出生,2003年逝世,美国医学家,密歇根大学校友,康乃尔大学校友,俄亥俄州代顿人,</t>
  </si>
  <si>
    <t>海南石斛</t>
  </si>
  <si>
    <t>https://zh.wikipedia.org/zh-cn/%E6%B5%B7%E5%8D%97%E7%9F%B3%E6%96%9B</t>
  </si>
  <si>
    <t>https://wikimedia.org/api/rest_v1/metrics/pageviews/per-article/zh.wikipedia/all-access/all-agents/%E6%B5%B7%E5%8D%97%E7%9F%B3%E6%96%9B/daily/2000110100/2017112000</t>
  </si>
  <si>
    <t>石斛属,</t>
  </si>
  <si>
    <t>巴巴克·赞加尼</t>
  </si>
  <si>
    <t>https://zh.wikipedia.org/zh-cn/%E5%B7%B4%E5%B7%B4%E5%85%8B%C2%B7%E8%B5%9E%E5%8A%A0%E5%B0%BC</t>
  </si>
  <si>
    <t>https://wikimedia.org/api/rest_v1/metrics/pageviews/per-article/zh.wikipedia/all-access/all-agents/%E5%B7%B4%E5%B7%B4%E5%85%8B%C2%B7%E8%B5%9E%E5%8A%A0%E5%B0%BC/daily/2000110100/2017112000</t>
  </si>
  <si>
    <t>2016-03-08</t>
  </si>
  <si>
    <t>伊朗企业家,</t>
  </si>
  <si>
    <t>麦克白</t>
  </si>
  <si>
    <t>https://zh.wikipedia.org/zh-cn/%E9%BA%A6%E5%85%8B%E7%99%BD</t>
  </si>
  <si>
    <t>https://wikimedia.org/api/rest_v1/metrics/pageviews/per-article/zh.wikipedia/all-access/all-agents/%E9%A6%AC%E5%85%8B%E7%99%BD/daily/2000110100/2017112000</t>
  </si>
  <si>
    <t>2006-03-30</t>
  </si>
  <si>
    <t>莎士比亚悲剧作品,1603年戏剧,自杀相关作品,真人真事改编作品,苏格兰背景作品,改编成电影的戏剧,</t>
  </si>
  <si>
    <t>21.608040201</t>
  </si>
  <si>
    <t>13.9534883721</t>
  </si>
  <si>
    <t>罪己诏</t>
  </si>
  <si>
    <t>https://zh.wikipedia.org/zh-cn/%E7%BD%AA%E5%B7%B1%E8%AF%8F</t>
  </si>
  <si>
    <t>https://wikimedia.org/api/rest_v1/metrics/pageviews/per-article/zh.wikipedia/all-access/all-agents/%E7%BD%AA%E5%B7%B1%E8%AF%8F/daily/2000110100/2017112000</t>
  </si>
  <si>
    <t>2006-01-23</t>
  </si>
  <si>
    <t>中国诏令文书,</t>
  </si>
  <si>
    <t>75.8620689655</t>
  </si>
  <si>
    <t>38.4615384615</t>
  </si>
  <si>
    <t>埃米尔·马丁内斯</t>
  </si>
  <si>
    <t>https://zh.wikipedia.org/zh-cn/%E5%9F%83%E7%B1%B3%E5%B0%94%C2%B7%E9%A9%AC%E4%B8%81%E5%86%85%E6%96%AF</t>
  </si>
  <si>
    <t>https://wikimedia.org/api/rest_v1/metrics/pageviews/per-article/zh.wikipedia/all-access/all-agents/%E5%9F%83%E7%B1%B3%E5%B0%94%C2%B7%E9%A9%AC%E4%B8%81%E5%86%85%E6%96%AF/daily/2000110100/2017112000</t>
  </si>
  <si>
    <t>2008-07-28</t>
  </si>
  <si>
    <t>1982年出生,在世人物,洪都拉斯足球运动员,上海申花球员,北京国安球员,杭州绿城球员,湖南湘涛球员,中国外籍足球运动员,2008年夏季奥林匹克运动会足球运动员,中超球员,中甲球员,洪都拉斯旅外足球运动员,</t>
  </si>
  <si>
    <t>45.9016393443</t>
  </si>
  <si>
    <t>海平面</t>
  </si>
  <si>
    <t>https://zh.wikipedia.org/zh-cn/%E6%B5%B7%E5%B9%B3%E9%9D%A2</t>
  </si>
  <si>
    <t>https://wikimedia.org/api/rest_v1/metrics/pageviews/per-article/zh.wikipedia/all-access/all-agents/%E6%B5%B7%E5%B9%B3%E9%9D%A2/daily/2000110100/2017112000</t>
  </si>
  <si>
    <t>2004-05-04</t>
  </si>
  <si>
    <t>海洋学,测量学,地质学,</t>
  </si>
  <si>
    <t>22.3529411765</t>
  </si>
  <si>
    <t>20.3703703704</t>
  </si>
  <si>
    <t>完美犯罪</t>
  </si>
  <si>
    <t>https://zh.wikipedia.org/zh-cn/%E5%AE%8C%E7%BE%8E%E7%8A%AF%E7%BD%AA</t>
  </si>
  <si>
    <t>https://wikimedia.org/api/rest_v1/metrics/pageviews/per-article/zh.wikipedia/all-access/all-agents/%E5%AE%8C%E7%BE%8E%E7%8A%AF%E7%BD%AA/daily/2000110100/2017112000</t>
  </si>
  <si>
    <t>2011-06-09</t>
  </si>
  <si>
    <t>未解决刑事案件,犯罪,推理小说,</t>
  </si>
  <si>
    <t>25.8064516129</t>
  </si>
  <si>
    <t>柳叶沟酸浆</t>
  </si>
  <si>
    <t>https://zh.wikipedia.org/zh-cn/%E6%9F%B3%E5%8F%B6%E6%B2%9F%E9%85%B8%E6%B5%86</t>
  </si>
  <si>
    <t>https://wikimedia.org/api/rest_v1/metrics/pageviews/per-article/zh.wikipedia/all-access/all-agents/%E6%9F%B3%E5%8F%B6%E6%B2%9F%E9%85%B8%E6%B5%86/daily/2000110100/2017112000</t>
  </si>
  <si>
    <t>沟酸浆属,</t>
  </si>
  <si>
    <t>大连枫丹美术学校</t>
  </si>
  <si>
    <t>https://zh.wikipedia.org/zh-cn/%E5%A4%A7%E8%BF%9E%E6%9E%AB%E4%B8%B9%E7%BE%8E%E6%9C%AF%E5%AD%A6%E6%A0%A1</t>
  </si>
  <si>
    <t>https://wikimedia.org/api/rest_v1/metrics/pageviews/per-article/zh.wikipedia/all-access/all-agents/%E5%A4%A7%E8%BF%9E%E6%9E%AB%E4%B8%B9%E7%BE%8E%E6%9C%AF%E5%AD%A6%E6%A0%A1/daily/2000110100/2017112000</t>
  </si>
  <si>
    <t>2013-01-01</t>
  </si>
  <si>
    <t>大连民办教育,</t>
  </si>
  <si>
    <t>埃迪逊·佩雷亚</t>
  </si>
  <si>
    <t>https://zh.wikipedia.org/zh-cn/%E5%9F%83%E8%BF%AA%E9%80%8A%C2%B7%E4%BD%A9%E9%9B%B7%E4%BA%9A</t>
  </si>
  <si>
    <t>https://wikimedia.org/api/rest_v1/metrics/pageviews/per-article/zh.wikipedia/all-access/all-agents/%E5%9F%83%E8%BF%AA%E9%80%8A%C2%B7%E4%BD%A9%E9%9B%B7%E4%BA%9A/daily/2000110100/2017112000</t>
  </si>
  <si>
    <t>1984年出生,在世人物,哥伦比亚足球运动员,足球前锋,民族竞技球员,甘美奥球员,波尔多球员,蓝十字球员,长春亚泰球员,法国外籍足球运动员,西班牙外籍足球运动员,中国外籍足球运动员,中超球员,法甲球员,2004年美洲杯球员,2007年美洲杯球员,</t>
  </si>
  <si>
    <t>性力派</t>
  </si>
  <si>
    <t>https://zh.wikipedia.org/zh-cn/%E6%80%A7%E5%8A%9B%E6%B4%BE</t>
  </si>
  <si>
    <t>https://wikimedia.org/api/rest_v1/metrics/pageviews/per-article/zh.wikipedia/all-access/all-agents/%E6%B2%99%E5%85%8B%E9%81%94%E6%95%99/daily/2000110100/2017112000</t>
  </si>
  <si>
    <t>2009-01-31</t>
  </si>
  <si>
    <t>印度教,</t>
  </si>
  <si>
    <t>56.3025210084</t>
  </si>
  <si>
    <t>26.8292682927</t>
  </si>
  <si>
    <t>十二烷基硫酸钠</t>
  </si>
  <si>
    <t>https://zh.wikipedia.org/zh-cn/%E5%8D%81%E4%BA%8C%E7%83%B7%E5%9F%BA%E7%A1%AB%E9%85%B8%E9%92%A0</t>
  </si>
  <si>
    <t>https://wikimedia.org/api/rest_v1/metrics/pageviews/per-article/zh.wikipedia/all-access/all-agents/%E5%8D%81%E4%BA%8C%E7%83%B7%E5%9F%BA%E7%A1%AB%E9%85%B8%E9%92%A0/daily/2000110100/2017112000</t>
  </si>
  <si>
    <t>2005-08-05</t>
  </si>
  <si>
    <t>硫酸酯,有机酸钠盐,清洁产品成分,阴离子表面活性剂,轻泻药,赋形剂,</t>
  </si>
  <si>
    <t>10.4166666667</t>
  </si>
  <si>
    <t>13.1578947368</t>
  </si>
  <si>
    <t>长穗马蓝</t>
  </si>
  <si>
    <t>https://zh.wikipedia.org/zh-cn/%E9%95%BF%E7%A9%97%E9%A9%AC%E8%93%9D</t>
  </si>
  <si>
    <t>https://wikimedia.org/api/rest_v1/metrics/pageviews/per-article/zh.wikipedia/all-access/all-agents/%E9%95%B7%E7%A9%97%E9%A6%AC%E8%97%8D/daily/2000110100/2017112000</t>
  </si>
  <si>
    <t>马蓝属,</t>
  </si>
  <si>
    <t>眼蝶族</t>
  </si>
  <si>
    <t>https://zh.wikipedia.org/zh-cn/%E7%9C%BC%E8%9D%B6%E6%97%8F</t>
  </si>
  <si>
    <t>https://wikimedia.org/api/rest_v1/metrics/pageviews/per-article/zh.wikipedia/all-access/all-agents/%E7%9C%BC%E8%9D%B6%E6%97%8F/daily/2000110100/2017112000</t>
  </si>
  <si>
    <t>2007-04-06</t>
  </si>
  <si>
    <t>眼蝶族,眼蝶亚科,</t>
  </si>
  <si>
    <t>43.4782608696</t>
  </si>
  <si>
    <t>鄂尔多斯左翼后旗</t>
  </si>
  <si>
    <t>https://zh.wikipedia.org/zh-cn/%E9%84%82%E5%B0%94%E5%A4%9A%E6%96%AF%E5%B7%A6%E7%BF%BC%E5%90%8E%E6%97%97</t>
  </si>
  <si>
    <t>https://wikimedia.org/api/rest_v1/metrics/pageviews/per-article/zh.wikipedia/all-access/all-agents/%E9%84%82%E7%88%BE%E5%A4%9A%E6%96%AF%E5%B7%A6%E7%BF%BC%E5%BE%8C%E6%97%97/daily/2000110100/2017112000</t>
  </si>
  <si>
    <t>2009-09-09</t>
  </si>
  <si>
    <t>清朝的旗,内蒙古已撤消的旗,鄂尔多斯行政区划史,达拉特旗,1949年废除的行政区划,</t>
  </si>
  <si>
    <t>胡安弗兰</t>
  </si>
  <si>
    <t>https://zh.wikipedia.org/zh-cn/%E8%83%A1%E5%AE%89%E5%BC%97%E5%85%B0</t>
  </si>
  <si>
    <t>https://wikimedia.org/api/rest_v1/metrics/pageviews/per-article/zh.wikipedia/all-access/all-agents/%E6%A1%91%E6%B3%95%E8%98%AD/daily/2000110100/2017112000</t>
  </si>
  <si>
    <t>2008-11-16</t>
  </si>
  <si>
    <t>三字人名消歧义,</t>
  </si>
  <si>
    <t>辛集</t>
  </si>
  <si>
    <t>https://zh.wikipedia.org/zh-cn/%E8%BE%9B%E9%9B%86</t>
  </si>
  <si>
    <t>https://wikimedia.org/api/rest_v1/metrics/pageviews/per-article/zh.wikipedia/all-access/all-agents/%E8%BE%9B%E9%9B%86%E5%B8%82/daily/2000110100/2017112000</t>
  </si>
  <si>
    <t>2004-09-06</t>
  </si>
  <si>
    <t>辛集市,石家庄区县市,河北县级市,中国小城市,</t>
  </si>
  <si>
    <t>28.2608695652</t>
  </si>
  <si>
    <t>23.5294117647</t>
  </si>
  <si>
    <t>北京语言大学</t>
  </si>
  <si>
    <t>https://zh.wikipedia.org/zh-cn/%E5%8C%97%E4%BA%AC%E8%AF%AD%E8%A8%80%E5%A4%A7%E5%AD%A6</t>
  </si>
  <si>
    <t>https://wikimedia.org/api/rest_v1/metrics/pageviews/per-article/zh.wikipedia/all-access/all-agents/%E5%8C%97%E4%BA%AC%E8%AF%AD%E8%A8%80%E5%A4%A7%E5%AD%A6/daily/2000110100/2017112000</t>
  </si>
  <si>
    <t>2005-08-14</t>
  </si>
  <si>
    <t>北京高等院校,北京语言大学,1962年创建的教育机构,</t>
  </si>
  <si>
    <t>36.231884058</t>
  </si>
  <si>
    <t>27.868852459</t>
  </si>
  <si>
    <t>梅夫人妇女会主楼</t>
  </si>
  <si>
    <t>https://zh.wikipedia.org/zh-cn/%E6%A2%85%E5%A4%AB%E4%BA%BA%E5%A6%87%E5%A5%B3%E4%BC%9A%E4%B8%BB%E6%A5%BC</t>
  </si>
  <si>
    <t>https://wikimedia.org/api/rest_v1/metrics/pageviews/per-article/zh.wikipedia/all-access/all-agents/%E6%A2%85%E5%A4%AB%E4%BA%BA%E5%A9%A6%E5%A5%B3%E6%9C%83%E4%B8%BB%E6%A8%93/daily/2000110100/2017112000</t>
  </si>
  <si>
    <t>2005-10-26</t>
  </si>
  <si>
    <t>香港法定古迹,中环,</t>
  </si>
  <si>
    <t>16.9811320755</t>
  </si>
  <si>
    <t>30.4347826087</t>
  </si>
  <si>
    <t>重庆轨道交通6号线</t>
  </si>
  <si>
    <t>https://zh.wikipedia.org/zh-cn/%E9%87%8D%E5%BA%86%E8%BD%A8%E9%81%93%E4%BA%A4%E9%80%9A6%E5%8F%B7%E7%BA%BF</t>
  </si>
  <si>
    <t>https://wikimedia.org/api/rest_v1/metrics/pageviews/per-article/zh.wikipedia/all-access/all-agents/%E9%87%8D%E5%BA%86%E8%BD%A8%E9%81%93%E4%BA%A4%E9%80%9A6%E5%8F%B7%E7%BA%BF/daily/2000110100/2017112000</t>
  </si>
  <si>
    <t>2008-08-15</t>
  </si>
  <si>
    <t>重庆轨道交通6号线,</t>
  </si>
  <si>
    <t>77.2058823529</t>
  </si>
  <si>
    <t>九州牙科大学</t>
  </si>
  <si>
    <t>https://zh.wikipedia.org/zh-cn/%E4%B9%9D%E5%B7%9E%E7%89%99%E7%A7%91%E5%A4%A7%E5%AD%A6</t>
  </si>
  <si>
    <t>https://wikimedia.org/api/rest_v1/metrics/pageviews/per-article/zh.wikipedia/all-access/all-agents/%E4%B9%9D%E5%B7%9E%E7%89%99%E7%A7%91%E5%A4%A7%E5%AD%B8/daily/2000110100/2017112000</t>
  </si>
  <si>
    <t>2016-04-08</t>
  </si>
  <si>
    <t>九州牙科大学,</t>
  </si>
  <si>
    <t>常营清真寺</t>
  </si>
  <si>
    <t>https://zh.wikipedia.org/zh-cn/%E5%B8%B8%E8%90%A5%E6%B8%85%E7%9C%9F%E5%AF%BA</t>
  </si>
  <si>
    <t>https://wikimedia.org/api/rest_v1/metrics/pageviews/per-article/zh.wikipedia/all-access/all-agents/%E5%B8%B8%E8%90%A5%E6%B8%85%E7%9C%9F%E5%AF%BA/daily/2000110100/2017112000</t>
  </si>
  <si>
    <t>2014-10-20</t>
  </si>
  <si>
    <t>北京市朝阳区文物保护单位,北京清真寺,</t>
  </si>
  <si>
    <t>蓟遵小片</t>
  </si>
  <si>
    <t>https://zh.wikipedia.org/zh-cn/%E8%93%9F%E9%81%B5%E5%B0%8F%E7%89%87</t>
  </si>
  <si>
    <t>https://wikimedia.org/api/rest_v1/metrics/pageviews/per-article/zh.wikipedia/all-access/all-agents/%E8%93%9F%E9%81%B5%E5%B0%8F%E7%89%87/daily/2000110100/2017112000</t>
  </si>
  <si>
    <t>2012-03-02</t>
  </si>
  <si>
    <t>冀鲁官话,</t>
  </si>
  <si>
    <t>荣誉谋杀</t>
  </si>
  <si>
    <t>https://zh.wikipedia.org/zh-cn/%E8%8D%A3%E8%AA%89%E8%B0%8B%E6%9D%80</t>
  </si>
  <si>
    <t>https://wikimedia.org/api/rest_v1/metrics/pageviews/per-article/zh.wikipedia/all-access/all-agents/%E5%90%8D%E8%AD%BD%E6%AE%BA%E4%BA%BA/daily/2000110100/2017112000</t>
  </si>
  <si>
    <t>2007-09-01</t>
  </si>
  <si>
    <t>谋杀,弑亲,对女性的暴力行为,伊斯兰人权议题,</t>
  </si>
  <si>
    <t>45.7627118644</t>
  </si>
  <si>
    <t>白虚线卷管螺</t>
  </si>
  <si>
    <t>https://zh.wikipedia.org/zh-cn/%E7%99%BD%E8%99%9A%E7%BA%BF%E5%8D%B7%E7%AE%A1%E8%9E%BA</t>
  </si>
  <si>
    <t>https://wikimedia.org/api/rest_v1/metrics/pageviews/per-article/zh.wikipedia/all-access/all-agents/%E7%99%BD%E8%99%9A%E7%BA%BF%E5%8D%B7%E7%AE%A1%E8%9E%BA/daily/2000110100/2017112000</t>
  </si>
  <si>
    <t>2009-08-14</t>
  </si>
  <si>
    <t>粗切嘴螺属,</t>
  </si>
  <si>
    <t>玉海街道</t>
  </si>
  <si>
    <t>https://zh.wikipedia.org/zh-cn/%E7%8E%89%E6%B5%B7%E8%A1%97%E9%81%93</t>
  </si>
  <si>
    <t>https://wikimedia.org/api/rest_v1/metrics/pageviews/per-article/zh.wikipedia/all-access/all-agents/%E7%8E%89%E6%B5%B7%E8%A1%97%E9%81%93/daily/2000110100/2017112000</t>
  </si>
  <si>
    <t>2011-12-17</t>
  </si>
  <si>
    <t>温州市乡镇,</t>
  </si>
  <si>
    <t>田壮壮</t>
  </si>
  <si>
    <t>https://zh.wikipedia.org/zh-cn/%E7%94%B0%E5%A3%AE%E5%A3%AE</t>
  </si>
  <si>
    <t>https://wikimedia.org/api/rest_v1/metrics/pageviews/per-article/zh.wikipedia/all-access/all-agents/%E7%94%B0%E5%A3%AE%E5%A3%AE/daily/2000110100/2017112000</t>
  </si>
  <si>
    <t>2005-06-01</t>
  </si>
  <si>
    <t>1952年出生,在世人物,中国电影导演,北京人,北京电影学院校友,北京电影学院教师,田姓,上海影展获奖者,中国电影导演协会奖年度导演得主,华语电影传媒大奖最佳导演得主,</t>
  </si>
  <si>
    <t>陕西方言</t>
  </si>
  <si>
    <t>https://zh.wikipedia.org/zh-cn/%E9%99%95%E8%A5%BF%E6%96%B9%E8%A8%80</t>
  </si>
  <si>
    <t>https://wikimedia.org/api/rest_v1/metrics/pageviews/per-article/zh.wikipedia/all-access/all-agents/%E9%99%95%E8%A5%BF%E8%AF%9D/daily/2000110100/2017112000</t>
  </si>
  <si>
    <t>2007-05-06</t>
  </si>
  <si>
    <t>中原官话,晋语,西南官话,陕西语言,</t>
  </si>
  <si>
    <t>南疆苓菊</t>
  </si>
  <si>
    <t>https://zh.wikipedia.org/zh-cn/%E5%8D%97%E7%96%86%E8%8B%93%E8%8F%8A</t>
  </si>
  <si>
    <t>https://wikimedia.org/api/rest_v1/metrics/pageviews/per-article/zh.wikipedia/all-access/all-agents/%E5%8D%97%E7%96%86%E8%8B%93%E8%8F%8A/daily/2000110100/2017112000</t>
  </si>
  <si>
    <t>苓菊属,</t>
  </si>
  <si>
    <t>三星Galaxy S4</t>
  </si>
  <si>
    <t>https://zh.wikipedia.org/zh-cn/%E4%B8%89%E6%98%9FGalaxy%20S4</t>
  </si>
  <si>
    <t>https://wikimedia.org/api/rest_v1/metrics/pageviews/per-article/zh.wikipedia/all-access/all-agents/%E4%B8%89%E6%98%9FGalaxy_S4/daily/2000110100/2017112000</t>
  </si>
  <si>
    <t>2013-03-10</t>
  </si>
  <si>
    <t>三星Galaxy,触控手机,2013年面世的手机,</t>
  </si>
  <si>
    <t>15.4362416107</t>
  </si>
  <si>
    <t>13.0081300813</t>
  </si>
  <si>
    <t>切尔姆斯福德座堂</t>
  </si>
  <si>
    <t>https://zh.wikipedia.org/zh-cn/%E5%88%87%E5%B0%94%E5%A7%86%E6%96%AF%E7%A6%8F%E5%BE%B7%E5%BA%A7%E5%A0%82</t>
  </si>
  <si>
    <t>https://wikimedia.org/api/rest_v1/metrics/pageviews/per-article/zh.wikipedia/all-access/all-agents/%E5%88%87%E7%88%BE%E5%A7%86%E6%96%AF%E7%A6%8F%E5%BE%B7%E5%BA%A7%E5%A0%82/daily/2000110100/2017112000</t>
  </si>
  <si>
    <t>2015-02-18</t>
  </si>
  <si>
    <t>英格兰教会座堂,艾塞克斯郡,</t>
  </si>
  <si>
    <t>猪横脷</t>
  </si>
  <si>
    <t>https://zh.wikipedia.org/zh-cn/%E7%8C%AA%E6%A8%AA%E8%84%B7</t>
  </si>
  <si>
    <t>https://wikimedia.org/api/rest_v1/metrics/pageviews/per-article/zh.wikipedia/all-access/all-agents/%E8%B1%AC%E8%83%B0/daily/2000110100/2017112000</t>
  </si>
  <si>
    <t>2012-02-03</t>
  </si>
  <si>
    <t>猪内脏食品,</t>
  </si>
  <si>
    <t>天卫八</t>
  </si>
  <si>
    <t>https://zh.wikipedia.org/zh-cn/%E5%A4%A9%E5%8D%AB%E5%85%AB</t>
  </si>
  <si>
    <t>https://wikimedia.org/api/rest_v1/metrics/pageviews/per-article/zh.wikipedia/all-access/all-agents/%E5%A4%A9%E5%8D%AB%E5%85%AB/daily/2000110100/2017112000</t>
  </si>
  <si>
    <t>2004-06-16</t>
  </si>
  <si>
    <t>天王星的卫星,</t>
  </si>
  <si>
    <t>22.4489795918</t>
  </si>
  <si>
    <t>25.7142857143</t>
  </si>
  <si>
    <t>科尔察足球俱乐部</t>
  </si>
  <si>
    <t>https://zh.wikipedia.org/zh-cn/%E7%A7%91%E5%B0%94%E5%AF%9F%E8%B6%B3%E7%90%83%E4%BF%B1%E4%B9%90%E9%83%A8</t>
  </si>
  <si>
    <t>https://wikimedia.org/api/rest_v1/metrics/pageviews/per-article/zh.wikipedia/all-access/all-agents/%E7%A7%91%E7%88%BE%E5%AF%9F%E5%8F%B2%E7%B0%A1%E9%81%94%E5%A0%A1%E8%B6%B3%E7%90%83%E6%9C%83/daily/2000110100/2017112000</t>
  </si>
  <si>
    <t>2012-05-15</t>
  </si>
  <si>
    <t>阿尔巴尼亚足球俱乐部,</t>
  </si>
  <si>
    <t>75.6756756757</t>
  </si>
  <si>
    <t>杨思敏</t>
  </si>
  <si>
    <t>https://zh.wikipedia.org/zh-cn/%E6%9D%A8%E6%80%9D%E6%95%8F</t>
  </si>
  <si>
    <t>https://wikimedia.org/api/rest_v1/metrics/pageviews/per-article/zh.wikipedia/all-access/all-agents/%E6%A5%8A%E6%80%9D%E6%95%8F/daily/2000110100/2017112000</t>
  </si>
  <si>
    <t>2008-08-29</t>
  </si>
  <si>
    <t>1976年出生,在世人物,日本女演员,台湾女演员,千叶县出身人物,归化中华民国公民的日本人,日本裔台湾人,杨姓,</t>
  </si>
  <si>
    <t>17.2413793103</t>
  </si>
  <si>
    <t>9.80392156863</t>
  </si>
  <si>
    <t>美国国际响尾蛇博物馆</t>
  </si>
  <si>
    <t>https://zh.wikipedia.org/zh-cn/%E7%BE%8E%E5%9B%BD%E5%9B%BD%E9%99%85%E5%93%8D%E5%B0%BE%E8%9B%87%E5%8D%9A%E7%89%A9%E9%A6%86</t>
  </si>
  <si>
    <t>https://wikimedia.org/api/rest_v1/metrics/pageviews/per-article/zh.wikipedia/all-access/all-agents/%E7%BE%8E%E5%9C%8B%E5%9C%8B%E9%9A%9B%E9%9F%BF%E5%B0%BE%E8%9B%87%E5%8D%9A%E7%89%A9%E9%A4%A8/daily/2000110100/2017112000</t>
  </si>
  <si>
    <t>美国博物馆,</t>
  </si>
  <si>
    <t>王场乡</t>
  </si>
  <si>
    <t>https://zh.wikipedia.org/zh-cn/%E7%8E%8B%E5%9C%BA%E4%B9%A1</t>
  </si>
  <si>
    <t>https://wikimedia.org/api/rest_v1/metrics/pageviews/per-article/zh.wikipedia/all-access/all-agents/%E7%8E%8B%E5%9C%BA%E4%B9%A1/daily/2000110100/2017112000</t>
  </si>
  <si>
    <t>宜宾市乡镇,宜宾县行政区划,</t>
  </si>
  <si>
    <t>大埔足球会</t>
  </si>
  <si>
    <t>https://zh.wikipedia.org/zh-cn/%E5%A4%A7%E5%9F%94%E8%B6%B3%E7%90%83%E4%BC%9A</t>
  </si>
  <si>
    <t>https://wikimedia.org/api/rest_v1/metrics/pageviews/per-article/zh.wikipedia/all-access/all-agents/%E5%A4%A7%E5%9F%94%E8%B6%B3%E7%90%83%E6%9C%83/daily/2000110100/2017112000</t>
  </si>
  <si>
    <t>2006-07-08</t>
  </si>
  <si>
    <t>大埔足球会,香港超级联赛球会,</t>
  </si>
  <si>
    <t>17.3106646059</t>
  </si>
  <si>
    <t>6.27450980392</t>
  </si>
  <si>
    <t>干览镇</t>
  </si>
  <si>
    <t>https://zh.wikipedia.org/zh-cn/%E5%B9%B2%E8%A7%88%E9%95%87</t>
  </si>
  <si>
    <t>https://wikimedia.org/api/rest_v1/metrics/pageviews/per-article/zh.wikipedia/all-access/all-agents/%E5%B9%B2%F0%A5%97%BD%E9%8E%AE/daily/2000110100/2017112000</t>
  </si>
  <si>
    <t>2009-02-06</t>
  </si>
  <si>
    <t>定海区,舟山市乡镇,</t>
  </si>
  <si>
    <t>52.9411764706</t>
  </si>
  <si>
    <t>林在范</t>
  </si>
  <si>
    <t>https://zh.wikipedia.org/zh-cn/%E6%9E%97%E5%9C%A8%E8%8C%83</t>
  </si>
  <si>
    <t>https://wikimedia.org/api/rest_v1/metrics/pageviews/per-article/zh.wikipedia/all-access/all-agents/%E6%9E%97%E5%9C%A8%E7%AF%84/daily/2000110100/2017112000</t>
  </si>
  <si>
    <t>2011-07-16</t>
  </si>
  <si>
    <t>1994年出生,在世人物,GOT7成员,韩国流行音乐歌手,韩国电视演员,京畿道出身人物,高阳市出身人物,林姓,</t>
  </si>
  <si>
    <t>9.49720670391</t>
  </si>
  <si>
    <t>7.37704918033</t>
  </si>
  <si>
    <t>牛顿第一运动定律</t>
  </si>
  <si>
    <t>https://zh.wikipedia.org/zh-cn/%E7%89%9B%E9%A1%BF%E7%AC%AC%E4%B8%80%E8%BF%90%E5%8A%A8%E5%AE%9A%E5%BE%8B</t>
  </si>
  <si>
    <t>https://wikimedia.org/api/rest_v1/metrics/pageviews/per-article/zh.wikipedia/all-access/all-agents/%E7%89%9B%E9%A1%BF%E7%AC%AC%E4%B8%80%E8%BF%90%E5%8A%A8%E5%AE%9A%E5%BE%8B/daily/2000110100/2017112000</t>
  </si>
  <si>
    <t>2003-12-04</t>
  </si>
  <si>
    <t>艾萨克·牛顿,物理定律,经典力学,</t>
  </si>
  <si>
    <t>46.4788732394</t>
  </si>
  <si>
    <t>徐源远</t>
  </si>
  <si>
    <t>https://zh.wikipedia.org/zh-cn/%E5%BE%90%E6%BA%90%E8%BF%9C</t>
  </si>
  <si>
    <t>https://wikimedia.org/api/rest_v1/metrics/pageviews/per-article/zh.wikipedia/all-access/all-agents/%E5%BE%90%E6%BA%90%E8%BF%9C/daily/2000110100/2017112000</t>
  </si>
  <si>
    <t>1954年出生,在世人物,第十一届全国人大代表,</t>
  </si>
  <si>
    <t>卡梅内弗湾</t>
  </si>
  <si>
    <t>https://zh.wikipedia.org/zh-cn/%E5%8D%A1%E6%A2%85%E5%86%85%E5%BC%97%E6%B9%BE</t>
  </si>
  <si>
    <t>https://wikimedia.org/api/rest_v1/metrics/pageviews/per-article/zh.wikipedia/all-access/all-agents/%E5%8D%A1%E6%A2%85%E5%85%A7%E5%BC%97%E7%81%A3/daily/2000110100/2017112000</t>
  </si>
  <si>
    <t>2014-04-16</t>
  </si>
  <si>
    <t>南极洲海湾,</t>
  </si>
  <si>
    <t>洪金宝</t>
  </si>
  <si>
    <t>https://zh.wikipedia.org/zh-cn/%E6%B4%AA%E9%87%91%E5%AE%9D</t>
  </si>
  <si>
    <t>https://wikimedia.org/api/rest_v1/metrics/pageviews/per-article/zh.wikipedia/all-access/all-agents/%E6%B4%AA%E9%87%91%E5%AE%9D/daily/2000110100/2017112000</t>
  </si>
  <si>
    <t>2004-10-06</t>
  </si>
  <si>
    <t>1952年出生,在世人物,香港电影金像奖最佳男主角得主,洪金宝家族,亚太影展获奖者,金马奖技术奖项获奖者,亚洲电影大奖最佳男配角得主,香港电影金像奖获得者,洪姓,香港宁波人,移民美国的香港人,宁波裔美国人,20世纪男演员,20世纪导演,21世纪男演员,21世纪导演,香港男演员,香港电影演员,香港电视演员,香港武打演员,动作片演员,香港动作指导,香港武术家,香港电影导演,电影演员兼导演,香港电影监制,香港编剧,香港马主,</t>
  </si>
  <si>
    <t>12.4579124579</t>
  </si>
  <si>
    <t>开姆尼茨行政区</t>
  </si>
  <si>
    <t>https://zh.wikipedia.org/zh-cn/%E5%BC%80%E5%A7%86%E5%B0%BC%E8%8C%A8%E8%A1%8C%E6%94%BF%E5%8C%BA</t>
  </si>
  <si>
    <t>https://wikimedia.org/api/rest_v1/metrics/pageviews/per-article/zh.wikipedia/all-access/all-agents/%E5%BC%80%E5%A7%86%E5%B0%BC%E8%8C%A8%E8%A1%8C%E6%94%BF%E5%8C%BA/daily/2000110100/2017112000</t>
  </si>
  <si>
    <t>2007-10-02</t>
  </si>
  <si>
    <t>德国行政区,萨克森州行政区划,</t>
  </si>
  <si>
    <t>耀皮B股</t>
  </si>
  <si>
    <t>https://zh.wikipedia.org/zh-cn/%E8%80%80%E7%9A%AEB%E8%82%A1</t>
  </si>
  <si>
    <t>https://wikimedia.org/api/rest_v1/metrics/pageviews/per-article/zh.wikipedia/all-access/all-agents/%E8%80%80%E7%9A%AE%E7%8E%BB%E7%92%83/daily/2000110100/2017112000</t>
  </si>
  <si>
    <t>上海证券交易所上市公司,上海公司,中国制造公司,玻璃,1983年成立的公司,中华人民共和国国有企业,中日合资公司,住友集团,中国建筑材料集团,</t>
  </si>
  <si>
    <t>铃木久泰</t>
  </si>
  <si>
    <t>https://zh.wikipedia.org/zh-cn/%E9%93%83%E6%9C%A8%E4%B9%85%E6%B3%B0</t>
  </si>
  <si>
    <t>https://wikimedia.org/api/rest_v1/metrics/pageviews/per-article/zh.wikipedia/all-access/all-agents/%E9%88%B4%E6%9C%A8%E4%B9%85%E6%B3%B0/daily/2000110100/2017112000</t>
  </si>
  <si>
    <t>2011-01-11</t>
  </si>
  <si>
    <t>1953年出生,在世人物,日本国土交通官僚,海上保安官,福岛县出身人物,东京大学校友,</t>
  </si>
  <si>
    <t>96.2962962963</t>
  </si>
  <si>
    <t>斯拉夫神话</t>
  </si>
  <si>
    <t>https://zh.wikipedia.org/zh-cn/%E6%96%AF%E6%8B%89%E5%A4%AB%E7%A5%9E%E8%AF%9D</t>
  </si>
  <si>
    <t>https://wikimedia.org/api/rest_v1/metrics/pageviews/per-article/zh.wikipedia/all-access/all-agents/%E6%96%AF%E6%8B%89%E5%A4%AB%E7%A5%9E%E8%A9%B1/daily/2000110100/2017112000</t>
  </si>
  <si>
    <t>斯拉夫神话,</t>
  </si>
  <si>
    <t>阿斯帕西亚角</t>
  </si>
  <si>
    <t>https://zh.wikipedia.org/zh-cn/%E9%98%BF%E6%96%AF%E5%B8%95%E8%A5%BF%E4%BA%9A%E8%A7%92</t>
  </si>
  <si>
    <t>https://wikimedia.org/api/rest_v1/metrics/pageviews/per-article/zh.wikipedia/all-access/all-agents/%E9%98%BF%E6%96%AF%E5%B8%95%E8%A5%BF%E4%BA%9E%E8%A7%92/daily/2000110100/2017112000</t>
  </si>
  <si>
    <t>2014-02-25</t>
  </si>
  <si>
    <t>南极洲海岬,</t>
  </si>
  <si>
    <t>妙高号</t>
  </si>
  <si>
    <t>https://zh.wikipedia.org/zh-cn/%E5%A6%99%E9%AB%98%E5%8F%B7</t>
  </si>
  <si>
    <t>https://wikimedia.org/api/rest_v1/metrics/pageviews/per-article/zh.wikipedia/all-access/all-agents/%E5%A6%99%E9%AB%98%E8%99%9F%E9%87%8D%E5%B7%A1%E6%B4%8B%E8%89%A6/daily/2000110100/2017112000</t>
  </si>
  <si>
    <t>2013-11-29</t>
  </si>
  <si>
    <t>日本海军巡洋舰,二战日本巡洋舰,重巡洋舰,1928年竣工的船只,1927年下水船只,妙高级,</t>
  </si>
  <si>
    <t>辣椒油</t>
  </si>
  <si>
    <t>https://zh.wikipedia.org/zh-cn/%E8%BE%A3%E6%A4%92%E6%B2%B9</t>
  </si>
  <si>
    <t>https://wikimedia.org/api/rest_v1/metrics/pageviews/per-article/zh.wikipedia/all-access/all-agents/%E6%B2%B9%E6%B3%BC%E8%BE%A3%E5%AD%90/daily/2000110100/2017112000</t>
  </si>
  <si>
    <t>中国调味料,辣椒酱,</t>
  </si>
  <si>
    <t>31.4285714286</t>
  </si>
  <si>
    <t>王贵</t>
  </si>
  <si>
    <t>https://zh.wikipedia.org/zh-cn/%E7%8E%8B%E8%B4%B5</t>
  </si>
  <si>
    <t>https://wikimedia.org/api/rest_v1/metrics/pageviews/per-article/zh.wikipedia/all-access/all-agents/%E7%8E%8B%E8%B2%B4/daily/2000110100/2017112000</t>
  </si>
  <si>
    <t>2008-04-01</t>
  </si>
  <si>
    <t>二字王姓人名消歧义,</t>
  </si>
  <si>
    <t>弥勒站</t>
  </si>
  <si>
    <t>https://zh.wikipedia.org/zh-cn/%E5%BC%A5%E5%8B%92%E7%AB%99</t>
  </si>
  <si>
    <t>https://wikimedia.org/api/rest_v1/metrics/pageviews/per-article/zh.wikipedia/all-access/all-agents/%E5%BC%A5%E5%8B%92%E7%AB%99/daily/2000110100/2017112000</t>
  </si>
  <si>
    <t>2016-12-16</t>
  </si>
  <si>
    <t>三字车站名消歧义,</t>
  </si>
  <si>
    <t>缺角一族</t>
  </si>
  <si>
    <t>https://zh.wikipedia.org/zh-cn/%E7%BC%BA%E8%A7%92%E4%B8%80%E6%97%8F</t>
  </si>
  <si>
    <t>https://wikimedia.org/api/rest_v1/metrics/pageviews/per-article/zh.wikipedia/all-access/all-agents/%E7%BC%BA%E8%A7%92%E4%B8%80%E6%97%8F/daily/2000110100/2017112000</t>
  </si>
  <si>
    <t>2015-04-23</t>
  </si>
  <si>
    <t>2015年电影,2016年电影,台湾剧情片,华语电影,2010年代台湾电影作品,2015年剧情片,</t>
  </si>
  <si>
    <t>windows 2008</t>
  </si>
  <si>
    <t>https://zh.wikipedia.org/zh-cn/windows%202008</t>
  </si>
  <si>
    <t>https://wikimedia.org/api/rest_v1/metrics/pageviews/per-article/zh.wikipedia/all-access/all-agents/Windows_Server_2008/daily/2000110100/2017112000</t>
  </si>
  <si>
    <t>2006-06-24</t>
  </si>
  <si>
    <t>Windows Server 2008,</t>
  </si>
  <si>
    <t>29.5302013423</t>
  </si>
  <si>
    <t>21.3483146067</t>
  </si>
  <si>
    <t>落叶松薹草</t>
  </si>
  <si>
    <t>https://zh.wikipedia.org/zh-cn/%E8%90%BD%E5%8F%B6%E6%9D%BE%E8%96%B9%E8%8D%89</t>
  </si>
  <si>
    <t>https://wikimedia.org/api/rest_v1/metrics/pageviews/per-article/zh.wikipedia/all-access/all-agents/%E8%90%BD%E5%8F%B6%E6%9D%BE%E8%96%B9%E8%8D%89/daily/2000110100/2017112000</t>
  </si>
  <si>
    <t>2009-02-24</t>
  </si>
  <si>
    <t>薹草属,</t>
  </si>
  <si>
    <t>前路</t>
  </si>
  <si>
    <t>https://zh.wikipedia.org/zh-cn/%E5%89%8D%E8%B7%AF</t>
  </si>
  <si>
    <t>https://wikimedia.org/api/rest_v1/metrics/pageviews/per-article/zh.wikipedia/all-access/all-agents/%E5%89%8D%E8%B7%AF/daily/2000110100/2017112000</t>
  </si>
  <si>
    <t>2012-09-22</t>
  </si>
  <si>
    <t>1981年无线电视剧,无线电视1980年代背景剧集,</t>
  </si>
  <si>
    <t>夏湾拿猎尸王</t>
  </si>
  <si>
    <t>https://zh.wikipedia.org/zh-cn/%E5%A4%8F%E6%B9%BE%E6%8B%BF%E7%8C%8E%E5%B0%B8%E7%8E%8B</t>
  </si>
  <si>
    <t>https://wikimedia.org/api/rest_v1/metrics/pageviews/per-article/zh.wikipedia/all-access/all-agents/%E5%A4%8F%E7%81%A3%E6%8B%BF%E7%8D%B5%E5%B1%8D%E7%8E%8B/daily/2000110100/2017112000</t>
  </si>
  <si>
    <t>2012-04-14</t>
  </si>
  <si>
    <t>西班牙语电影,2011年电影,2010年代恐怖片,喜剧恐怖片,古巴电影,西班牙恐怖片,西班牙喜剧片,丧尸片,古巴背景电影,</t>
  </si>
  <si>
    <t>天子</t>
  </si>
  <si>
    <t>https://zh.wikipedia.org/zh-cn/%E5%A4%A9%E5%AD%90</t>
  </si>
  <si>
    <t>https://wikimedia.org/api/rest_v1/metrics/pageviews/per-article/zh.wikipedia/all-access/all-agents/%E5%A4%A9%E5%AD%90/daily/2000110100/2017112000</t>
  </si>
  <si>
    <t>2004-08-26</t>
  </si>
  <si>
    <t>中国君主称谓,君主尊称,皇帝,君主称谓,</t>
  </si>
  <si>
    <t>22.6666666667</t>
  </si>
  <si>
    <t>22.5806451613</t>
  </si>
  <si>
    <t>国民中学</t>
  </si>
  <si>
    <t>https://zh.wikipedia.org/zh-cn/%E5%9B%BD%E6%B0%91%E4%B8%AD%E5%AD%A6</t>
  </si>
  <si>
    <t>https://wikimedia.org/api/rest_v1/metrics/pageviews/per-article/zh.wikipedia/all-access/all-agents/%E8%87%BA%E7%81%A3%E5%9C%8B%E4%B8%AD%E6%95%99%E8%82%B2/daily/2000110100/2017112000</t>
  </si>
  <si>
    <t>2011-07-01</t>
  </si>
  <si>
    <t>台湾国民教育,</t>
  </si>
  <si>
    <t>57.5596816976</t>
  </si>
  <si>
    <t>24.1758241758</t>
  </si>
  <si>
    <t>无颔总纲</t>
  </si>
  <si>
    <t>https://zh.wikipedia.org/zh-cn/%E6%97%A0%E9%A2%94%E6%80%BB%E7%BA%B2</t>
  </si>
  <si>
    <t>https://wikimedia.org/api/rest_v1/metrics/pageviews/per-article/zh.wikipedia/all-access/all-agents/%E7%84%A1%E9%A0%9C%E7%B8%BD%E7%B6%B1/daily/2000110100/2017112000</t>
  </si>
  <si>
    <t>2007-12-31</t>
  </si>
  <si>
    <t>无颌总纲,</t>
  </si>
  <si>
    <t>半屏里</t>
  </si>
  <si>
    <t>https://zh.wikipedia.org/zh-cn/%E5%8D%8A%E5%B1%8F%E9%87%8C</t>
  </si>
  <si>
    <t>https://wikimedia.org/api/rest_v1/metrics/pageviews/per-article/zh.wikipedia/all-access/all-agents/%E5%8D%8A%E5%B1%8F%E9%87%8C/daily/2000110100/2017112000</t>
  </si>
  <si>
    <t>2012-09-10</t>
  </si>
  <si>
    <t>凤山厅,台南厅 (1909年-1920年),高雄市堡里,半屏里,</t>
  </si>
  <si>
    <t>王世子嫔</t>
  </si>
  <si>
    <t>https://zh.wikipedia.org/zh-cn/%E7%8E%8B%E4%B8%96%E5%AD%90%E5%AB%94</t>
  </si>
  <si>
    <t>https://wikimedia.org/api/rest_v1/metrics/pageviews/per-article/zh.wikipedia/all-access/all-agents/%E7%8E%8B%E4%B8%96%E5%AD%90%E5%AC%AA/daily/2000110100/2017112000</t>
  </si>
  <si>
    <t>2008-10-02</t>
  </si>
  <si>
    <t>世子嫔,皇族称谓,</t>
  </si>
  <si>
    <t>34.0909090909</t>
  </si>
  <si>
    <t>追猎者</t>
  </si>
  <si>
    <t>https://zh.wikipedia.org/zh-cn/%E8%BF%BD%E7%8C%8E%E8%80%85</t>
  </si>
  <si>
    <t>https://wikimedia.org/api/rest_v1/metrics/pageviews/per-article/zh.wikipedia/all-access/all-agents/%E8%BF%BD%E7%8D%B5%E8%80%85%E5%BC%8F%E5%9D%A6%E5%85%8B%E6%AE%B2%E6%93%8A%E8%BB%8A/daily/2000110100/2017112000</t>
  </si>
  <si>
    <t>2006-12-18</t>
  </si>
  <si>
    <t>驱逐战车,二战德国装甲战斗车辆,</t>
  </si>
  <si>
    <t>詹澈</t>
  </si>
  <si>
    <t>https://zh.wikipedia.org/zh-cn/%E8%A9%B9%E6%BE%88</t>
  </si>
  <si>
    <t>https://wikimedia.org/api/rest_v1/metrics/pageviews/per-article/zh.wikipedia/all-access/all-agents/%E8%A9%B9%E6%9C%9D%E7%AB%8B/daily/2000110100/2017112000</t>
  </si>
  <si>
    <t>2011-11-22</t>
  </si>
  <si>
    <t>1954年出生,在世人物,中国国民党党员,台湾诗人,台湾农民运动者,溪州人,詹姓,</t>
  </si>
  <si>
    <t>俄罗斯护照</t>
  </si>
  <si>
    <t>https://zh.wikipedia.org/zh-cn/%E4%BF%84%E7%BD%97%E6%96%AF%E6%8A%A4%E7%85%A7</t>
  </si>
  <si>
    <t>https://wikimedia.org/api/rest_v1/metrics/pageviews/per-article/zh.wikipedia/all-access/all-agents/%E4%BF%84%E7%BD%97%E6%96%AF%E6%8A%A4%E7%85%A7/daily/2000110100/2017112000</t>
  </si>
  <si>
    <t>2017-05-24</t>
  </si>
  <si>
    <t>各国护照,</t>
  </si>
  <si>
    <t>基因学</t>
  </si>
  <si>
    <t>https://zh.wikipedia.org/zh-cn/%E5%9F%BA%E5%9B%A0%E5%AD%A6</t>
  </si>
  <si>
    <t>https://wikimedia.org/api/rest_v1/metrics/pageviews/per-article/zh.wikipedia/all-access/all-agents/%E9%81%97%E4%BC%A0%E5%AD%A6/daily/2000110100/2017112000</t>
  </si>
  <si>
    <t>2003-09-21</t>
  </si>
  <si>
    <t>生物学分支,遗传学,医学院所教科目,希腊语外来词,</t>
  </si>
  <si>
    <t>27.4111675127</t>
  </si>
  <si>
    <t>议事规则</t>
  </si>
  <si>
    <t>https://zh.wikipedia.org/zh-cn/%E8%AE%AE%E4%BA%8B%E8%A7%84%E5%88%99</t>
  </si>
  <si>
    <t>https://wikimedia.org/api/rest_v1/metrics/pageviews/per-article/zh.wikipedia/all-access/all-agents/%E8%AD%B0%E4%BA%8B%E7%A8%8B%E5%BA%8F/daily/2000110100/2017112000</t>
  </si>
  <si>
    <t>2013-09-15</t>
  </si>
  <si>
    <t>议事程序,</t>
  </si>
  <si>
    <t>小行星12526</t>
  </si>
  <si>
    <t>https://zh.wikipedia.org/zh-cn/%E5%B0%8F%E8%A1%8C%E6%98%9F12526</t>
  </si>
  <si>
    <t>https://wikimedia.org/api/rest_v1/metrics/pageviews/per-article/zh.wikipedia/all-access/all-agents/%E5%B0%8F%E8%A1%8C%E6%98%9F12526/daily/2000110100/2017112000</t>
  </si>
  <si>
    <t>2013-01-27</t>
  </si>
  <si>
    <t>小行星带天体,</t>
  </si>
  <si>
    <t>南白镇站</t>
  </si>
  <si>
    <t>https://zh.wikipedia.org/zh-cn/%E5%8D%97%E7%99%BD%E9%95%87%E7%AB%99</t>
  </si>
  <si>
    <t>https://wikimedia.org/api/rest_v1/metrics/pageviews/per-article/zh.wikipedia/all-access/all-agents/%E5%8D%97%E7%99%BD%E9%95%87%E7%AB%99/daily/2000110100/2017112000</t>
  </si>
  <si>
    <t>2012-06-14</t>
  </si>
  <si>
    <t>川黔铁路车站,1965年启用的铁路车站,遵义铁路车站,</t>
  </si>
  <si>
    <t>中国统一联盟</t>
  </si>
  <si>
    <t>https://zh.wikipedia.org/zh-cn/%E4%B8%AD%E5%9B%BD%E7%BB%9F%E4%B8%80%E8%81%94%E7%9B%9F</t>
  </si>
  <si>
    <t>https://wikimedia.org/api/rest_v1/metrics/pageviews/per-article/zh.wikipedia/all-access/all-agents/%E4%B8%AD%E5%9C%8B%E7%B5%B1%E4%B8%80%E8%81%AF%E7%9B%9F/daily/2000110100/2017112000</t>
  </si>
  <si>
    <t>2013-05-31</t>
  </si>
  <si>
    <t>促进中国统一组织,台湾政治组织,1988年建立的组织,</t>
  </si>
  <si>
    <t>18.6046511628</t>
  </si>
  <si>
    <t>光明之子</t>
  </si>
  <si>
    <t>https://zh.wikipedia.org/zh-cn/%E5%85%89%E6%98%8E%E4%B9%8B%E5%AD%90</t>
  </si>
  <si>
    <t>https://wikimedia.org/api/rest_v1/metrics/pageviews/per-article/zh.wikipedia/all-access/all-agents/%E5%85%89%E6%98%8E%E4%B9%8B%E5%AD%90/daily/2000110100/2017112000</t>
  </si>
  <si>
    <t>2014-04-30</t>
  </si>
  <si>
    <t>2014年电子游戏,平台游戏,电子角色扮演游戏,奇幻电子游戏,女主人公电子游戏,女性反派电子游戏,育碧游戏,PlayStation 3游戏,PlayStation 4游戏,PlayStation Network游戏,PlayStation Vita游戏,Wii U游戏,Wii U eShop游戏,Xbox 360游戏,Xbox 360 Live Arcade游戏,Xbox One游戏,Windows游戏,Steam商店游戏,有追加下载内容的游戏,加拿大开发电子游戏,官方简体中文化游戏,官方繁体中文化游戏,</t>
  </si>
  <si>
    <t>40.4255319149</t>
  </si>
  <si>
    <t>猫里奥</t>
  </si>
  <si>
    <t>https://zh.wikipedia.org/zh-cn/%E7%8C%AB%E9%87%8C%E5%A5%A5</t>
  </si>
  <si>
    <t>https://wikimedia.org/api/rest_v1/metrics/pageviews/per-article/zh.wikipedia/all-access/all-agents/%E7%8C%AB%E9%87%8C%E5%A5%A5/daily/2000110100/2017112000</t>
  </si>
  <si>
    <t>2012-07-22</t>
  </si>
  <si>
    <t>免费游戏,平台游戏,日本开发电子游戏,电子游戏衍生作品,</t>
  </si>
  <si>
    <t>57.6923076923</t>
  </si>
  <si>
    <t>39.2857142857</t>
  </si>
  <si>
    <t>基切语</t>
  </si>
  <si>
    <t>https://zh.wikipedia.org/zh-cn/%E5%9F%BA%E5%88%87%E8%AF%AD</t>
  </si>
  <si>
    <t>https://wikimedia.org/api/rest_v1/metrics/pageviews/per-article/zh.wikipedia/all-access/all-agents/%E5%9F%BA%E5%88%87%E8%AA%9E/daily/2000110100/2017112000</t>
  </si>
  <si>
    <t>2005-09-10</t>
  </si>
  <si>
    <t>ISO 639-2代码的语言,马雅语族,危地马拉语言,</t>
  </si>
  <si>
    <t>17.3913043478</t>
  </si>
  <si>
    <t>扬州学派</t>
  </si>
  <si>
    <t>https://zh.wikipedia.org/zh-cn/%E6%89%AC%E5%B7%9E%E5%AD%A6%E6%B4%BE</t>
  </si>
  <si>
    <t>https://wikimedia.org/api/rest_v1/metrics/pageviews/per-article/zh.wikipedia/all-access/all-agents/%E6%8F%9A%E5%B7%9E%E5%AD%B8%E6%B4%BE/daily/2000110100/2017112000</t>
  </si>
  <si>
    <t>2008-12-04</t>
  </si>
  <si>
    <t>清朝文学流派,扬州文化史,</t>
  </si>
  <si>
    <t>小镇有你</t>
  </si>
  <si>
    <t>https://zh.wikipedia.org/zh-cn/%E5%B0%8F%E9%95%87%E6%9C%89%E4%BD%A0</t>
  </si>
  <si>
    <t>https://wikimedia.org/api/rest_v1/metrics/pageviews/per-article/zh.wikipedia/all-access/all-agents/%E5%B0%8F%E9%8E%AE%E6%9C%89%E4%BD%A0/daily/2000110100/2017112000</t>
  </si>
  <si>
    <t>2008-08-01</t>
  </si>
  <si>
    <t>GONZO,日本漫画作品,校园漫画,恋爱漫画,周刊少年Magazine连载作品,广岛县背景作品,东京电视台制作动画,2013年东京电视网动画,</t>
  </si>
  <si>
    <t>47.8260869565</t>
  </si>
  <si>
    <t>8.69565217391</t>
  </si>
  <si>
    <t>宋江</t>
  </si>
  <si>
    <t>https://zh.wikipedia.org/zh-cn/%E5%AE%8B%E6%B1%9F</t>
  </si>
  <si>
    <t>https://wikimedia.org/api/rest_v1/metrics/pageviews/per-article/zh.wikipedia/all-access/all-agents/%E5%AE%8B%E6%B1%9F/daily/2000110100/2017112000</t>
  </si>
  <si>
    <t>2005-04-08</t>
  </si>
  <si>
    <t>水浒一百单八将,北宋民变领袖,淮安人,宋姓,</t>
  </si>
  <si>
    <t>34.9206349206</t>
  </si>
  <si>
    <t>18.0</t>
  </si>
  <si>
    <t>瓜拉玻璃市</t>
  </si>
  <si>
    <t>https://zh.wikipedia.org/zh-cn/%E7%93%9C%E6%8B%89%E7%8E%BB%E7%92%83%E5%B8%82</t>
  </si>
  <si>
    <t>https://wikimedia.org/api/rest_v1/metrics/pageviews/per-article/zh.wikipedia/all-access/all-agents/%E7%8E%BB%E7%92%83%E5%B8%82%E6%B8%AF%E5%8F%A3/daily/2000110100/2017112000</t>
  </si>
  <si>
    <t>马来西亚港口,玻璃市,马来西亚市镇,</t>
  </si>
  <si>
    <t>布鲁内特</t>
  </si>
  <si>
    <t>https://zh.wikipedia.org/zh-cn/%E5%B8%83%E9%B2%81%E5%86%85%E7%89%B9</t>
  </si>
  <si>
    <t>https://wikimedia.org/api/rest_v1/metrics/pageviews/per-article/zh.wikipedia/all-access/all-agents/%E5%B8%83%E9%B2%81%E5%86%85%E7%89%B9/daily/2000110100/2017112000</t>
  </si>
  <si>
    <t>马德里自治区市镇,</t>
  </si>
  <si>
    <t>河合隼雄</t>
  </si>
  <si>
    <t>https://zh.wikipedia.org/zh-cn/%E6%B2%B3%E5%90%88%E9%9A%BC%E9%9B%84</t>
  </si>
  <si>
    <t>https://wikimedia.org/api/rest_v1/metrics/pageviews/per-article/zh.wikipedia/all-access/all-agents/%E6%B2%B3%E5%90%88%E9%9A%BC%E9%9B%84/daily/2000110100/2017112000</t>
  </si>
  <si>
    <t>2013-03-31</t>
  </si>
  <si>
    <t>日本心理学家,京都大学校友,洛杉矶加州大学校友,京都大学教师,兵库县出身人物,</t>
  </si>
  <si>
    <t>甘溪</t>
  </si>
  <si>
    <t>https://zh.wikipedia.org/zh-cn/%E7%94%98%E6%BA%AA</t>
  </si>
  <si>
    <t>https://wikimedia.org/api/rest_v1/metrics/pageviews/per-article/zh.wikipedia/all-access/all-agents/%E7%94%98%E6%BA%AA/daily/2000110100/2017112000</t>
  </si>
  <si>
    <t>2006-07-30</t>
  </si>
  <si>
    <t>广州河涌,广州昔日地理,珠江水系,</t>
  </si>
  <si>
    <t>欧洲太空局</t>
  </si>
  <si>
    <t>https://zh.wikipedia.org/zh-cn/%E6%AC%A7%E6%B4%B2%E5%A4%AA%E7%A9%BA%E5%B1%80</t>
  </si>
  <si>
    <t>https://wikimedia.org/api/rest_v1/metrics/pageviews/per-article/zh.wikipedia/all-access/all-agents/%E6%AC%A7%E6%B4%B2%E7%A9%BA%E9%97%B4%E5%B1%80/daily/2000110100/2017112000</t>
  </si>
  <si>
    <t>2004-05-18</t>
  </si>
  <si>
    <t>欧洲空间局,总部在巴黎的国际组织,1975年建立的组织,</t>
  </si>
  <si>
    <t>33.8983050847</t>
  </si>
  <si>
    <t>23.3644859813</t>
  </si>
  <si>
    <t>什果宾治</t>
  </si>
  <si>
    <t>https://zh.wikipedia.org/zh-cn/%E4%BB%80%E6%9E%9C%E5%AE%BE%E6%B2%BB</t>
  </si>
  <si>
    <t>https://wikimedia.org/api/rest_v1/metrics/pageviews/per-article/zh.wikipedia/all-access/all-agents/%E8%B3%93%E6%B2%BB%E9%85%92/daily/2000110100/2017112000</t>
  </si>
  <si>
    <t>2007-01-19</t>
  </si>
  <si>
    <t>混合饮料,</t>
  </si>
  <si>
    <t>哈罗德·劳埃德</t>
  </si>
  <si>
    <t>https://zh.wikipedia.org/zh-cn/%E5%93%88%E7%BD%97%E5%BE%B7%C2%B7%E5%8A%B3%E5%9F%83%E5%BE%B7</t>
  </si>
  <si>
    <t>https://wikimedia.org/api/rest_v1/metrics/pageviews/per-article/zh.wikipedia/all-access/all-agents/%E5%93%88%E7%BE%85%E5%BE%B7%C2%B7%E5%8B%9E%E5%9F%83%E5%BE%B7/daily/2000110100/2017112000</t>
  </si>
  <si>
    <t>2013-04-22</t>
  </si>
  <si>
    <t>1893年出生,1971年逝世,洛杉矶市男演员,美国电影监制,默片导演,默片喜剧演员,美国男性编剧,葬于加利福尼亚州格伦代尔森林草坪纪念公园,奥斯卡荣誉奖获得者,美国特技表演者,美国电影导演,罹患前列腺癌逝世者,歌舞杂耍表演者,20世纪美国男演员,美国电影男演员,</t>
  </si>
  <si>
    <t>许义雄</t>
  </si>
  <si>
    <t>https://zh.wikipedia.org/zh-cn/%E8%AE%B8%E4%B9%89%E9%9B%84</t>
  </si>
  <si>
    <t>https://wikimedia.org/api/rest_v1/metrics/pageviews/per-article/zh.wikipedia/all-access/all-agents/%E8%A8%B1%E7%BE%A9%E9%9B%84/daily/2000110100/2017112000</t>
  </si>
  <si>
    <t>2008-01-22</t>
  </si>
  <si>
    <t>1938年出生,在世人物,中华民国行政院体育委员会主任委员,筑波大学校友,国立台湾师范大学校友,台湾学者,云林人,许姓,</t>
  </si>
  <si>
    <t>穿越时空的少女</t>
  </si>
  <si>
    <t>https://zh.wikipedia.org/zh-cn/%E7%A9%BF%E8%B6%8A%E6%97%B6%E7%A9%BA%E7%9A%84%E5%B0%91%E5%A5%B3</t>
  </si>
  <si>
    <t>https://wikimedia.org/api/rest_v1/metrics/pageviews/per-article/zh.wikipedia/all-access/all-agents/%E7%A9%BF%E8%B6%8A%E6%99%82%E7%A9%BA%E7%9A%84%E5%B0%91%E5%A5%B3/daily/2000110100/2017112000</t>
  </si>
  <si>
    <t>2007-07-11</t>
  </si>
  <si>
    <t>日本科幻小说,日本爱情小说,1965年长篇小说,制作中止的PlayStation (游戏机)游戏,穿越小说,奇幻爱情小说,被改编成电影的日本小说,被改编成电视剧的小说,</t>
  </si>
  <si>
    <t>48.8888888889</t>
  </si>
  <si>
    <t>波吕斐摩斯</t>
  </si>
  <si>
    <t>https://zh.wikipedia.org/zh-cn/%E6%B3%A2%E5%90%95%E6%96%90%E6%91%A9%E6%96%AF</t>
  </si>
  <si>
    <t>https://wikimedia.org/api/rest_v1/metrics/pageviews/per-article/zh.wikipedia/all-access/all-agents/%E6%B3%A2%E5%90%95%E6%96%90%E6%91%A9%E6%96%AF/daily/2000110100/2017112000</t>
  </si>
  <si>
    <t>2008-08-21</t>
  </si>
  <si>
    <t>希腊神话巨人,奥德赛人物,波塞冬的后裔,</t>
  </si>
  <si>
    <t>见习督察</t>
  </si>
  <si>
    <t>https://zh.wikipedia.org/zh-cn/%E8%A7%81%E4%B9%A0%E7%9D%A3%E5%AF%9F</t>
  </si>
  <si>
    <t>https://wikimedia.org/api/rest_v1/metrics/pageviews/per-article/zh.wikipedia/all-access/all-agents/%E8%A6%8B%E7%BF%92%E7%9D%A3%E5%AF%9F/daily/2000110100/2017112000</t>
  </si>
  <si>
    <t>2010-08-03</t>
  </si>
  <si>
    <t>香港警察职级,</t>
  </si>
  <si>
    <t>7.69230769231</t>
  </si>
  <si>
    <t>穆明·加拉</t>
  </si>
  <si>
    <t>https://zh.wikipedia.org/zh-cn/%E7%A9%86%E6%98%8E%C2%B7%E5%8A%A0%E6%8B%89</t>
  </si>
  <si>
    <t>https://wikimedia.org/api/rest_v1/metrics/pageviews/per-article/zh.wikipedia/all-access/all-agents/%E7%A9%86%E6%98%8E%C2%B7%E5%8A%A0%E6%8B%89/daily/2000110100/2017112000</t>
  </si>
  <si>
    <t>2016-05-06</t>
  </si>
  <si>
    <t>1986年出生,在世人物,吉布提田径运动员,2012年夏季奥林匹克运动会田径运动员,2016年夏季奥林匹克运动会田径运动员,</t>
  </si>
  <si>
    <t>卢柔</t>
  </si>
  <si>
    <t>https://zh.wikipedia.org/zh-cn/%E5%8D%A2%E6%9F%94</t>
  </si>
  <si>
    <t>https://wikimedia.org/api/rest_v1/metrics/pageviews/per-article/zh.wikipedia/all-access/all-agents/%E5%8D%A2%E6%9F%94/daily/2000110100/2017112000</t>
  </si>
  <si>
    <t>2015-10-29</t>
  </si>
  <si>
    <t>生年不详,卒年不详,范阳卢氏,西魏县男,西魏县子,</t>
  </si>
  <si>
    <t>青州国家地质公园</t>
  </si>
  <si>
    <t>https://zh.wikipedia.org/zh-cn/%E9%9D%92%E5%B7%9E%E5%9B%BD%E5%AE%B6%E5%9C%B0%E8%B4%A8%E5%85%AC%E5%9B%AD</t>
  </si>
  <si>
    <t>https://wikimedia.org/api/rest_v1/metrics/pageviews/per-article/zh.wikipedia/all-access/all-agents/%E9%9D%92%E5%B7%9E%E5%9B%BD%E5%AE%B6%E5%9C%B0%E8%B4%A8%E5%85%AC%E5%9B%AD/daily/2000110100/2017112000</t>
  </si>
  <si>
    <t>2014-02-03</t>
  </si>
  <si>
    <t>中国国家地质公园,青州市,山东地理,</t>
  </si>
  <si>
    <t>七堵区</t>
  </si>
  <si>
    <t>https://zh.wikipedia.org/zh-cn/%E4%B8%83%E5%A0%B5%E5%8C%BA</t>
  </si>
  <si>
    <t>https://wikimedia.org/api/rest_v1/metrics/pageviews/per-article/zh.wikipedia/all-access/all-agents/%E4%B8%83%E5%A0%B5%E5%8D%80/daily/2000110100/2017112000</t>
  </si>
  <si>
    <t>基隆市行政区划,基隆北海岸,七堵区,</t>
  </si>
  <si>
    <t>38.9312977099</t>
  </si>
  <si>
    <t>12.5748502994</t>
  </si>
  <si>
    <t>庆春门</t>
  </si>
  <si>
    <t>https://zh.wikipedia.org/zh-cn/%E5%BA%86%E6%98%A5%E9%97%A8</t>
  </si>
  <si>
    <t>https://wikimedia.org/api/rest_v1/metrics/pageviews/per-article/zh.wikipedia/all-access/all-agents/%E5%BA%86%E6%98%A5%E9%97%A8/daily/2000110100/2017112000</t>
  </si>
  <si>
    <t>2012-10-13</t>
  </si>
  <si>
    <t>杭州古城门,江干区,</t>
  </si>
  <si>
    <t>商洛</t>
  </si>
  <si>
    <t>https://zh.wikipedia.org/zh-cn/%E5%95%86%E6%B4%9B</t>
  </si>
  <si>
    <t>https://wikimedia.org/api/rest_v1/metrics/pageviews/per-article/zh.wikipedia/all-access/all-agents/%E5%95%86%E6%B4%9B%E5%B8%82/daily/2000110100/2017112000</t>
  </si>
  <si>
    <t>2005-07-25</t>
  </si>
  <si>
    <t>商洛,陕西地级市,2001年建立的行政区划,</t>
  </si>
  <si>
    <t>32.967032967</t>
  </si>
  <si>
    <t>24.1379310345</t>
  </si>
  <si>
    <t>萧良有</t>
  </si>
  <si>
    <t>https://zh.wikipedia.org/zh-cn/%E8%90%A7%E8%89%AF%E6%9C%89</t>
  </si>
  <si>
    <t>https://wikimedia.org/api/rest_v1/metrics/pageviews/per-article/zh.wikipedia/all-access/all-agents/%E8%95%AD%E8%89%AF%E6%9C%89/daily/2000110100/2017112000</t>
  </si>
  <si>
    <t>2010-11-26</t>
  </si>
  <si>
    <t>生年不详,卒年不详,万历八年庚辰科进士,明朝榜眼,明朝翰林院修撰,明朝国子监祭酒,汉阳人,萧姓,</t>
  </si>
  <si>
    <t>抗美援朝</t>
  </si>
  <si>
    <t>https://zh.wikipedia.org/zh-cn/%E6%8A%97%E7%BE%8E%E6%8F%B4%E6%9C%9D</t>
  </si>
  <si>
    <t>https://wikimedia.org/api/rest_v1/metrics/pageviews/per-article/zh.wikipedia/all-access/all-agents/%E6%9C%9D%E9%B2%9C%E6%88%98%E4%BA%89/daily/2000110100/2017112000</t>
  </si>
  <si>
    <t>2003-07-30</t>
  </si>
  <si>
    <t>朝鲜战争,朝鲜半岛南北关系,韩国战争,中华人民共和国战争,美国战争,苏联战争,冷战冲突,共产主义性质的内战,韩国历史,朝鲜半岛历史,中美关系,1950年韩国,1951年韩国,1950年代美国,1950年代中国,1950年代军事,</t>
  </si>
  <si>
    <t>35.9098228663</t>
  </si>
  <si>
    <t>8.76424189308</t>
  </si>
  <si>
    <t>荷兰总务部</t>
  </si>
  <si>
    <t>https://zh.wikipedia.org/zh-cn/%E8%8D%B7%E5%85%B0%E6%80%BB%E5%8A%A1%E9%83%A8</t>
  </si>
  <si>
    <t>https://wikimedia.org/api/rest_v1/metrics/pageviews/per-article/zh.wikipedia/all-access/all-agents/%E8%8D%B7%E8%98%AD%E7%B8%BD%E5%8B%99%E9%83%A8/daily/2000110100/2017112000</t>
  </si>
  <si>
    <t>2009-04-08</t>
  </si>
  <si>
    <t>荷兰政府,</t>
  </si>
  <si>
    <t>我杀了他</t>
  </si>
  <si>
    <t>https://zh.wikipedia.org/zh-cn/%E6%88%91%E6%9D%80%E4%BA%86%E4%BB%96</t>
  </si>
  <si>
    <t>https://wikimedia.org/api/rest_v1/metrics/pageviews/per-article/zh.wikipedia/all-access/all-agents/%E6%88%91%E6%AE%BA%E4%BA%86%E4%BB%96/daily/2000110100/2017112000</t>
  </si>
  <si>
    <t>2012-04-23</t>
  </si>
  <si>
    <t>1999年小说,加贺恭一郎系列,</t>
  </si>
  <si>
    <t>17.9487179487</t>
  </si>
  <si>
    <t>黄鱼圈乡</t>
  </si>
  <si>
    <t>https://zh.wikipedia.org/zh-cn/%E9%BB%84%E9%B1%BC%E5%9C%88%E4%B9%A1</t>
  </si>
  <si>
    <t>https://wikimedia.org/api/rest_v1/metrics/pageviews/per-article/zh.wikipedia/all-access/all-agents/%E9%BB%84%E9%B1%BC%E5%9C%88%E4%B9%A1/daily/2000110100/2017112000</t>
  </si>
  <si>
    <t>2012-04-27</t>
  </si>
  <si>
    <t>长春市乡镇,农安县行政区划,</t>
  </si>
  <si>
    <t>岩豚鼠属</t>
  </si>
  <si>
    <t>https://zh.wikipedia.org/zh-cn/%E5%B2%A9%E8%B1%9A%E9%BC%A0%E5%B1%9E</t>
  </si>
  <si>
    <t>https://wikimedia.org/api/rest_v1/metrics/pageviews/per-article/zh.wikipedia/all-access/all-agents/%E5%B2%A9%E8%B1%9A%E9%BC%A0%E5%B1%AC/daily/2000110100/2017112000</t>
  </si>
  <si>
    <t>2014-04-04</t>
  </si>
  <si>
    <t>岩豚鼠属,</t>
  </si>
  <si>
    <t>天津外国语学院附属外国语学校</t>
  </si>
  <si>
    <t>https://zh.wikipedia.org/zh-cn/%E5%A4%A9%E6%B4%A5%E5%A4%96%E5%9B%BD%E8%AF%AD%E5%AD%A6%E9%99%A2%E9%99%84%E5%B1%9E%E5%A4%96%E5%9B%BD%E8%AF%AD%E5%AD%A6%E6%A0%A1</t>
  </si>
  <si>
    <t>https://wikimedia.org/api/rest_v1/metrics/pageviews/per-article/zh.wikipedia/all-access/all-agents/%E5%A4%A9%E6%B4%A5%E5%A4%96%E5%9B%BD%E8%AF%AD%E5%AD%A6%E9%99%A2%E9%99%84%E5%B1%9E%E5%A4%96%E5%9B%BD%E8%AF%AD%E5%AD%A6%E6%A0%A1/daily/2000110100/2017112000</t>
  </si>
  <si>
    <t>2007-12-15</t>
  </si>
  <si>
    <t>中国具有推荐保送生资格的外国语中学,外国语学校,天津中等教育,</t>
  </si>
  <si>
    <t>18.4615384615</t>
  </si>
  <si>
    <t>高铁大道</t>
  </si>
  <si>
    <t>https://zh.wikipedia.org/zh-cn/%E9%AB%98%E9%93%81%E5%A4%A7%E9%81%93</t>
  </si>
  <si>
    <t>https://wikimedia.org/api/rest_v1/metrics/pageviews/per-article/zh.wikipedia/all-access/all-agents/%E9%AB%98%E9%90%B5%E5%A4%A7%E9%81%93/daily/2000110100/2017112000</t>
  </si>
  <si>
    <t>2015-04-18</t>
  </si>
  <si>
    <t>街道名消歧义,</t>
  </si>
  <si>
    <t>竝</t>
  </si>
  <si>
    <t>https://zh.wikipedia.org/zh-cn/%E7%AB%9D</t>
  </si>
  <si>
    <t>https://wikimedia.org/api/rest_v1/metrics/pageviews/per-article/zh.wikipedia/all-access/all-agents/%E5%B9%B6/daily/2000110100/2017112000</t>
  </si>
  <si>
    <t>2006-05-06</t>
  </si>
  <si>
    <t>一字消歧义,</t>
  </si>
  <si>
    <t>算术编码</t>
  </si>
  <si>
    <t>https://zh.wikipedia.org/zh-cn/%E7%AE%97%E6%9C%AF%E7%BC%96%E7%A0%81</t>
  </si>
  <si>
    <t>https://wikimedia.org/api/rest_v1/metrics/pageviews/per-article/zh.wikipedia/all-access/all-agents/%E7%AE%97%E6%9C%AF%E7%BC%96%E7%A0%81/daily/2000110100/2017112000</t>
  </si>
  <si>
    <t>2005-06-25</t>
  </si>
  <si>
    <t>无损压缩算法,</t>
  </si>
  <si>
    <t>三茅镇</t>
  </si>
  <si>
    <t>https://zh.wikipedia.org/zh-cn/%E4%B8%89%E8%8C%85%E9%95%87</t>
  </si>
  <si>
    <t>https://wikimedia.org/api/rest_v1/metrics/pageviews/per-article/zh.wikipedia/all-access/all-agents/%E4%B8%89%E8%8C%85%E8%A1%97%E9%81%93/daily/2000110100/2017112000</t>
  </si>
  <si>
    <t>2007-12-28</t>
  </si>
  <si>
    <t>扬中市,镇江建制镇,</t>
  </si>
  <si>
    <t>伯纳德棘球虫</t>
  </si>
  <si>
    <t>https://zh.wikipedia.org/zh-cn/%E4%BC%AF%E7%BA%B3%E5%BE%B7%E6%A3%98%E7%90%83%E8%99%AB</t>
  </si>
  <si>
    <t>https://wikimedia.org/api/rest_v1/metrics/pageviews/per-article/zh.wikipedia/all-access/all-agents/%E4%BC%AF%E7%BA%B3%E5%BE%B7%E6%A3%98%E7%90%83%E8%99%AB/daily/2000110100/2017112000</t>
  </si>
  <si>
    <t>棘球虫属,</t>
  </si>
  <si>
    <t>无稃细柄黍</t>
  </si>
  <si>
    <t>https://zh.wikipedia.org/zh-cn/%E6%97%A0%E7%A8%83%E7%BB%86%E6%9F%84%E9%BB%8D</t>
  </si>
  <si>
    <t>https://wikimedia.org/api/rest_v1/metrics/pageviews/per-article/zh.wikipedia/all-access/all-agents/%E6%97%A0%E7%A8%83%E7%BB%86%E6%9F%84%E9%BB%8D/daily/2000110100/2017112000</t>
  </si>
  <si>
    <t>黍属,</t>
  </si>
  <si>
    <t>阔蕊兰属</t>
  </si>
  <si>
    <t>https://zh.wikipedia.org/zh-cn/%E9%98%94%E8%95%8A%E5%85%B0%E5%B1%9E</t>
  </si>
  <si>
    <t>https://wikimedia.org/api/rest_v1/metrics/pageviews/per-article/zh.wikipedia/all-access/all-agents/%E9%98%94%E8%95%8A%E5%85%B0%E5%B1%9E/daily/2000110100/2017112000</t>
  </si>
  <si>
    <t>兰科,阔蕊兰属,</t>
  </si>
  <si>
    <t>中国铁路物资股份有限公司</t>
  </si>
  <si>
    <t>https://zh.wikipedia.org/zh-cn/%E4%B8%AD%E5%9B%BD%E9%93%81%E8%B7%AF%E7%89%A9%E8%B5%84%E8%82%A1%E4%BB%BD%E6%9C%89%E9%99%90%E5%85%AC%E5%8F%B8</t>
  </si>
  <si>
    <t>https://wikimedia.org/api/rest_v1/metrics/pageviews/per-article/zh.wikipedia/all-access/all-agents/%E4%B8%AD%E5%9B%BD%E9%93%81%E8%B7%AF%E7%89%A9%E8%B5%84%E8%82%A1%E4%BB%BD/daily/2000110100/2017112000</t>
  </si>
  <si>
    <t>2011-01-08</t>
  </si>
  <si>
    <t>中国中央企业,北京公司,2010年成立的公司,中华人民共和国铁路,</t>
  </si>
  <si>
    <t>61.5384615385</t>
  </si>
  <si>
    <t>正经</t>
  </si>
  <si>
    <t>https://zh.wikipedia.org/zh-cn/%E6%AD%A3%E7%BB%8F</t>
  </si>
  <si>
    <t>https://wikimedia.org/api/rest_v1/metrics/pageviews/per-article/zh.wikipedia/all-access/all-agents/%E6%AD%A3%E5%85%B8/daily/2000110100/2017112000</t>
  </si>
  <si>
    <t>2005-05-30</t>
  </si>
  <si>
    <t>圣经,</t>
  </si>
  <si>
    <t>克柔术</t>
  </si>
  <si>
    <t>https://zh.wikipedia.org/zh-cn/%E5%85%8B%E6%9F%94%E6%9C%AF</t>
  </si>
  <si>
    <t>https://wikimedia.org/api/rest_v1/metrics/pageviews/per-article/zh.wikipedia/all-access/all-agents/%E5%85%8B%E6%9F%94%E8%A1%93/daily/2000110100/2017112000</t>
  </si>
  <si>
    <t>2009-08-25</t>
  </si>
  <si>
    <t>个人项目,乌兹别克斯坦体育,</t>
  </si>
  <si>
    <t>安藤政信</t>
  </si>
  <si>
    <t>https://zh.wikipedia.org/zh-cn/%E5%AE%89%E8%97%A4%E6%94%BF%E4%BF%A1</t>
  </si>
  <si>
    <t>https://wikimedia.org/api/rest_v1/metrics/pageviews/per-article/zh.wikipedia/all-access/all-agents/%E5%AE%89%E8%97%A4%E6%94%BF%E4%BF%A1/daily/2000110100/2017112000</t>
  </si>
  <si>
    <t>2008-05-09</t>
  </si>
  <si>
    <t>1975年出生,在世人物,日本男演员,川崎市出身人物,日本电影学院奖新人奖得主,每日电影奖最佳新人得主,横滨电影节最佳新人奖得主,报知电影奖最佳新人得主,电影旬报十佳奖最佳新进男演员得主,日刊体育电影大奖新人奖得主,</t>
  </si>
  <si>
    <t>34.328358209</t>
  </si>
  <si>
    <t>米沙伊地区沙蒂利翁</t>
  </si>
  <si>
    <t>https://zh.wikipedia.org/zh-cn/%E7%B1%B3%E6%B2%99%E4%BC%8A%E5%9C%B0%E5%8C%BA%E6%B2%99%E8%92%82%E5%88%A9%E7%BF%81</t>
  </si>
  <si>
    <t>https://wikimedia.org/api/rest_v1/metrics/pageviews/per-article/zh.wikipedia/all-access/all-agents/%E7%B1%B3%E6%B2%99%E4%BC%8A%E5%9C%B0%E5%8C%BA%E6%B2%99%E8%92%82%E5%88%A9%E7%BF%81/daily/2000110100/2017112000</t>
  </si>
  <si>
    <t>2012-07-14</t>
  </si>
  <si>
    <t>安省市镇,</t>
  </si>
  <si>
    <t>凯氏细棘鰕虎鱼</t>
  </si>
  <si>
    <t>https://zh.wikipedia.org/zh-cn/%E5%87%AF%E6%B0%8F%E7%BB%86%E6%A3%98%E9%B0%95%E8%99%8E%E9%B1%BC</t>
  </si>
  <si>
    <t>https://wikimedia.org/api/rest_v1/metrics/pageviews/per-article/zh.wikipedia/all-access/all-agents/%E5%BA%B7%E5%9F%B9%E6%B0%8F%E9%8A%9C%E9%B0%95%E8%99%8E%E9%AD%9A/daily/2000110100/2017112000</t>
  </si>
  <si>
    <t>2011-08-23</t>
  </si>
  <si>
    <t>观赏鱼,衔鰕虎鱼属,</t>
  </si>
  <si>
    <t>天津市公安局安康医院</t>
  </si>
  <si>
    <t>https://zh.wikipedia.org/zh-cn/%E5%A4%A9%E6%B4%A5%E5%B8%82%E5%85%AC%E5%AE%89%E5%B1%80%E5%AE%89%E5%BA%B7%E5%8C%BB%E9%99%A2</t>
  </si>
  <si>
    <t>https://wikimedia.org/api/rest_v1/metrics/pageviews/per-article/zh.wikipedia/all-access/all-agents/%E5%A4%A9%E6%B4%A5%E5%B8%82%E5%85%AC%E5%AE%89%E5%B1%80%E5%AE%89%E5%BA%B7%E5%8C%BB%E9%99%A2/daily/2000110100/2017112000</t>
  </si>
  <si>
    <t>2010-09-27</t>
  </si>
  <si>
    <t>一个机构多块牌子,天津市公安局,天津医疗机构,安康医院,</t>
  </si>
  <si>
    <t>金域假日酒店</t>
  </si>
  <si>
    <t>https://zh.wikipedia.org/zh-cn/%E9%87%91%E5%9F%9F%E5%81%87%E6%97%A5%E9%85%92%E5%BA%97</t>
  </si>
  <si>
    <t>https://wikimedia.org/api/rest_v1/metrics/pageviews/per-article/zh.wikipedia/all-access/all-agents/%E9%87%91%E5%9F%9F%E5%81%87%E6%97%A5%E9%85%92%E5%BA%97/daily/2000110100/2017112000</t>
  </si>
  <si>
    <t>2014-12-31</t>
  </si>
  <si>
    <t>尖沙咀酒店,洲际酒店集团,</t>
  </si>
  <si>
    <t>李漼</t>
  </si>
  <si>
    <t>https://zh.wikipedia.org/zh-cn/%E6%9D%8E%E6%BC%BC</t>
  </si>
  <si>
    <t>https://wikimedia.org/api/rest_v1/metrics/pageviews/per-article/zh.wikipedia/all-access/all-agents/%E5%94%90%E6%87%BF%E5%AE%97/daily/2000110100/2017112000</t>
  </si>
  <si>
    <t>833年出生,873年逝世,唐朝皇帝,李姓,唐宣宗皇子,</t>
  </si>
  <si>
    <t>51.8867924528</t>
  </si>
  <si>
    <t>关龙逄</t>
  </si>
  <si>
    <t>https://zh.wikipedia.org/zh-cn/%E5%85%B3%E9%BE%99%E9%80%84</t>
  </si>
  <si>
    <t>https://wikimedia.org/api/rest_v1/metrics/pageviews/per-article/zh.wikipedia/all-access/all-agents/%E5%85%B3%E9%BE%99%E9%80%A2/daily/2000110100/2017112000</t>
  </si>
  <si>
    <t>2011-06-06</t>
  </si>
  <si>
    <t>夏朝人,</t>
  </si>
  <si>
    <t>食尸鬼</t>
  </si>
  <si>
    <t>https://zh.wikipedia.org/zh-cn/%E9%A3%9F%E5%B0%B8%E9%AC%BC</t>
  </si>
  <si>
    <t>https://wikimedia.org/api/rest_v1/metrics/pageviews/per-article/zh.wikipedia/all-access/all-agents/%E9%A3%9F%E5%B1%8D%E9%AC%BC/daily/2000110100/2017112000</t>
  </si>
  <si>
    <t>2005-02-18</t>
  </si>
  <si>
    <t>阿拉伯传说生物,波斯传说生物,克苏鲁神话,不死生物,</t>
  </si>
  <si>
    <t>14.7540983607</t>
  </si>
  <si>
    <t>弓姓</t>
  </si>
  <si>
    <t>https://zh.wikipedia.org/zh-cn/%E5%BC%93%E5%A7%93</t>
  </si>
  <si>
    <t>https://wikimedia.org/api/rest_v1/metrics/pageviews/per-article/zh.wikipedia/all-access/all-agents/%E5%BC%93%E5%A7%93/daily/2000110100/2017112000</t>
  </si>
  <si>
    <t>2009-02-18</t>
  </si>
  <si>
    <t>姓氏小作品,弓姓,</t>
  </si>
  <si>
    <t>瓦伊瓦伊区</t>
  </si>
  <si>
    <t>https://zh.wikipedia.org/zh-cn/%E7%93%A6%E4%BC%8A%E7%93%A6%E4%BC%8A%E5%8C%BA</t>
  </si>
  <si>
    <t>https://wikimedia.org/api/rest_v1/metrics/pageviews/per-article/zh.wikipedia/all-access/all-agents/%E7%93%A6%E4%BC%8A%E7%93%A6%E4%BC%8A%E5%8D%80/daily/2000110100/2017112000</t>
  </si>
  <si>
    <t>2015-03-31</t>
  </si>
  <si>
    <t>秘鲁行政区,</t>
  </si>
  <si>
    <t>爱新觉罗·胤祺</t>
  </si>
  <si>
    <t>https://zh.wikipedia.org/zh-cn/%E7%88%B1%E6%96%B0%E8%A7%89%E7%BD%97%C2%B7%E8%83%A4%E7%A5%BA</t>
  </si>
  <si>
    <t>https://wikimedia.org/api/rest_v1/metrics/pageviews/per-article/zh.wikipedia/all-access/all-agents/%E5%85%81%E7%A5%BA/daily/2000110100/2017112000</t>
  </si>
  <si>
    <t>2009-12-17</t>
  </si>
  <si>
    <t>1680年出生,1732年逝世,清圣祖皇子,清朝宗室亲王,谥温,</t>
  </si>
  <si>
    <t>安东尼·凯利</t>
  </si>
  <si>
    <t>https://zh.wikipedia.org/zh-cn/%E5%AE%89%E4%B8%9C%E5%B0%BC%C2%B7%E5%87%AF%E5%88%A9</t>
  </si>
  <si>
    <t>https://wikimedia.org/api/rest_v1/metrics/pageviews/per-article/zh.wikipedia/all-access/all-agents/%E5%AE%89%E6%9D%B1%E5%B0%BC%C2%B7%E5%87%B1%E5%88%A9/daily/2000110100/2017112000</t>
  </si>
  <si>
    <t>2008-06-23</t>
  </si>
  <si>
    <t>1982年出生,在世人物,澳大利亚男歌手,澳大利亚LGBT人物,墨尔本人,LGBT歌手,</t>
  </si>
  <si>
    <t>84.2105263158</t>
  </si>
  <si>
    <t>56.25</t>
  </si>
  <si>
    <t>海地共产主义者统一党</t>
  </si>
  <si>
    <t>https://zh.wikipedia.org/zh-cn/%E6%B5%B7%E5%9C%B0%E5%85%B1%E4%BA%A7%E4%B8%BB%E4%B9%89%E8%80%85%E7%BB%9F%E4%B8%80%E5%85%9A</t>
  </si>
  <si>
    <t>https://wikimedia.org/api/rest_v1/metrics/pageviews/per-article/zh.wikipedia/all-access/all-agents/%E6%B5%B7%E5%9C%B0%E5%85%B1%E4%BA%A7%E4%B8%BB%E4%B9%89%E8%80%85%E7%BB%9F%E4%B8%80%E5%85%9A/daily/2000110100/2017112000</t>
  </si>
  <si>
    <t>2015-03-04</t>
  </si>
  <si>
    <t>美洲共产党,海地政党,</t>
  </si>
  <si>
    <t>向日葵系列卫星</t>
  </si>
  <si>
    <t>https://zh.wikipedia.org/zh-cn/%E5%90%91%E6%97%A5%E8%91%B5%E7%B3%BB%E5%88%97%E5%8D%AB%E6%98%9F</t>
  </si>
  <si>
    <t>https://wikimedia.org/api/rest_v1/metrics/pageviews/per-article/zh.wikipedia/all-access/all-agents/%E5%90%91%E6%97%A5%E8%91%B5%E7%B3%BB%E5%88%97%E8%A1%9B%E6%98%9F/daily/2000110100/2017112000</t>
  </si>
  <si>
    <t>2016-08-17</t>
  </si>
  <si>
    <t>日本卫星,气象卫星,</t>
  </si>
  <si>
    <t>白木乌桕</t>
  </si>
  <si>
    <t>https://zh.wikipedia.org/zh-cn/%E7%99%BD%E6%9C%A8%E4%B9%8C%E6%A1%95</t>
  </si>
  <si>
    <t>https://wikimedia.org/api/rest_v1/metrics/pageviews/per-article/zh.wikipedia/all-access/all-agents/%E7%99%BD%E6%9C%A8%E4%B9%8C%E6%A1%95/daily/2000110100/2017112000</t>
  </si>
  <si>
    <t>乌桕属,</t>
  </si>
  <si>
    <t>嘴巴</t>
  </si>
  <si>
    <t>https://zh.wikipedia.org/zh-cn/%E5%98%B4%E5%B7%B4</t>
  </si>
  <si>
    <t>https://wikimedia.org/api/rest_v1/metrics/pageviews/per-article/zh.wikipedia/all-access/all-agents/%E5%8F%A3%E8%85%94/daily/2000110100/2017112000</t>
  </si>
  <si>
    <t>2005-09-25</t>
  </si>
  <si>
    <t>解剖学,</t>
  </si>
  <si>
    <t>19.298245614</t>
  </si>
  <si>
    <t>率芒溪</t>
  </si>
  <si>
    <t>https://zh.wikipedia.org/zh-cn/%E7%8E%87%E8%8A%92%E6%BA%AA</t>
  </si>
  <si>
    <t>https://wikimedia.org/api/rest_v1/metrics/pageviews/per-article/zh.wikipedia/all-access/all-agents/%E7%8E%87%E8%8A%92%E6%BA%AA/daily/2000110100/2017112000</t>
  </si>
  <si>
    <t>2008-03-07</t>
  </si>
  <si>
    <t>台湾县市管河川水系,屏东县河川,春日乡,</t>
  </si>
  <si>
    <t>石竹科</t>
  </si>
  <si>
    <t>https://zh.wikipedia.org/zh-cn/%E7%9F%B3%E7%AB%B9%E7%A7%91</t>
  </si>
  <si>
    <t>https://wikimedia.org/api/rest_v1/metrics/pageviews/per-article/zh.wikipedia/all-access/all-agents/%E7%9F%B3%E7%AB%B9%E7%A7%91/daily/2000110100/2017112000</t>
  </si>
  <si>
    <t>石竹科,植物科名,</t>
  </si>
  <si>
    <t>14.5161290323</t>
  </si>
  <si>
    <t>时空胶囊</t>
  </si>
  <si>
    <t>https://zh.wikipedia.org/zh-cn/%E6%97%B6%E7%A9%BA%E8%83%B6%E5%9B%8A</t>
  </si>
  <si>
    <t>https://wikimedia.org/api/rest_v1/metrics/pageviews/per-article/zh.wikipedia/all-access/all-agents/%E6%99%82%E9%96%93%E5%9B%8A/daily/2000110100/2017112000</t>
  </si>
  <si>
    <t>2007-09-19</t>
  </si>
  <si>
    <t>时间囊,</t>
  </si>
  <si>
    <t>玛利亚希尔夫</t>
  </si>
  <si>
    <t>https://zh.wikipedia.org/zh-cn/%E7%8E%9B%E5%88%A9%E4%BA%9A%E5%B8%8C%E5%B0%94%E5%A4%AB</t>
  </si>
  <si>
    <t>https://wikimedia.org/api/rest_v1/metrics/pageviews/per-article/zh.wikipedia/all-access/all-agents/%E7%8E%9B%E5%88%A9%E4%BA%9A%E5%B8%8C%E5%B0%94%E5%A4%AB/daily/2000110100/2017112000</t>
  </si>
  <si>
    <t>2012-03-29</t>
  </si>
  <si>
    <t>维也纳分区,</t>
  </si>
  <si>
    <t>剑叶虾脊兰</t>
  </si>
  <si>
    <t>https://zh.wikipedia.org/zh-cn/%E5%89%91%E5%8F%B6%E8%99%BE%E8%84%8A%E5%85%B0</t>
  </si>
  <si>
    <t>https://wikimedia.org/api/rest_v1/metrics/pageviews/per-article/zh.wikipedia/all-access/all-agents/%E5%89%91%E5%8F%B6%E8%99%BE%E8%84%8A%E5%85%B0/daily/2000110100/2017112000</t>
  </si>
  <si>
    <t>虾脊兰属,</t>
  </si>
  <si>
    <t>室园丈裕</t>
  </si>
  <si>
    <t>https://zh.wikipedia.org/zh-cn/%E5%AE%A4%E5%9B%AD%E4%B8%88%E8%A3%95</t>
  </si>
  <si>
    <t>https://wikimedia.org/api/rest_v1/metrics/pageviews/per-article/zh.wikipedia/all-access/all-agents/%E5%AE%A4%E5%9C%92%E4%B8%88%E8%A3%95/daily/2000110100/2017112000</t>
  </si>
  <si>
    <t>2016-08-22</t>
  </si>
  <si>
    <t>1969年出生,在世人物,日本男性配音员,神奈川县出身人物,</t>
  </si>
  <si>
    <t>绿野仙踪</t>
  </si>
  <si>
    <t>https://zh.wikipedia.org/zh-cn/%E7%BB%BF%E9%87%8E%E4%BB%99%E8%B8%AA</t>
  </si>
  <si>
    <t>https://wikimedia.org/api/rest_v1/metrics/pageviews/per-article/zh.wikipedia/all-access/all-agents/%E7%B6%A0%E9%87%8E%E4%BB%99%E8%B9%A4/daily/2000110100/2017112000</t>
  </si>
  <si>
    <t>2005-05-15</t>
  </si>
  <si>
    <t>四字消歧义,</t>
  </si>
  <si>
    <t>WB电视网</t>
  </si>
  <si>
    <t>https://zh.wikipedia.org/zh-cn/WB%E7%94%B5%E8%A7%86%E7%BD%91</t>
  </si>
  <si>
    <t>https://wikimedia.org/api/rest_v1/metrics/pageviews/per-article/zh.wikipedia/all-access/all-agents/WB%E9%9B%BB%E8%A6%96%E7%B6%B2/daily/2000110100/2017112000</t>
  </si>
  <si>
    <t>2008-09-23</t>
  </si>
  <si>
    <t>美国电视台,</t>
  </si>
  <si>
    <t>台湾魔芋</t>
  </si>
  <si>
    <t>https://zh.wikipedia.org/zh-cn/%E5%8F%B0%E6%B9%BE%E9%AD%94%E8%8A%8B</t>
  </si>
  <si>
    <t>https://wikimedia.org/api/rest_v1/metrics/pageviews/per-article/zh.wikipedia/all-access/all-agents/%E5%8F%B0%E6%B9%BE%E9%AD%94%E8%8A%8B/daily/2000110100/2017112000</t>
  </si>
  <si>
    <t>2013-01-26</t>
  </si>
  <si>
    <t>魔芋属,台湾特有植物,</t>
  </si>
  <si>
    <t>scorm</t>
  </si>
  <si>
    <t>https://zh.wikipedia.org/zh-cn/scorm</t>
  </si>
  <si>
    <t>https://wikimedia.org/api/rest_v1/metrics/pageviews/per-article/zh.wikipedia/all-access/all-agents/SCORM/daily/2000110100/2017112000</t>
  </si>
  <si>
    <t>2006-02-22</t>
  </si>
  <si>
    <t>教育技术,标准,技术通信,基于XML的标准,归档格式,</t>
  </si>
  <si>
    <t>NGC 1288</t>
  </si>
  <si>
    <t>https://zh.wikipedia.org/zh-cn/NGC%201288</t>
  </si>
  <si>
    <t>https://wikimedia.org/api/rest_v1/metrics/pageviews/per-article/zh.wikipedia/all-access/all-agents/NGC_1288/daily/2000110100/2017112000</t>
  </si>
  <si>
    <t>2006-07-12</t>
  </si>
  <si>
    <t>天炉座NGC天体,</t>
  </si>
  <si>
    <t>林宥嘉</t>
  </si>
  <si>
    <t>https://zh.wikipedia.org/zh-cn/%E6%9E%97%E5%AE%A5%E5%98%89</t>
  </si>
  <si>
    <t>https://wikimedia.org/api/rest_v1/metrics/pageviews/per-article/zh.wikipedia/all-access/all-agents/%E6%9E%97%E5%AE%A5%E5%98%89/daily/2000110100/2017112000</t>
  </si>
  <si>
    <t>2007-07-06</t>
  </si>
  <si>
    <t>1987年出生,在世人物,台湾华语流行音乐歌手,华语流行音乐创作歌手,台湾创作歌手,台湾男歌手,星光帮,屏东人,国立凤山高级中学校友,国立东华大学校友,潮州镇人,林姓,华研国际音乐艺人,</t>
  </si>
  <si>
    <t>11.0473457676</t>
  </si>
  <si>
    <t>5.65428109855</t>
  </si>
  <si>
    <t>小叶云南冬青</t>
  </si>
  <si>
    <t>https://zh.wikipedia.org/zh-cn/%E5%B0%8F%E5%8F%B6%E4%BA%91%E5%8D%97%E5%86%AC%E9%9D%92</t>
  </si>
  <si>
    <t>https://wikimedia.org/api/rest_v1/metrics/pageviews/per-article/zh.wikipedia/all-access/all-agents/%E5%B0%8F%E5%8F%B6%E4%BA%91%E5%8D%97%E5%86%AC%E9%9D%92/daily/2000110100/2017112000</t>
  </si>
  <si>
    <t>冬青属,</t>
  </si>
  <si>
    <t>还珠格格</t>
  </si>
  <si>
    <t>https://zh.wikipedia.org/zh-cn/%E8%BF%98%E7%8F%A0%E6%A0%BC%E6%A0%BC</t>
  </si>
  <si>
    <t>https://wikimedia.org/api/rest_v1/metrics/pageviews/per-article/zh.wikipedia/all-access/all-agents/%E9%82%84%E7%8F%A0%E6%A0%BC%E6%A0%BC/daily/2000110100/2017112000</t>
  </si>
  <si>
    <t>2005-10-23</t>
  </si>
  <si>
    <t>台湾古装/年代/武侠电视剧,中国电视金鹰奖最佳长篇电视剧得主,中文连续剧,1998年中国电视剧,1999年中国电视剧,1998年台湾电视剧,1999年台湾电视剧,2003年台湾电视剧,无线电视外购剧集,亚洲电视外购剧集,中视电视剧,东森电视外购电视剧,中天电视外购电视剧,还珠格格,2003年中国电视剧,</t>
  </si>
  <si>
    <t>18.9409368635</t>
  </si>
  <si>
    <t>未成年犯罪</t>
  </si>
  <si>
    <t>https://zh.wikipedia.org/zh-cn/%E6%9C%AA%E6%88%90%E5%B9%B4%E7%8A%AF%E7%BD%AA</t>
  </si>
  <si>
    <t>https://wikimedia.org/api/rest_v1/metrics/pageviews/per-article/zh.wikipedia/all-access/all-agents/%E9%9D%92%E5%B0%91%E5%B9%B4%E7%8A%AF%E7%BD%AA/daily/2000110100/2017112000</t>
  </si>
  <si>
    <t>2009-10-21</t>
  </si>
  <si>
    <t>未成年人犯罪,社会问题,</t>
  </si>
  <si>
    <t>37.1428571429</t>
  </si>
  <si>
    <t>海基·科瓦莱宁</t>
  </si>
  <si>
    <t>https://zh.wikipedia.org/zh-cn/%E6%B5%B7%E5%9F%BA%C2%B7%E7%A7%91%E7%93%A6%E8%8E%B1%E5%AE%81</t>
  </si>
  <si>
    <t>https://wikimedia.org/api/rest_v1/metrics/pageviews/per-article/zh.wikipedia/all-access/all-agents/%E6%B5%B7%E5%9F%BA%C2%B7%E7%A7%91%E7%93%A6%E8%8E%B1%E5%AE%81/daily/2000110100/2017112000</t>
  </si>
  <si>
    <t>2007-04-08</t>
  </si>
  <si>
    <t>1981年出生,在世人物,雷诺一级方程式车手,麦拉伦一级方程式车手,莲花一级方程式车手,卡特汉姆一级方程式车手,路特斯一级方程式车手,芬兰一级方程式车手,</t>
  </si>
  <si>
    <t>76.4285714286</t>
  </si>
  <si>
    <t>蛊早熟禾</t>
  </si>
  <si>
    <t>https://zh.wikipedia.org/zh-cn/%E8%9B%8A%E6%97%A9%E7%86%9F%E7%A6%BE</t>
  </si>
  <si>
    <t>https://wikimedia.org/api/rest_v1/metrics/pageviews/per-article/zh.wikipedia/all-access/all-agents/%E8%9B%8A%E6%97%A9%E7%86%9F%E7%A6%BE/daily/2000110100/2017112000</t>
  </si>
  <si>
    <t>早熟禾属,</t>
  </si>
  <si>
    <t>禇庙乡</t>
  </si>
  <si>
    <t>https://zh.wikipedia.org/zh-cn/%E7%A6%87%E5%BA%99%E4%B9%A1</t>
  </si>
  <si>
    <t>https://wikimedia.org/api/rest_v1/metrics/pageviews/per-article/zh.wikipedia/all-access/all-agents/%E7%A6%87%E5%BA%99%E4%B9%A1/daily/2000110100/2017112000</t>
  </si>
  <si>
    <t>商丘市乡镇,民权县行政区划,</t>
  </si>
  <si>
    <t>邾子将新</t>
  </si>
  <si>
    <t>https://zh.wikipedia.org/zh-cn/%E9%82%BE%E5%AD%90%E5%B0%86%E6%96%B0</t>
  </si>
  <si>
    <t>https://wikimedia.org/api/rest_v1/metrics/pageviews/per-article/zh.wikipedia/all-access/all-agents/%E9%82%BE%E5%AD%90%E5%B0%87%E6%96%B0/daily/2000110100/2017112000</t>
  </si>
  <si>
    <t>2010-04-08</t>
  </si>
  <si>
    <t>西周人,</t>
  </si>
  <si>
    <t>Nexus One</t>
  </si>
  <si>
    <t>https://zh.wikipedia.org/zh-cn/Nexus%20One</t>
  </si>
  <si>
    <t>https://wikimedia.org/api/rest_v1/metrics/pageviews/per-article/zh.wikipedia/all-access/all-agents/Nexus_One/daily/2000110100/2017112000</t>
  </si>
  <si>
    <t>Google Nexus,Google,智能手机,Android,Android设备,</t>
  </si>
  <si>
    <t>12.6050420168</t>
  </si>
  <si>
    <t>克拉拉·蔡特金</t>
  </si>
  <si>
    <t>https://zh.wikipedia.org/zh-cn/%E5%85%8B%E6%8B%89%E6%8B%89%C2%B7%E8%94%A1%E7%89%B9%E9%87%91</t>
  </si>
  <si>
    <t>https://wikimedia.org/api/rest_v1/metrics/pageviews/per-article/zh.wikipedia/all-access/all-agents/%E5%85%8B%E6%8B%89%E6%8B%89%C2%B7%E8%94%A1%E7%89%B9%E9%87%91/daily/2000110100/2017112000</t>
  </si>
  <si>
    <t>2005-03-09</t>
  </si>
  <si>
    <t>1857年出生,1933年逝世,德国女性政治人物,德国社会活动家,女权主义者,马克思主义理论家,共产主义,萨克森人,德国社会民主党党员,德国共产党党员,德国社会主义者,</t>
  </si>
  <si>
    <t>30.9523809524</t>
  </si>
  <si>
    <t>34.0</t>
  </si>
  <si>
    <t>腓尼基</t>
  </si>
  <si>
    <t>https://zh.wikipedia.org/zh-cn/%E8%85%93%E5%B0%BC%E5%9F%BA</t>
  </si>
  <si>
    <t>https://wikimedia.org/api/rest_v1/metrics/pageviews/per-article/zh.wikipedia/all-access/all-agents/%E8%85%93%E5%B0%BC%E5%9F%BA/daily/2000110100/2017112000</t>
  </si>
  <si>
    <t>已不存在的中东国家,前1500年建立的国家或政权,前539年终结的国家或政权,文明,古代族群,腓尼基,地中海历史,</t>
  </si>
  <si>
    <t>11.8421052632</t>
  </si>
  <si>
    <t>减字木兰花</t>
  </si>
  <si>
    <t>https://zh.wikipedia.org/zh-cn/%E5%87%8F%E5%AD%97%E6%9C%A8%E5%85%B0%E8%8A%B1</t>
  </si>
  <si>
    <t>https://wikimedia.org/api/rest_v1/metrics/pageviews/per-article/zh.wikipedia/all-access/all-agents/%E5%87%8F%E5%AD%97%E6%9C%A8%E5%85%B0%E8%8A%B1/daily/2000110100/2017112000</t>
  </si>
  <si>
    <t>2004-05-13</t>
  </si>
  <si>
    <t>词牌,</t>
  </si>
  <si>
    <t>鼬属</t>
  </si>
  <si>
    <t>https://zh.wikipedia.org/zh-cn/%E9%BC%AC%E5%B1%9E</t>
  </si>
  <si>
    <t>https://wikimedia.org/api/rest_v1/metrics/pageviews/per-article/zh.wikipedia/all-access/all-agents/%E9%BC%AC%E5%B1%AC/daily/2000110100/2017112000</t>
  </si>
  <si>
    <t>2006-10-05</t>
  </si>
  <si>
    <t>鼬亚科,鼬鼠,卡尔·林奈命名的生物分类,</t>
  </si>
  <si>
    <t>卢惠光</t>
  </si>
  <si>
    <t>https://zh.wikipedia.org/zh-cn/%E5%8D%A2%E6%83%A0%E5%85%89</t>
  </si>
  <si>
    <t>https://wikimedia.org/api/rest_v1/metrics/pageviews/per-article/zh.wikipedia/all-access/all-agents/%E7%9B%A7%E6%83%A0%E5%85%89/daily/2000110100/2017112000</t>
  </si>
  <si>
    <t>2010-06-20</t>
  </si>
  <si>
    <t>1959年出生,在世人物,香港电影演员,动作片演员,香港武打演员,卢姓,</t>
  </si>
  <si>
    <t>39.7260273973</t>
  </si>
  <si>
    <t>19.7183098592</t>
  </si>
  <si>
    <t>2015年日本职业足球甲级联赛</t>
  </si>
  <si>
    <t>https://zh.wikipedia.org/zh-cn/2015%E5%B9%B4%E6%97%A5%E6%9C%AC%E8%81%8C%E4%B8%9A%E8%B6%B3%E7%90%83%E7%94%B2%E7%BA%A7%E8%81%94%E8%B5%9B</t>
  </si>
  <si>
    <t>https://wikimedia.org/api/rest_v1/metrics/pageviews/per-article/zh.wikipedia/all-access/all-agents/2015%E5%B9%B4%E6%97%A5%E6%9C%AC%E8%81%B7%E6%A5%AD%E8%B6%B3%E7%90%83%E8%81%AF%E8%B3%BD/daily/2000110100/2017112000</t>
  </si>
  <si>
    <t>2015-03-28</t>
  </si>
  <si>
    <t>日本职业足球联赛,2015年日本体育,</t>
  </si>
  <si>
    <t>鸭寮街</t>
  </si>
  <si>
    <t>https://zh.wikipedia.org/zh-cn/%E9%B8%AD%E5%AF%AE%E8%A1%97</t>
  </si>
  <si>
    <t>https://wikimedia.org/api/rest_v1/metrics/pageviews/per-article/zh.wikipedia/all-access/all-agents/%E9%B4%A8%E5%AF%AE%E8%A1%97/daily/2000110100/2017112000</t>
  </si>
  <si>
    <t>2005-11-01</t>
  </si>
  <si>
    <t>深水埗街道,香港特色街道,香港墟市,</t>
  </si>
  <si>
    <t>34.0425531915</t>
  </si>
  <si>
    <t>天津市实验小学</t>
  </si>
  <si>
    <t>https://zh.wikipedia.org/zh-cn/%E5%A4%A9%E6%B4%A5%E5%B8%82%E5%AE%9E%E9%AA%8C%E5%B0%8F%E5%AD%A6</t>
  </si>
  <si>
    <t>https://wikimedia.org/api/rest_v1/metrics/pageviews/per-article/zh.wikipedia/all-access/all-agents/%E5%A4%A9%E6%B4%A5%E5%B8%82%E5%AE%9E%E9%AA%8C%E5%B0%8F%E5%AD%A6/daily/2000110100/2017112000</t>
  </si>
  <si>
    <t>2010-07-23</t>
  </si>
  <si>
    <t>天津小学,1948年创建的教育机构,</t>
  </si>
  <si>
    <t>多鳞霞蝶鱼</t>
  </si>
  <si>
    <t>https://zh.wikipedia.org/zh-cn/%E5%A4%9A%E9%B3%9E%E9%9C%9E%E8%9D%B6%E9%B1%BC</t>
  </si>
  <si>
    <t>https://wikimedia.org/api/rest_v1/metrics/pageviews/per-article/zh.wikipedia/all-access/all-agents/%E5%A4%9A%E9%B1%97%E9%9C%9E%E8%9D%B6%E9%AD%9A/daily/2000110100/2017112000</t>
  </si>
  <si>
    <t>2009-02-04</t>
  </si>
  <si>
    <t>IUCN无危物种,观赏鱼,霞蝶鱼属,</t>
  </si>
  <si>
    <t>72.2222222222</t>
  </si>
  <si>
    <t>真岛浩</t>
  </si>
  <si>
    <t>https://zh.wikipedia.org/zh-cn/%E7%9C%9F%E5%B2%9B%E6%B5%A9</t>
  </si>
  <si>
    <t>https://wikimedia.org/api/rest_v1/metrics/pageviews/per-article/zh.wikipedia/all-access/all-agents/%E7%9C%9F%E5%B3%B6%E6%B5%A9/daily/2000110100/2017112000</t>
  </si>
  <si>
    <t>2008-07-15</t>
  </si>
  <si>
    <t>1977年出生,在世人物,日本漫画家,长野县出身人物,</t>
  </si>
  <si>
    <t>郑州金惠计算机系统工程有限公司</t>
  </si>
  <si>
    <t>https://zh.wikipedia.org/zh-cn/%E9%83%91%E5%B7%9E%E9%87%91%E6%83%A0%E8%AE%A1%E7%AE%97%E6%9C%BA%E7%B3%BB%E7%BB%9F%E5%B7%A5%E7%A8%8B%E6%9C%89%E9%99%90%E5%85%AC%E5%8F%B8</t>
  </si>
  <si>
    <t>https://wikimedia.org/api/rest_v1/metrics/pageviews/per-article/zh.wikipedia/all-access/all-agents/%E9%83%91%E5%B7%9E%E9%87%91%E6%83%A0%E8%AE%A1%E7%AE%97%E6%9C%BA%E7%B3%BB%E7%BB%9F%E5%B7%A5%E7%A8%8B/daily/2000110100/2017112000</t>
  </si>
  <si>
    <t>2011-05-31</t>
  </si>
  <si>
    <t>郑州公司,IT公司,1997年成立的公司,</t>
  </si>
  <si>
    <t>京都女子大学</t>
  </si>
  <si>
    <t>https://zh.wikipedia.org/zh-cn/%E4%BA%AC%E9%83%BD%E5%A5%B3%E5%AD%90%E5%A4%A7%E5%AD%A6</t>
  </si>
  <si>
    <t>https://wikimedia.org/api/rest_v1/metrics/pageviews/per-article/zh.wikipedia/all-access/all-agents/%E4%BA%AC%E9%83%BD%E5%A5%B3%E5%AD%90%E5%A4%A7%E5%AD%A6/daily/2000110100/2017112000</t>
  </si>
  <si>
    <t>2017-07-31</t>
  </si>
  <si>
    <t>京都女子大学,京都府的大学,日本私立大学,日本的女子大学,1899年创建的教育机构,</t>
  </si>
  <si>
    <t>湖南桤叶树</t>
  </si>
  <si>
    <t>https://zh.wikipedia.org/zh-cn/%E6%B9%96%E5%8D%97%E6%A1%A4%E5%8F%B6%E6%A0%91</t>
  </si>
  <si>
    <t>https://wikimedia.org/api/rest_v1/metrics/pageviews/per-article/zh.wikipedia/all-access/all-agents/%E6%B9%96%E5%8D%97%E6%A1%A4%E5%8F%B6%E6%A0%91/daily/2000110100/2017112000</t>
  </si>
  <si>
    <t>桤叶树属,</t>
  </si>
  <si>
    <t>跑垒员</t>
  </si>
  <si>
    <t>https://zh.wikipedia.org/zh-cn/%E8%B7%91%E5%9E%92%E5%91%98</t>
  </si>
  <si>
    <t>https://wikimedia.org/api/rest_v1/metrics/pageviews/per-article/zh.wikipedia/all-access/all-agents/%E8%B7%91%E5%A3%98%E5%93%A1/daily/2000110100/2017112000</t>
  </si>
  <si>
    <t>2004-11-26</t>
  </si>
  <si>
    <t>棒球术语,</t>
  </si>
  <si>
    <t>友谊至上</t>
  </si>
  <si>
    <t>https://zh.wikipedia.org/zh-cn/%E5%8F%8B%E8%B0%8A%E8%87%B3%E4%B8%8A</t>
  </si>
  <si>
    <t>https://wikimedia.org/api/rest_v1/metrics/pageviews/per-article/zh.wikipedia/all-access/all-agents/%E5%8F%8B%E8%AA%BC%E8%87%B3%E4%B8%8A/daily/2000110100/2017112000</t>
  </si>
  <si>
    <t>2009-12-02</t>
  </si>
  <si>
    <t>香港竞赛马匹,新西兰竞赛马匹,</t>
  </si>
  <si>
    <t>94.8051948052</t>
  </si>
  <si>
    <t>借贷</t>
  </si>
  <si>
    <t>https://zh.wikipedia.org/zh-cn/%E5%80%9F%E8%B4%B7</t>
  </si>
  <si>
    <t>https://wikimedia.org/api/rest_v1/metrics/pageviews/per-article/zh.wikipedia/all-access/all-agents/%E5%80%9F%E8%B4%B7/daily/2000110100/2017112000</t>
  </si>
  <si>
    <t>2007-02-15</t>
  </si>
  <si>
    <t>金融术语,银行业,债务,</t>
  </si>
  <si>
    <t>章联生</t>
  </si>
  <si>
    <t>https://zh.wikipedia.org/zh-cn/%E7%AB%A0%E8%81%94%E7%94%9F</t>
  </si>
  <si>
    <t>https://wikimedia.org/api/rest_v1/metrics/pageviews/per-article/zh.wikipedia/all-access/all-agents/%E7%AB%A0%E8%81%94%E7%94%9F/daily/2000110100/2017112000</t>
  </si>
  <si>
    <t>1947年出生,在世人物,第十二届全国人大代表,第十一届全国人大代表,</t>
  </si>
  <si>
    <t>山茶</t>
  </si>
  <si>
    <t>https://zh.wikipedia.org/zh-cn/%E5%B1%B1%E8%8C%B6</t>
  </si>
  <si>
    <t>https://wikimedia.org/api/rest_v1/metrics/pageviews/per-article/zh.wikipedia/all-access/all-agents/%E5%B1%B1%E8%8C%B6%E5%B1%9E/daily/2000110100/2017112000</t>
  </si>
  <si>
    <t>2006-12-08</t>
  </si>
  <si>
    <t>山茶属,</t>
  </si>
  <si>
    <t>24.1935483871</t>
  </si>
  <si>
    <t>19.512195122</t>
  </si>
  <si>
    <t>胡德号战列巡洋舰</t>
  </si>
  <si>
    <t>https://zh.wikipedia.org/zh-cn/%E8%83%A1%E5%BE%B7%E5%8F%B7%E6%88%98%E5%88%97%E5%B7%A1%E6%B4%8B%E8%88%B0</t>
  </si>
  <si>
    <t>https://wikimedia.org/api/rest_v1/metrics/pageviews/per-article/zh.wikipedia/all-access/all-agents/%E8%83%A1%E5%BE%B7%E5%8F%B7%E6%88%98%E5%88%97%E5%B7%A1%E6%B4%8B%E8%88%B0/daily/2000110100/2017112000</t>
  </si>
  <si>
    <t>2004-04-22</t>
  </si>
  <si>
    <t>英国海军战列巡洋舰,</t>
  </si>
  <si>
    <t>23.8532110092</t>
  </si>
  <si>
    <t>22.5352112676</t>
  </si>
  <si>
    <t>哈图努马山</t>
  </si>
  <si>
    <t>https://zh.wikipedia.org/zh-cn/%E5%93%88%E5%9B%BE%E5%8A%AA%E9%A9%AC%E5%B1%B1</t>
  </si>
  <si>
    <t>https://wikimedia.org/api/rest_v1/metrics/pageviews/per-article/zh.wikipedia/all-access/all-agents/%E5%93%88%E5%9C%96%E5%8A%AA%E9%A6%AC%E5%B1%B1/daily/2000110100/2017112000</t>
  </si>
  <si>
    <t>2014-08-31</t>
  </si>
  <si>
    <t>秘鲁山峰,</t>
  </si>
  <si>
    <t>田鳖</t>
  </si>
  <si>
    <t>https://zh.wikipedia.org/zh-cn/%E7%94%B0%E9%B3%96</t>
  </si>
  <si>
    <t>https://wikimedia.org/api/rest_v1/metrics/pageviews/per-article/zh.wikipedia/all-access/all-agents/%E6%A1%82%E8%8A%B1%E8%B2%A0%E8%9D%BD/daily/2000110100/2017112000</t>
  </si>
  <si>
    <t>2013-01-24</t>
  </si>
  <si>
    <t>IUCN易危物种,田鳖属,水生昆虫,物种,</t>
  </si>
  <si>
    <t>8.64197530864</t>
  </si>
  <si>
    <t>UP-FRONT GROUP</t>
  </si>
  <si>
    <t>https://zh.wikipedia.org/zh-cn/UP-FRONT%20GROUP</t>
  </si>
  <si>
    <t>https://wikimedia.org/api/rest_v1/metrics/pageviews/per-article/zh.wikipedia/all-access/all-agents/Up-Front_Group/daily/2000110100/2017112000</t>
  </si>
  <si>
    <t>2009-01-05</t>
  </si>
  <si>
    <t>日本艺人经纪公司,Hello! Project,日本控股公司,</t>
  </si>
  <si>
    <t>23.3333333333</t>
  </si>
  <si>
    <t>青龙厂镇</t>
  </si>
  <si>
    <t>https://zh.wikipedia.org/zh-cn/%E9%9D%92%E9%BE%99%E5%8E%82%E9%95%87</t>
  </si>
  <si>
    <t>https://wikimedia.org/api/rest_v1/metrics/pageviews/per-article/zh.wikipedia/all-access/all-agents/%E9%9D%92%E9%BE%99%E5%8E%82%E9%95%87/daily/2000110100/2017112000</t>
  </si>
  <si>
    <t>2012-03-21</t>
  </si>
  <si>
    <t>玉溪乡级行政区划,元江哈尼族彝族傣族自治县,</t>
  </si>
  <si>
    <t>小盾龙</t>
  </si>
  <si>
    <t>https://zh.wikipedia.org/zh-cn/%E5%B0%8F%E7%9B%BE%E9%BE%99</t>
  </si>
  <si>
    <t>https://wikimedia.org/api/rest_v1/metrics/pageviews/per-article/zh.wikipedia/all-access/all-agents/%E5%B0%8F%E7%9B%BE%E9%BE%8D%E5%B1%AC/daily/2000110100/2017112000</t>
  </si>
  <si>
    <t>2007-07-28</t>
  </si>
  <si>
    <t>侏罗纪恐龙,北美洲恐龙,装甲亚目,</t>
  </si>
  <si>
    <t>5.88235294118</t>
  </si>
  <si>
    <t>新武吕溪</t>
  </si>
  <si>
    <t>https://zh.wikipedia.org/zh-cn/%E6%96%B0%E6%AD%A6%E5%90%95%E6%BA%AA</t>
  </si>
  <si>
    <t>https://wikimedia.org/api/rest_v1/metrics/pageviews/per-article/zh.wikipedia/all-access/all-agents/%E6%96%B0%E6%AD%A6%E5%91%82%E6%BA%AA/daily/2000110100/2017112000</t>
  </si>
  <si>
    <t>台东县河川,卑南溪水系,</t>
  </si>
  <si>
    <t>圣胡安德奥波阿</t>
  </si>
  <si>
    <t>https://zh.wikipedia.org/zh-cn/%E5%9C%A3%E8%83%A1%E5%AE%89%E5%BE%B7%E5%A5%A5%E6%B3%A2%E9%98%BF</t>
  </si>
  <si>
    <t>https://wikimedia.org/api/rest_v1/metrics/pageviews/per-article/zh.wikipedia/all-access/all-agents/%E8%81%96%E8%83%A1%E5%AE%89%E5%BE%B7%E5%A5%A7%E6%B3%A2%E9%98%BF/daily/2000110100/2017112000</t>
  </si>
  <si>
    <t>2015-04-25</t>
  </si>
  <si>
    <t>洪都拉斯城市,</t>
  </si>
  <si>
    <t>曾幼诚</t>
  </si>
  <si>
    <t>https://zh.wikipedia.org/zh-cn/%E6%9B%BE%E5%B9%BC%E8%AF%9A</t>
  </si>
  <si>
    <t>https://wikimedia.org/api/rest_v1/metrics/pageviews/per-article/zh.wikipedia/all-access/all-agents/%E6%9B%BE%E5%B9%BC%E8%AF%9A/daily/2000110100/2017112000</t>
  </si>
  <si>
    <t>2012-05-05</t>
  </si>
  <si>
    <t>1923年出生,在世人物,中国人民解放军空军中将,武汉人,</t>
  </si>
  <si>
    <t>武公岛</t>
  </si>
  <si>
    <t>https://zh.wikipedia.org/zh-cn/%E6%AD%A6%E5%85%AC%E5%B2%9B</t>
  </si>
  <si>
    <t>https://wikimedia.org/api/rest_v1/metrics/pageviews/per-article/zh.wikipedia/all-access/all-agents/%E6%AF%9B%E5%B9%BF%E5%B2%9B/daily/2000110100/2017112000</t>
  </si>
  <si>
    <t>2011-09-01</t>
  </si>
  <si>
    <t>新加坡岛屿,</t>
  </si>
  <si>
    <t>立言</t>
  </si>
  <si>
    <t>https://zh.wikipedia.org/zh-cn/%E7%AB%8B%E8%A8%80</t>
  </si>
  <si>
    <t>https://wikimedia.org/api/rest_v1/metrics/pageviews/per-article/zh.wikipedia/all-access/all-agents/%E4%B8%89%E4%B8%8D%E6%9C%BD/daily/2000110100/2017112000</t>
  </si>
  <si>
    <t>2010-12-24</t>
  </si>
  <si>
    <t>中国哲学,</t>
  </si>
  <si>
    <t>西藏民主改革</t>
  </si>
  <si>
    <t>https://zh.wikipedia.org/zh-cn/%E8%A5%BF%E8%97%8F%E6%B0%91%E4%B8%BB%E6%94%B9%E9%9D%A9</t>
  </si>
  <si>
    <t>https://wikimedia.org/api/rest_v1/metrics/pageviews/per-article/zh.wikipedia/all-access/all-agents/%E8%A5%BF%E8%97%8F%E5%9C%9F%E5%9C%B0%E6%94%B9%E9%9D%A9%E8%BF%90%E5%8A%A8/daily/2000110100/2017112000</t>
  </si>
  <si>
    <t>西藏政治史,西藏经济史,中华人民共和国治藏历史,1959年中国,中华人民共和国政治运动,中国的改革,土地改革,</t>
  </si>
  <si>
    <t>48.1927710843</t>
  </si>
  <si>
    <t>31.7073170732</t>
  </si>
  <si>
    <t>辽代建筑</t>
  </si>
  <si>
    <t>https://zh.wikipedia.org/zh-cn/%E8%BE%BD%E4%BB%A3%E5%BB%BA%E7%AD%91</t>
  </si>
  <si>
    <t>https://wikimedia.org/api/rest_v1/metrics/pageviews/per-article/zh.wikipedia/all-access/all-agents/%E8%BE%BD%E4%BB%A3%E5%BB%BA%E7%AD%91/daily/2000110100/2017112000</t>
  </si>
  <si>
    <t>2012-01-20</t>
  </si>
  <si>
    <t>辽朝建筑,</t>
  </si>
  <si>
    <t>山谷祥生</t>
  </si>
  <si>
    <t>https://zh.wikipedia.org/zh-cn/%E5%B1%B1%E8%B0%B7%E7%A5%A5%E7%94%9F</t>
  </si>
  <si>
    <t>https://wikimedia.org/api/rest_v1/metrics/pageviews/per-article/zh.wikipedia/all-access/all-agents/%E5%B1%B1%E8%B0%B7%E7%A5%A5%E7%94%9F/daily/2000110100/2017112000</t>
  </si>
  <si>
    <t>2014-05-04</t>
  </si>
  <si>
    <t>1992年出生,在世人物,EARLY WING,日本男性配音员,宫城县出身人物,</t>
  </si>
  <si>
    <t>65.7894736842</t>
  </si>
  <si>
    <t>双湖特别区</t>
  </si>
  <si>
    <t>https://zh.wikipedia.org/zh-cn/%E5%8F%8C%E6%B9%96%E7%89%B9%E5%88%AB%E5%8C%BA</t>
  </si>
  <si>
    <t>https://wikimedia.org/api/rest_v1/metrics/pageviews/per-article/zh.wikipedia/all-access/all-agents/%E5%8F%8C%E6%B9%96%E5%8E%BF/daily/2000110100/2017112000</t>
  </si>
  <si>
    <t>2006-08-16</t>
  </si>
  <si>
    <t>双湖特别区,</t>
  </si>
  <si>
    <t>大同日报</t>
  </si>
  <si>
    <t>https://zh.wikipedia.org/zh-cn/%E5%A4%A7%E5%90%8C%E6%97%A5%E6%8A%A5</t>
  </si>
  <si>
    <t>https://wikimedia.org/api/rest_v1/metrics/pageviews/per-article/zh.wikipedia/all-access/all-agents/%E5%A4%A7%E5%90%8C%E6%97%A5%E6%8A%A5/daily/2000110100/2017112000</t>
  </si>
  <si>
    <t>2012-10-02</t>
  </si>
  <si>
    <t>大同报纸,</t>
  </si>
  <si>
    <t>奥博克</t>
  </si>
  <si>
    <t>https://zh.wikipedia.org/zh-cn/%E5%A5%A5%E5%8D%9A%E5%85%8B</t>
  </si>
  <si>
    <t>https://wikimedia.org/api/rest_v1/metrics/pageviews/per-article/zh.wikipedia/all-access/all-agents/%E5%A5%A7%E5%8D%9A%E5%85%8B/daily/2000110100/2017112000</t>
  </si>
  <si>
    <t>2011-09-24</t>
  </si>
  <si>
    <t>吉布提城市,奥博克,奥博克州,</t>
  </si>
  <si>
    <t>叙说</t>
  </si>
  <si>
    <t>https://zh.wikipedia.org/zh-cn/%E5%8F%99%E8%AF%B4</t>
  </si>
  <si>
    <t>https://wikimedia.org/api/rest_v1/metrics/pageviews/per-article/zh.wikipedia/all-access/all-agents/%E5%8F%99%E4%BA%8B/daily/2000110100/2017112000</t>
  </si>
  <si>
    <t>2006-05-11</t>
  </si>
  <si>
    <t>叙事学,</t>
  </si>
  <si>
    <t>林生顶冰花</t>
  </si>
  <si>
    <t>https://zh.wikipedia.org/zh-cn/%E6%9E%97%E7%94%9F%E9%A1%B6%E5%86%B0%E8%8A%B1</t>
  </si>
  <si>
    <t>https://wikimedia.org/api/rest_v1/metrics/pageviews/per-article/zh.wikipedia/all-access/all-agents/%E6%9E%97%E7%94%9F%E9%A1%B6%E5%86%B0%E8%8A%B1/daily/2000110100/2017112000</t>
  </si>
  <si>
    <t>顶冰花属,</t>
  </si>
  <si>
    <t>香淳皇后</t>
  </si>
  <si>
    <t>https://zh.wikipedia.org/zh-cn/%E9%A6%99%E6%B7%B3%E7%9A%87%E5%90%8E</t>
  </si>
  <si>
    <t>https://wikimedia.org/api/rest_v1/metrics/pageviews/per-article/zh.wikipedia/all-access/all-agents/%E9%A6%99%E6%B7%B3%E7%9A%87%E5%90%8E/daily/2000110100/2017112000</t>
  </si>
  <si>
    <t>2005-09-06</t>
  </si>
  <si>
    <t>1903年出生,2000年逝世,日本近现代皇后,日本近现代女王,久迩宫,日本之最,</t>
  </si>
  <si>
    <t>30.3571428571</t>
  </si>
  <si>
    <t>勒伊特克穆饶伊</t>
  </si>
  <si>
    <t>https://zh.wikipedia.org/zh-cn/%E5%8B%92%E4%BC%8A%E7%89%B9%E5%85%8B%E7%A9%86%E9%A5%B6%E4%BC%8A</t>
  </si>
  <si>
    <t>https://wikimedia.org/api/rest_v1/metrics/pageviews/per-article/zh.wikipedia/all-access/all-agents/%E5%8B%92%E4%BC%8A%E7%89%B9%E5%85%8B%E7%A9%86%E9%A5%B6%E4%BC%8A/daily/2000110100/2017112000</t>
  </si>
  <si>
    <t>曾子墓</t>
  </si>
  <si>
    <t>https://zh.wikipedia.org/zh-cn/%E6%9B%BE%E5%AD%90%E5%A2%93</t>
  </si>
  <si>
    <t>https://wikimedia.org/api/rest_v1/metrics/pageviews/per-article/zh.wikipedia/all-access/all-agents/%E6%9B%BE%E5%AD%90%E5%A2%93/daily/2000110100/2017112000</t>
  </si>
  <si>
    <t>细胞死亡</t>
  </si>
  <si>
    <t>https://zh.wikipedia.org/zh-cn/%E7%BB%86%E8%83%9E%E6%AD%BB%E4%BA%A1</t>
  </si>
  <si>
    <t>https://wikimedia.org/api/rest_v1/metrics/pageviews/per-article/zh.wikipedia/all-access/all-agents/%E7%BB%86%E8%83%9E%E6%AD%BB%E4%BA%A1/daily/2000110100/2017112000</t>
  </si>
  <si>
    <t>2006-02-14</t>
  </si>
  <si>
    <t>细胞过程,</t>
  </si>
  <si>
    <t>哲学家</t>
  </si>
  <si>
    <t>https://zh.wikipedia.org/zh-cn/%E5%93%B2%E5%AD%A6%E5%AE%B6</t>
  </si>
  <si>
    <t>https://wikimedia.org/api/rest_v1/metrics/pageviews/per-article/zh.wikipedia/all-access/all-agents/%E5%93%B2%E5%AD%B8%E5%AE%B6/daily/2000110100/2017112000</t>
  </si>
  <si>
    <t>2004-10-17</t>
  </si>
  <si>
    <t>人文学科职业,哲学家,</t>
  </si>
  <si>
    <t>纵隔</t>
  </si>
  <si>
    <t>https://zh.wikipedia.org/zh-cn/%E7%BA%B5%E9%9A%94</t>
  </si>
  <si>
    <t>https://wikimedia.org/api/rest_v1/metrics/pageviews/per-article/zh.wikipedia/all-access/all-agents/%E7%B8%B1%E8%86%88/daily/2000110100/2017112000</t>
  </si>
  <si>
    <t>2016-09-25</t>
  </si>
  <si>
    <t>胸腔,</t>
  </si>
  <si>
    <t>土岐氏</t>
  </si>
  <si>
    <t>https://zh.wikipedia.org/zh-cn/%E5%9C%9F%E5%B2%90%E6%B0%8F</t>
  </si>
  <si>
    <t>https://wikimedia.org/api/rest_v1/metrics/pageviews/per-article/zh.wikipedia/all-access/all-agents/%E5%9C%9F%E5%B2%90%E6%B0%8F/daily/2000110100/2017112000</t>
  </si>
  <si>
    <t>2006-02-02</t>
  </si>
  <si>
    <t>日本氏族,土岐氏,</t>
  </si>
  <si>
    <t>中国奥林匹克委员会</t>
  </si>
  <si>
    <t>https://zh.wikipedia.org/zh-cn/%E4%B8%AD%E5%9B%BD%E5%A5%A5%E6%9E%97%E5%8C%B9%E5%85%8B%E5%A7%94%E5%91%98%E4%BC%9A</t>
  </si>
  <si>
    <t>https://wikimedia.org/api/rest_v1/metrics/pageviews/per-article/zh.wikipedia/all-access/all-agents/%E4%B8%AD%E5%9B%BD%E5%A5%A5%E6%9E%97%E5%8C%B9%E5%85%8B%E5%A7%94%E5%91%98%E4%BC%9A/daily/2000110100/2017112000</t>
  </si>
  <si>
    <t>2004-09-15</t>
  </si>
  <si>
    <t>国家奥林匹克委员会,中华人民共和国体育组织,中华人民共和国全国性社会团体,中国奥林匹克委员会,</t>
  </si>
  <si>
    <t>47.2573839662</t>
  </si>
  <si>
    <t>28.7128712871</t>
  </si>
  <si>
    <t>玛雅·安吉罗</t>
  </si>
  <si>
    <t>https://zh.wikipedia.org/zh-cn/%E7%8E%9B%E9%9B%85%C2%B7%E5%AE%89%E5%90%89%E7%BD%97</t>
  </si>
  <si>
    <t>https://wikimedia.org/api/rest_v1/metrics/pageviews/per-article/zh.wikipedia/all-access/all-agents/%E9%A9%AC%E5%A8%85%C2%B7%E5%AE%89%E6%9D%B0%E5%8D%A2/daily/2000110100/2017112000</t>
  </si>
  <si>
    <t>2012-12-19</t>
  </si>
  <si>
    <t>1928年出生,2014年逝世,密苏里州人,美国诗人,20世纪作家,美国社会活动家,美国剧作家,美国电视演员,葛莱美奖获得者,非洲裔美国人,</t>
  </si>
  <si>
    <t>51.2820512821</t>
  </si>
  <si>
    <t>加利福尼亚大学</t>
  </si>
  <si>
    <t>https://zh.wikipedia.org/zh-cn/%E5%8A%A0%E5%88%A9%E7%A6%8F%E5%B0%BC%E4%BA%9A%E5%A4%A7%E5%AD%A6</t>
  </si>
  <si>
    <t>https://wikimedia.org/api/rest_v1/metrics/pageviews/per-article/zh.wikipedia/all-access/all-agents/%E5%8A%A0%E5%88%A9%E7%A6%8F%E5%B0%BC%E4%BA%9E%E5%A4%A7%E5%AD%B8/daily/2000110100/2017112000</t>
  </si>
  <si>
    <t>2004-12-07</t>
  </si>
  <si>
    <t>加利福尼亚大学,公立常春藤,1868年创建的教育机构,美国公立大学系统,1868年加利福尼亚州建立,</t>
  </si>
  <si>
    <t>29.9270072993</t>
  </si>
  <si>
    <t>张蕴和</t>
  </si>
  <si>
    <t>https://zh.wikipedia.org/zh-cn/%E5%BC%A0%E8%95%B4%E5%92%8C</t>
  </si>
  <si>
    <t>https://wikimedia.org/api/rest_v1/metrics/pageviews/per-article/zh.wikipedia/all-access/all-agents/%E5%BC%A0%E8%95%B4%E5%92%8C/daily/2000110100/2017112000</t>
  </si>
  <si>
    <t>2010-11-23</t>
  </si>
  <si>
    <t>1872年出生,1940年逝世,中国编辑,北京大学校友,上海人,张姓,</t>
  </si>
  <si>
    <t>郑怀贤</t>
  </si>
  <si>
    <t>https://zh.wikipedia.org/zh-cn/%E9%83%91%E6%80%80%E8%B4%A4</t>
  </si>
  <si>
    <t>https://wikimedia.org/api/rest_v1/metrics/pageviews/per-article/zh.wikipedia/all-access/all-agents/%E9%84%AD%E6%87%B7%E8%B3%A2/daily/2000110100/2017112000</t>
  </si>
  <si>
    <t>2010-03-10</t>
  </si>
  <si>
    <t>郑姓,安新人,中国武术家,</t>
  </si>
  <si>
    <t>水螳螂</t>
  </si>
  <si>
    <t>https://zh.wikipedia.org/zh-cn/%E6%B0%B4%E8%9E%B3%E8%9E%82</t>
  </si>
  <si>
    <t>https://wikimedia.org/api/rest_v1/metrics/pageviews/per-article/zh.wikipedia/all-access/all-agents/%E6%B0%B4%E8%9E%B3%E8%9E%82/daily/2000110100/2017112000</t>
  </si>
  <si>
    <t>2012-05-21</t>
  </si>
  <si>
    <t>蝎蝽科,</t>
  </si>
  <si>
    <t>3.22580645161</t>
  </si>
  <si>
    <t>郊熊</t>
  </si>
  <si>
    <t>https://zh.wikipedia.org/zh-cn/%E9%83%8A%E7%86%8A</t>
  </si>
  <si>
    <t>https://wikimedia.org/api/rest_v1/metrics/pageviews/per-article/zh.wikipedia/all-access/all-agents/%E9%83%8A%E7%86%8A/daily/2000110100/2017112000</t>
  </si>
  <si>
    <t>2008-03-06</t>
  </si>
  <si>
    <t>半狗科,</t>
  </si>
  <si>
    <t>科潘省</t>
  </si>
  <si>
    <t>https://zh.wikipedia.org/zh-cn/%E7%A7%91%E6%BD%98%E7%9C%81</t>
  </si>
  <si>
    <t>https://wikimedia.org/api/rest_v1/metrics/pageviews/per-article/zh.wikipedia/all-access/all-agents/%E7%A7%91%E6%BD%98%E7%9C%81/daily/2000110100/2017112000</t>
  </si>
  <si>
    <t>2009-08-01</t>
  </si>
  <si>
    <t>洪都拉斯行政区划,</t>
  </si>
  <si>
    <t>周刊少年JUMP</t>
  </si>
  <si>
    <t>https://zh.wikipedia.org/zh-cn/%E5%91%A8%E5%88%8A%E5%B0%91%E5%B9%B4JUMP</t>
  </si>
  <si>
    <t>https://wikimedia.org/api/rest_v1/metrics/pageviews/per-article/zh.wikipedia/all-access/all-agents/%E9%80%B1%E5%88%8A%E5%B0%91%E5%B9%B4Jump/daily/2000110100/2017112000</t>
  </si>
  <si>
    <t>2004-01-09</t>
  </si>
  <si>
    <t>周刊少年Jump,日本漫画杂志,集英社的漫画杂志,</t>
  </si>
  <si>
    <t>14.6788990826</t>
  </si>
  <si>
    <t>7.02341137124</t>
  </si>
  <si>
    <t>托比·凯贝尔</t>
  </si>
  <si>
    <t>https://zh.wikipedia.org/zh-cn/%E6%89%98%E6%AF%94%C2%B7%E5%87%AF%E8%B4%9D%E5%B0%94</t>
  </si>
  <si>
    <t>https://wikimedia.org/api/rest_v1/metrics/pageviews/per-article/zh.wikipedia/all-access/all-agents/%E6%89%98%E6%AF%94%C2%B7%E5%87%AF%E8%B4%9D%E5%B0%94/daily/2000110100/2017112000</t>
  </si>
  <si>
    <t>2012-08-11</t>
  </si>
  <si>
    <t>1982年出生,在世人物,英格兰男电视演员,英格兰男电影演员,</t>
  </si>
  <si>
    <t>69.5652173913</t>
  </si>
  <si>
    <t>胡兴福</t>
  </si>
  <si>
    <t>https://zh.wikipedia.org/zh-cn/%E8%83%A1%E5%85%B4%E7%A6%8F</t>
  </si>
  <si>
    <t>https://wikimedia.org/api/rest_v1/metrics/pageviews/per-article/zh.wikipedia/all-access/all-agents/%E8%83%A1%E5%85%B4%E7%A6%8F/daily/2000110100/2017112000</t>
  </si>
  <si>
    <t>2012-09-08</t>
  </si>
  <si>
    <t>明朝崇明县知县,</t>
  </si>
  <si>
    <t>吉姆·布劳德本特</t>
  </si>
  <si>
    <t>https://zh.wikipedia.org/zh-cn/%E5%90%89%E5%A7%86%C2%B7%E5%B8%83%E5%8A%B3%E5%BE%B7%E6%9C%AC%E7%89%B9</t>
  </si>
  <si>
    <t>https://wikimedia.org/api/rest_v1/metrics/pageviews/per-article/zh.wikipedia/all-access/all-agents/%E5%90%89%E5%A7%86%C2%B7%E5%B8%83%E5%8B%9E%E5%BE%B7%E6%9C%AC%E7%89%B9/daily/2000110100/2017112000</t>
  </si>
  <si>
    <t>2016-03-23</t>
  </si>
  <si>
    <t>1949年出生,在世人物,英国演员,奥斯卡最佳男配角奖获奖演员,英国电影学院奖最佳男配角获得者,金球奖最佳电影男配角获得者,英格兰无神论者,英国电影演员,</t>
  </si>
  <si>
    <t>岩盐</t>
  </si>
  <si>
    <t>https://zh.wikipedia.org/zh-cn/%E5%B2%A9%E7%9B%90</t>
  </si>
  <si>
    <t>https://wikimedia.org/api/rest_v1/metrics/pageviews/per-article/zh.wikipedia/all-access/all-agents/%E7%9F%B3%E9%B9%BD/daily/2000110100/2017112000</t>
  </si>
  <si>
    <t>2005-11-29</t>
  </si>
  <si>
    <t>盐,含钠矿物,卤化物矿物,</t>
  </si>
  <si>
    <t>25.4545454545</t>
  </si>
  <si>
    <t>大鲵</t>
  </si>
  <si>
    <t>https://zh.wikipedia.org/zh-cn/%E5%A4%A7%E9%B2%B5</t>
  </si>
  <si>
    <t>https://wikimedia.org/api/rest_v1/metrics/pageviews/per-article/zh.wikipedia/all-access/all-agents/%E5%A4%A7%E9%AF%A2/daily/2000110100/2017112000</t>
  </si>
  <si>
    <t>2006-04-05</t>
  </si>
  <si>
    <t>大鲵属,隐鳃鲵科,中国特有种,</t>
  </si>
  <si>
    <t>25.641025641</t>
  </si>
  <si>
    <t>338年</t>
  </si>
  <si>
    <t>https://zh.wikipedia.org/zh-cn/338%E5%B9%B4</t>
  </si>
  <si>
    <t>https://wikimedia.org/api/rest_v1/metrics/pageviews/per-article/zh.wikipedia/all-access/all-agents/338%E5%B9%B4/daily/2000110100/2017112000</t>
  </si>
  <si>
    <t>2004-02-21</t>
  </si>
  <si>
    <t>338年,330年代,4世纪各年,</t>
  </si>
  <si>
    <t>42.5</t>
  </si>
  <si>
    <t>天主教米苏拉塔宗座监牧区</t>
  </si>
  <si>
    <t>https://zh.wikipedia.org/zh-cn/%E5%A4%A9%E4%B8%BB%E6%95%99%E7%B1%B3%E8%8B%8F%E6%8B%89%E5%A1%94%E5%AE%97%E5%BA%A7%E7%9B%91%E7%89%A7%E5%8C%BA</t>
  </si>
  <si>
    <t>https://wikimedia.org/api/rest_v1/metrics/pageviews/per-article/zh.wikipedia/all-access/all-agents/%E5%A4%A9%E4%B8%BB%E6%95%99%E7%B1%B3%E8%98%87%E6%8B%89%E5%A1%94%E5%AE%97%E5%BA%A7%E7%9B%A3%E7%89%A7%E5%8D%80/daily/2000110100/2017112000</t>
  </si>
  <si>
    <t>2013-03-11</t>
  </si>
  <si>
    <t>利比亚天主教教区,</t>
  </si>
  <si>
    <t>阿西略区</t>
  </si>
  <si>
    <t>https://zh.wikipedia.org/zh-cn/%E9%98%BF%E8%A5%BF%E7%95%A5%E5%8C%BA</t>
  </si>
  <si>
    <t>https://wikimedia.org/api/rest_v1/metrics/pageviews/per-article/zh.wikipedia/all-access/all-agents/%E9%98%BF%E8%A5%BF%E7%95%A5%E5%8D%80/daily/2000110100/2017112000</t>
  </si>
  <si>
    <t>2015-03-23</t>
  </si>
  <si>
    <t>波多</t>
  </si>
  <si>
    <t>https://zh.wikipedia.org/zh-cn/%E6%B3%A2%E5%A4%9A</t>
  </si>
  <si>
    <t>https://wikimedia.org/api/rest_v1/metrics/pageviews/per-article/zh.wikipedia/all-access/all-agents/%E6%B3%A2%E7%88%BE%E5%9C%96/daily/2000110100/2017112000</t>
  </si>
  <si>
    <t>2005-12-14</t>
  </si>
  <si>
    <t>大西洋沿海城市,东大西洋沿海城市,葡萄牙城市,波尔图区,葡萄牙世界遗产,波尔图,</t>
  </si>
  <si>
    <t>34.2857142857</t>
  </si>
  <si>
    <t>金喜赞</t>
  </si>
  <si>
    <t>https://zh.wikipedia.org/zh-cn/%E9%87%91%E5%96%9C%E8%B5%9E</t>
  </si>
  <si>
    <t>https://wikimedia.org/api/rest_v1/metrics/pageviews/per-article/zh.wikipedia/all-access/all-agents/%E9%87%91%E7%86%99%E7%87%A6/daily/2000110100/2017112000</t>
  </si>
  <si>
    <t>2017-08-18</t>
  </si>
  <si>
    <t>1992年出生,在世人物,世宗大学校友,</t>
  </si>
  <si>
    <t>公共营养师</t>
  </si>
  <si>
    <t>https://zh.wikipedia.org/zh-cn/%E5%85%AC%E5%85%B1%E8%90%A5%E5%85%BB%E5%B8%88</t>
  </si>
  <si>
    <t>https://wikimedia.org/api/rest_v1/metrics/pageviews/per-article/zh.wikipedia/all-access/all-agents/%E7%87%9F%E9%A4%8A%E5%B8%AB/daily/2000110100/2017112000</t>
  </si>
  <si>
    <t>2006-07-01</t>
  </si>
  <si>
    <t>营养师,健康照护职业,</t>
  </si>
  <si>
    <t>沪宁城际高速铁路</t>
  </si>
  <si>
    <t>https://zh.wikipedia.org/zh-cn/%E6%B2%AA%E5%AE%81%E5%9F%8E%E9%99%85%E9%AB%98%E9%80%9F%E9%93%81%E8%B7%AF</t>
  </si>
  <si>
    <t>https://wikimedia.org/api/rest_v1/metrics/pageviews/per-article/zh.wikipedia/all-access/all-agents/%E6%B2%AA%E5%AE%81%E5%9F%8E%E9%99%85%E9%93%81%E8%B7%AF/daily/2000110100/2017112000</t>
  </si>
  <si>
    <t>沪宁城际铁路车站,中国高速铁路线,江苏铁路,上海铁路,</t>
  </si>
  <si>
    <t>28.7179487179</t>
  </si>
  <si>
    <t>21.5517241379</t>
  </si>
  <si>
    <t>圣诞快乐，劳伦斯先生</t>
  </si>
  <si>
    <t>https://zh.wikipedia.org/zh-cn/%E5%9C%A3%E8%AF%9E%E5%BF%AB%E4%B9%90%EF%BC%8C%E5%8A%B3%E4%BC%A6%E6%96%AF%E5%85%88%E7%94%9F</t>
  </si>
  <si>
    <t>https://wikimedia.org/api/rest_v1/metrics/pageviews/per-article/zh.wikipedia/all-access/all-agents/%E4%BF%98%E8%99%9C_(%E9%9B%BB%E5%BD%B1)/daily/2000110100/2017112000</t>
  </si>
  <si>
    <t>2006-11-27</t>
  </si>
  <si>
    <t>1983年电影,英语电影,日语电影,1980年代剧情片,日本剧情片,耶诞节电影,战争剧情片,太平洋战争东南亚前线题材电影,每日电影奖日本电影大奖获奖作品,大岛渚电影,朝日电视台制作的电影,</t>
  </si>
  <si>
    <t>51.2195121951</t>
  </si>
  <si>
    <t>39.0243902439</t>
  </si>
  <si>
    <t>阿尔泰山脉</t>
  </si>
  <si>
    <t>https://zh.wikipedia.org/zh-cn/%E9%98%BF%E5%B0%94%E6%B3%B0%E5%B1%B1%E8%84%89</t>
  </si>
  <si>
    <t>https://wikimedia.org/api/rest_v1/metrics/pageviews/per-article/zh.wikipedia/all-access/all-agents/%E9%98%BF%E5%B0%94%E6%B3%B0%E5%B1%B1%E8%84%89/daily/2000110100/2017112000</t>
  </si>
  <si>
    <t>亚洲跨国山脉,中国山脉,俄罗斯山脉,蒙古国地理,蒙古高原,</t>
  </si>
  <si>
    <t>24.2990654206</t>
  </si>
  <si>
    <t>25.6756756757</t>
  </si>
  <si>
    <t>地面天气图</t>
  </si>
  <si>
    <t>https://zh.wikipedia.org/zh-cn/%E5%9C%B0%E9%9D%A2%E5%A4%A9%E6%B0%94%E5%9B%BE</t>
  </si>
  <si>
    <t>https://wikimedia.org/api/rest_v1/metrics/pageviews/per-article/zh.wikipedia/all-access/all-agents/%E5%A4%A9%E6%B0%A3%E5%9C%96/daily/2000110100/2017112000</t>
  </si>
  <si>
    <t>2007-04-18</t>
  </si>
  <si>
    <t>气象学,天气,</t>
  </si>
  <si>
    <t>29.7297297297</t>
  </si>
  <si>
    <t>陈文照</t>
  </si>
  <si>
    <t>https://zh.wikipedia.org/zh-cn/%E9%99%88%E6%96%87%E7%85%A7</t>
  </si>
  <si>
    <t>https://wikimedia.org/api/rest_v1/metrics/pageviews/per-article/zh.wikipedia/all-access/all-agents/%E9%99%88%E6%96%87%E7%85%A7/daily/2000110100/2017112000</t>
  </si>
  <si>
    <t>2012-03-07</t>
  </si>
  <si>
    <t>中华人民共和国驻新西兰大使,</t>
  </si>
  <si>
    <t>张彦</t>
  </si>
  <si>
    <t>https://zh.wikipedia.org/zh-cn/%E5%BC%A0%E5%BD%A6</t>
  </si>
  <si>
    <t>https://wikimedia.org/api/rest_v1/metrics/pageviews/per-article/zh.wikipedia/all-access/all-agents/%E5%BC%B5%E5%BD%A5/daily/2000110100/2017112000</t>
  </si>
  <si>
    <t>2012-06-15</t>
  </si>
  <si>
    <t>伊东怜</t>
  </si>
  <si>
    <t>https://zh.wikipedia.org/zh-cn/%E4%BC%8A%E4%B8%9C%E6%80%9C</t>
  </si>
  <si>
    <t>https://wikimedia.org/api/rest_v1/metrics/pageviews/per-article/zh.wikipedia/all-access/all-agents/%E4%BC%8A%E6%9D%B1%E6%80%9C/daily/2000110100/2017112000</t>
  </si>
  <si>
    <t>2006-02-23</t>
  </si>
  <si>
    <t>1982年出生,在世人物,日本AV女优,东京都出身人物,Max-A女优,</t>
  </si>
  <si>
    <t>48.6486486486</t>
  </si>
  <si>
    <t>34.693877551</t>
  </si>
  <si>
    <t>费鲁斯</t>
  </si>
  <si>
    <t>https://zh.wikipedia.org/zh-cn/%E8%B4%B9%E9%B2%81%E6%96%AF</t>
  </si>
  <si>
    <t>https://wikimedia.org/api/rest_v1/metrics/pageviews/per-article/zh.wikipedia/all-access/all-agents/%E8%B4%B9%E9%B2%81%E6%96%AF/daily/2000110100/2017112000</t>
  </si>
  <si>
    <t>2012-12-30</t>
  </si>
  <si>
    <t>米纳斯吉拉斯州市镇,</t>
  </si>
  <si>
    <t>古生物学家</t>
  </si>
  <si>
    <t>https://zh.wikipedia.org/zh-cn/%E5%8F%A4%E7%94%9F%E7%89%A9%E5%AD%A6%E5%AE%B6</t>
  </si>
  <si>
    <t>https://wikimedia.org/api/rest_v1/metrics/pageviews/per-article/zh.wikipedia/all-access/all-agents/%E5%8F%A4%E7%94%9F%E7%89%A9%E5%AD%A6/daily/2000110100/2017112000</t>
  </si>
  <si>
    <t>2003-11-30</t>
  </si>
  <si>
    <t>生物学分支,古生物学,地质学,</t>
  </si>
  <si>
    <t>19.7916666667</t>
  </si>
  <si>
    <t>19.6428571429</t>
  </si>
  <si>
    <t>沿海街道</t>
  </si>
  <si>
    <t>https://zh.wikipedia.org/zh-cn/%E6%B2%BF%E6%B5%B7%E8%A1%97%E9%81%93</t>
  </si>
  <si>
    <t>https://wikimedia.org/api/rest_v1/metrics/pageviews/per-article/zh.wikipedia/all-access/all-agents/%E6%B2%BF%E6%B5%B7%E8%A1%97%E9%81%93/daily/2000110100/2017112000</t>
  </si>
  <si>
    <t>2012-03-18</t>
  </si>
  <si>
    <t>营口市街道,老边区行政区划,</t>
  </si>
  <si>
    <t>清平</t>
  </si>
  <si>
    <t>https://zh.wikipedia.org/zh-cn/%E6%B8%85%E5%B9%B3</t>
  </si>
  <si>
    <t>https://wikimedia.org/api/rest_v1/metrics/pageviews/per-article/zh.wikipedia/all-access/all-agents/%E5%AF%B6%E7%BE%A9/daily/2000110100/2017112000</t>
  </si>
  <si>
    <t>西夏年号,13世纪中国年号,1220年代中国政治,</t>
  </si>
  <si>
    <t>伊德萨伯国</t>
  </si>
  <si>
    <t>https://zh.wikipedia.org/zh-cn/%E4%BC%8A%E5%BE%B7%E8%90%A8%E4%BC%AF%E5%9B%BD</t>
  </si>
  <si>
    <t>https://wikimedia.org/api/rest_v1/metrics/pageviews/per-article/zh.wikipedia/all-access/all-agents/%E5%9F%83%E5%BE%B7%E8%90%A8%E4%BC%AF%E5%9B%BD/daily/2000110100/2017112000</t>
  </si>
  <si>
    <t>2006-07-17</t>
  </si>
  <si>
    <t>十字军国家,已不存在的亚洲国家,中东历史,1098年建立的国家或政权,1098年亚洲建立,1150年亚洲废除,</t>
  </si>
  <si>
    <t>32.6923076923</t>
  </si>
  <si>
    <t>刘泽荣</t>
  </si>
  <si>
    <t>https://zh.wikipedia.org/zh-cn/%E5%88%98%E6%B3%BD%E8%8D%A3</t>
  </si>
  <si>
    <t>https://wikimedia.org/api/rest_v1/metrics/pageviews/per-article/zh.wikipedia/all-access/all-agents/%E5%88%98%E6%B3%BD%E8%8D%A3/daily/2000110100/2017112000</t>
  </si>
  <si>
    <t>2013-12-15</t>
  </si>
  <si>
    <t>1892年出生,1970年逝世,共产国际人物,北京大学教授,西南联合大学教师,第二届全国政协委员,第三届全国政协委员,第四届全国政协委员,</t>
  </si>
  <si>
    <t>珑玺</t>
  </si>
  <si>
    <t>https://zh.wikipedia.org/zh-cn/%E7%8F%91%E7%8E%BA</t>
  </si>
  <si>
    <t>https://wikimedia.org/api/rest_v1/metrics/pageviews/per-article/zh.wikipedia/all-access/all-agents/%E7%93%8F%E7%92%BD/daily/2000110100/2017112000</t>
  </si>
  <si>
    <t>2011-03-28</t>
  </si>
  <si>
    <t>新鸿基地产,油尖旺区私人屋苑,西九龙,新鸿基地产物业,</t>
  </si>
  <si>
    <t>完颜阿鲁补</t>
  </si>
  <si>
    <t>https://zh.wikipedia.org/zh-cn/%E5%AE%8C%E9%A2%9C%E9%98%BF%E9%B2%81%E8%A1%A5</t>
  </si>
  <si>
    <t>https://wikimedia.org/api/rest_v1/metrics/pageviews/per-article/zh.wikipedia/all-access/all-agents/%E5%AE%8C%E9%A2%9C%E5%AE%97%E4%BC%9F/daily/2000110100/2017112000</t>
  </si>
  <si>
    <t>2013-05-05</t>
  </si>
  <si>
    <t>生年不详,1139年逝世,金太宗皇子,完颜氏,</t>
  </si>
  <si>
    <t>继续谈情</t>
  </si>
  <si>
    <t>https://zh.wikipedia.org/zh-cn/%E7%BB%A7%E7%BB%AD%E8%B0%88%E6%83%85</t>
  </si>
  <si>
    <t>https://wikimedia.org/api/rest_v1/metrics/pageviews/per-article/zh.wikipedia/all-access/all-agents/%E7%B9%BC%E7%BA%8C%E8%AB%87%E6%83%85_(%E6%96%B0%E6%9B%B2%EF%BC%8B%E7%B2%BE%E9%81%B8)/daily/2000110100/2017112000</t>
  </si>
  <si>
    <t>2013-02-05</t>
  </si>
  <si>
    <t>2005年音乐专辑,刘德华音乐专辑,</t>
  </si>
  <si>
    <t>景鸾</t>
  </si>
  <si>
    <t>https://zh.wikipedia.org/zh-cn/%E6%99%AF%E9%B8%BE</t>
  </si>
  <si>
    <t>https://wikimedia.org/api/rest_v1/metrics/pageviews/per-article/zh.wikipedia/all-access/all-agents/%E6%99%AF%E9%B8%9E/daily/2000110100/2017112000</t>
  </si>
  <si>
    <t>2017-04-20</t>
  </si>
  <si>
    <t>生年不详,卒年不详,景姓,绵阳人,东汉作家,汉朝经学家,东汉儒学学者,</t>
  </si>
  <si>
    <t>克雷格·大卫</t>
  </si>
  <si>
    <t>https://zh.wikipedia.org/zh-cn/%E5%85%8B%E9%9B%B7%E6%A0%BC%C2%B7%E5%A4%A7%E5%8D%AB</t>
  </si>
  <si>
    <t>https://wikimedia.org/api/rest_v1/metrics/pageviews/per-article/zh.wikipedia/all-access/all-agents/%E5%85%8B%E9%9B%B7%E6%A0%BC%C2%B7%E5%A4%A7%E8%A1%9B/daily/2000110100/2017112000</t>
  </si>
  <si>
    <t>2008-02-23</t>
  </si>
  <si>
    <t>1981年出生,在世人物,英国犹太人,英格兰男歌手,非裔英国歌手,英格兰节奏蓝调歌手,英格兰创作歌手,</t>
  </si>
  <si>
    <t>16.4383561644</t>
  </si>
  <si>
    <t>拉娜·德雷</t>
  </si>
  <si>
    <t>https://zh.wikipedia.org/zh-cn/%E6%8B%89%E5%A8%9C%C2%B7%E5%BE%B7%E9%9B%B7</t>
  </si>
  <si>
    <t>https://wikimedia.org/api/rest_v1/metrics/pageviews/per-article/zh.wikipedia/all-access/all-agents/%E6%8B%89%E5%A8%9C%C2%B7%E5%BE%B7%E7%88%BE%C2%B7%E8%95%BE%E4%BC%8A/daily/2000110100/2017112000</t>
  </si>
  <si>
    <t>2012-02-07</t>
  </si>
  <si>
    <t>1985年出生,在世人物,21世纪美爱的赞歌手,美国流行音乐歌手,美国创作歌手,美国女歌手,美国灵魂乐歌手,美国嘻哈歌手,美国摇滚吉他手,美国女性模特儿,美国天主教徒,苏格兰裔美国人,女低音,纽约市人,福坦莫大学校友,全英音乐奖获得者,</t>
  </si>
  <si>
    <t>23.6749116608</t>
  </si>
  <si>
    <t>第四警察装甲掷弹兵师</t>
  </si>
  <si>
    <t>https://zh.wikipedia.org/zh-cn/%E7%AC%AC%E5%9B%9B%E8%AD%A6%E5%AF%9F%E8%A3%85%E7%94%B2%E6%8E%B7%E5%BC%B9%E5%85%B5%E5%B8%88</t>
  </si>
  <si>
    <t>https://wikimedia.org/api/rest_v1/metrics/pageviews/per-article/zh.wikipedia/all-access/all-agents/%E8%A6%AA%E8%A1%9B%E9%9A%8A%E7%AC%AC4%E5%B8%AB/daily/2000110100/2017112000</t>
  </si>
  <si>
    <t>2010-02-13</t>
  </si>
  <si>
    <t>武装亲卫队的师级单位,</t>
  </si>
  <si>
    <t>第9届亚洲电影大奖</t>
  </si>
  <si>
    <t>https://zh.wikipedia.org/zh-cn/%E7%AC%AC9%E5%B1%8A%E4%BA%9A%E6%B4%B2%E7%94%B5%E5%BD%B1%E5%A4%A7%E5%A5%96</t>
  </si>
  <si>
    <t>https://wikimedia.org/api/rest_v1/metrics/pageviews/per-article/zh.wikipedia/all-access/all-agents/%E7%AC%AC9%E5%B1%86%E4%BA%9E%E6%B4%B2%E9%9B%BB%E5%BD%B1%E5%A4%A7%E7%8D%8E/daily/2000110100/2017112000</t>
  </si>
  <si>
    <t>2015-03-05</t>
  </si>
  <si>
    <t>亚洲电影大奖,2015年电影奖项,</t>
  </si>
  <si>
    <t>猛虎屿</t>
  </si>
  <si>
    <t>https://zh.wikipedia.org/zh-cn/%E7%8C%9B%E8%99%8E%E5%B1%BF</t>
  </si>
  <si>
    <t>https://wikimedia.org/api/rest_v1/metrics/pageviews/per-article/zh.wikipedia/all-access/all-agents/%E7%8C%9B%E8%99%8E%E5%B6%BC/daily/2000110100/2017112000</t>
  </si>
  <si>
    <t>2007-12-16</t>
  </si>
  <si>
    <t>金门岛屿,无人岛,烈屿乡,</t>
  </si>
  <si>
    <t>龙岩乡</t>
  </si>
  <si>
    <t>https://zh.wikipedia.org/zh-cn/%E9%BE%99%E5%B2%A9%E4%B9%A1</t>
  </si>
  <si>
    <t>https://wikimedia.org/api/rest_v1/metrics/pageviews/per-article/zh.wikipedia/all-access/all-agents/%E9%BE%99%E5%B2%A9%E4%B9%A1/daily/2000110100/2017112000</t>
  </si>
  <si>
    <t>河池市乡镇,环江县行政区划,</t>
  </si>
  <si>
    <t>鸟河乡</t>
  </si>
  <si>
    <t>https://zh.wikipedia.org/zh-cn/%E9%B8%9F%E6%B2%B3%E4%B9%A1</t>
  </si>
  <si>
    <t>https://wikimedia.org/api/rest_v1/metrics/pageviews/per-article/zh.wikipedia/all-access/all-agents/%E9%B8%9F%E6%B2%B3%E4%B9%A1/daily/2000110100/2017112000</t>
  </si>
  <si>
    <t>2011-09-14</t>
  </si>
  <si>
    <t>宾县行政区划,</t>
  </si>
  <si>
    <t>悠哉日常大王</t>
  </si>
  <si>
    <t>https://zh.wikipedia.org/zh-cn/%E6%82%A0%E5%93%89%E6%97%A5%E5%B8%B8%E5%A4%A7%E7%8E%8B</t>
  </si>
  <si>
    <t>https://wikimedia.org/api/rest_v1/metrics/pageviews/per-article/zh.wikipedia/all-access/all-agents/%E6%82%A0%E6%82%A0%E5%93%89%E5%93%89%E5%B0%91%E5%A5%B3%E6%97%A5%E5%92%8C/daily/2000110100/2017112000</t>
  </si>
  <si>
    <t>2013-09-19</t>
  </si>
  <si>
    <t>未完结的作品,Twitter用户名与维基数据相同,SILVER LINK.,月刊Comic Alive,青年漫画,小学背景漫画,中学背景漫画,2013年东京电视网动画,2015年日本电视动画,东京电视台制作动画,小学背景动画,中学背景动画,AT-X制作动画,小学女生主角题材作品,</t>
  </si>
  <si>
    <t>82.1529745042</t>
  </si>
  <si>
    <t>19.4805194805</t>
  </si>
  <si>
    <t>title</t>
  </si>
  <si>
    <t>link</t>
  </si>
  <si>
    <t>degree</t>
  </si>
  <si>
    <t>edits</t>
  </si>
  <si>
    <t>editors</t>
  </si>
  <si>
    <t>create time</t>
  </si>
  <si>
    <t>reference_count</t>
  </si>
  <si>
    <t>word count</t>
  </si>
  <si>
    <t>categories</t>
  </si>
  <si>
    <t>pageviews_url</t>
  </si>
  <si>
    <t>pageviews</t>
    <phoneticPr fontId="4" type="noConversion"/>
  </si>
  <si>
    <t>category count</t>
    <phoneticPr fontId="4" type="noConversion"/>
  </si>
  <si>
    <t>compare the d6 and d7</t>
    <phoneticPr fontId="4" type="noConversion"/>
  </si>
  <si>
    <t>d6 / d7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</si>
</sst>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1" fillId="0" borderId="1" xfId="2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</cellXfs>
  <cellStyles count="3">
    <cellStyle name="常规" xfId="0" builtinId="0"/>
    <cellStyle name="常规 2" xfId="2" xr:uid="{00000000-0005-0000-0000-00002F000000}"/>
    <cellStyle name="常规 3" xfId="1" xr:uid="{00000000-0005-0000-0000-00002F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6"/>
  <sheetViews>
    <sheetView tabSelected="1" topLeftCell="N1" workbookViewId="0">
      <selection activeCell="AH8" sqref="AH8"/>
    </sheetView>
  </sheetViews>
  <sheetFormatPr defaultRowHeight="13.5" x14ac:dyDescent="0.15"/>
  <cols>
    <col min="2" max="4" width="13" customWidth="1"/>
    <col min="5" max="5" width="18.75" customWidth="1"/>
    <col min="6" max="9" width="13" customWidth="1"/>
    <col min="10" max="10" width="19.75" customWidth="1"/>
    <col min="11" max="12" width="13" customWidth="1"/>
    <col min="13" max="13" width="20" customWidth="1"/>
    <col min="14" max="14" width="18.75" customWidth="1"/>
    <col min="15" max="15" width="17.25" customWidth="1"/>
    <col min="16" max="16" width="16.875" customWidth="1"/>
    <col min="17" max="17" width="17.5" customWidth="1"/>
    <col min="18" max="21" width="13" customWidth="1"/>
    <col min="22" max="23" width="13" hidden="1" customWidth="1"/>
    <col min="24" max="24" width="13" customWidth="1"/>
    <col min="25" max="26" width="13" hidden="1" customWidth="1"/>
    <col min="27" max="27" width="14.75" customWidth="1"/>
    <col min="28" max="29" width="0" hidden="1" customWidth="1"/>
    <col min="30" max="30" width="14.25" customWidth="1"/>
    <col min="31" max="32" width="0" hidden="1" customWidth="1"/>
    <col min="33" max="33" width="16.375" customWidth="1"/>
    <col min="34" max="34" width="13" customWidth="1"/>
    <col min="35" max="35" width="21.5" customWidth="1"/>
  </cols>
  <sheetData>
    <row r="1" spans="1:35" x14ac:dyDescent="0.15">
      <c r="B1" s="3" t="s">
        <v>3211</v>
      </c>
      <c r="C1" s="3" t="s">
        <v>3212</v>
      </c>
      <c r="D1" s="3" t="s">
        <v>3213</v>
      </c>
      <c r="E1" s="4" t="s">
        <v>3220</v>
      </c>
      <c r="F1" s="3" t="s">
        <v>3214</v>
      </c>
      <c r="G1" s="3" t="s">
        <v>3215</v>
      </c>
      <c r="H1" s="3" t="s">
        <v>3216</v>
      </c>
      <c r="I1" s="3" t="s">
        <v>3221</v>
      </c>
      <c r="J1" s="2" t="s">
        <v>3217</v>
      </c>
      <c r="K1" s="2" t="s">
        <v>3218</v>
      </c>
      <c r="L1" s="2" t="s">
        <v>3219</v>
      </c>
      <c r="M1" s="2" t="s">
        <v>3222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5" t="s">
        <v>3223</v>
      </c>
      <c r="AI1" s="5" t="s">
        <v>3224</v>
      </c>
    </row>
    <row r="2" spans="1:35" x14ac:dyDescent="0.15">
      <c r="A2" s="4">
        <v>0</v>
      </c>
      <c r="B2" t="s">
        <v>20</v>
      </c>
      <c r="C2" t="s">
        <v>21</v>
      </c>
      <c r="D2">
        <v>8</v>
      </c>
      <c r="E2" t="s">
        <v>22</v>
      </c>
      <c r="F2">
        <v>3</v>
      </c>
      <c r="G2">
        <v>2</v>
      </c>
      <c r="H2" t="s">
        <v>23</v>
      </c>
      <c r="I2">
        <v>1654</v>
      </c>
      <c r="J2">
        <v>1</v>
      </c>
      <c r="K2">
        <v>361</v>
      </c>
      <c r="L2" t="s">
        <v>24</v>
      </c>
      <c r="M2">
        <v>1</v>
      </c>
      <c r="N2">
        <v>2</v>
      </c>
      <c r="O2">
        <v>3</v>
      </c>
      <c r="P2" t="s">
        <v>25</v>
      </c>
      <c r="Q2" t="s">
        <v>25</v>
      </c>
      <c r="R2">
        <v>0</v>
      </c>
      <c r="S2">
        <v>0</v>
      </c>
      <c r="T2">
        <v>0</v>
      </c>
      <c r="U2">
        <v>0</v>
      </c>
      <c r="V2">
        <v>0</v>
      </c>
      <c r="W2">
        <v>9</v>
      </c>
      <c r="X2">
        <v>0</v>
      </c>
      <c r="Y2">
        <v>0</v>
      </c>
      <c r="Z2">
        <v>195</v>
      </c>
      <c r="AA2">
        <v>0</v>
      </c>
      <c r="AB2">
        <v>0</v>
      </c>
      <c r="AC2">
        <v>16176</v>
      </c>
      <c r="AD2">
        <v>0</v>
      </c>
      <c r="AE2">
        <v>7</v>
      </c>
      <c r="AF2">
        <v>344116</v>
      </c>
      <c r="AG2">
        <v>2.0341977705192438E-5</v>
      </c>
      <c r="AH2">
        <f>AD2 - AG2</f>
        <v>-2.0341977705192438E-5</v>
      </c>
      <c r="AI2">
        <f xml:space="preserve"> AD2 / AG2</f>
        <v>0</v>
      </c>
    </row>
    <row r="3" spans="1:35" x14ac:dyDescent="0.15">
      <c r="A3" s="1">
        <v>1</v>
      </c>
      <c r="B3" t="s">
        <v>26</v>
      </c>
      <c r="C3" t="s">
        <v>27</v>
      </c>
      <c r="D3">
        <v>187</v>
      </c>
      <c r="E3" t="s">
        <v>28</v>
      </c>
      <c r="F3">
        <v>94</v>
      </c>
      <c r="G3">
        <v>51</v>
      </c>
      <c r="H3" t="s">
        <v>29</v>
      </c>
      <c r="I3">
        <v>11215</v>
      </c>
      <c r="J3">
        <v>1</v>
      </c>
      <c r="K3">
        <v>4577</v>
      </c>
      <c r="L3" t="s">
        <v>30</v>
      </c>
      <c r="M3">
        <v>15</v>
      </c>
      <c r="N3">
        <v>15</v>
      </c>
      <c r="O3">
        <v>21</v>
      </c>
      <c r="P3" t="s">
        <v>31</v>
      </c>
      <c r="Q3" t="s">
        <v>32</v>
      </c>
      <c r="R3">
        <v>0</v>
      </c>
      <c r="S3">
        <v>0</v>
      </c>
      <c r="T3">
        <v>0</v>
      </c>
      <c r="U3">
        <v>0</v>
      </c>
      <c r="V3">
        <v>0</v>
      </c>
      <c r="W3">
        <v>185</v>
      </c>
      <c r="X3">
        <v>0</v>
      </c>
      <c r="Y3">
        <v>0</v>
      </c>
      <c r="Z3">
        <v>371</v>
      </c>
      <c r="AA3">
        <v>0</v>
      </c>
      <c r="AB3">
        <v>5</v>
      </c>
      <c r="AC3">
        <v>16347</v>
      </c>
      <c r="AD3">
        <v>3.0586651985073713E-4</v>
      </c>
      <c r="AE3">
        <v>69</v>
      </c>
      <c r="AF3">
        <v>344230</v>
      </c>
      <c r="AG3">
        <v>2.004473753013973E-4</v>
      </c>
      <c r="AH3">
        <f>AD3 - AG3</f>
        <v>1.0541914454933983E-4</v>
      </c>
      <c r="AI3">
        <f xml:space="preserve"> AD3 / AG3</f>
        <v>1.5259193062060761</v>
      </c>
    </row>
    <row r="4" spans="1:35" x14ac:dyDescent="0.15">
      <c r="A4" s="1">
        <v>2</v>
      </c>
      <c r="B4" t="s">
        <v>33</v>
      </c>
      <c r="C4" t="s">
        <v>34</v>
      </c>
      <c r="D4">
        <v>65</v>
      </c>
      <c r="E4" t="s">
        <v>35</v>
      </c>
      <c r="F4">
        <v>5</v>
      </c>
      <c r="G4">
        <v>4</v>
      </c>
      <c r="H4" t="s">
        <v>36</v>
      </c>
      <c r="I4">
        <v>1248</v>
      </c>
      <c r="J4">
        <v>0</v>
      </c>
      <c r="K4">
        <v>722</v>
      </c>
      <c r="L4" t="s">
        <v>37</v>
      </c>
      <c r="M4">
        <v>5</v>
      </c>
      <c r="N4">
        <v>2</v>
      </c>
      <c r="O4">
        <v>3</v>
      </c>
      <c r="P4" t="s">
        <v>38</v>
      </c>
      <c r="Q4" t="s">
        <v>39</v>
      </c>
      <c r="R4">
        <v>0</v>
      </c>
      <c r="S4">
        <v>0</v>
      </c>
      <c r="T4">
        <v>0</v>
      </c>
      <c r="U4">
        <v>0</v>
      </c>
      <c r="V4">
        <v>0</v>
      </c>
      <c r="W4">
        <v>65</v>
      </c>
      <c r="X4">
        <v>0</v>
      </c>
      <c r="Y4">
        <v>0</v>
      </c>
      <c r="Z4">
        <v>251</v>
      </c>
      <c r="AA4">
        <v>0</v>
      </c>
      <c r="AB4">
        <v>8</v>
      </c>
      <c r="AC4">
        <v>16224</v>
      </c>
      <c r="AD4">
        <v>4.9309664694280081E-4</v>
      </c>
      <c r="AE4">
        <v>42</v>
      </c>
      <c r="AF4">
        <v>344137</v>
      </c>
      <c r="AG4">
        <v>1.2204441835664291E-4</v>
      </c>
      <c r="AH4">
        <f>AD4 - AG4</f>
        <v>3.7105222858615789E-4</v>
      </c>
      <c r="AI4">
        <f xml:space="preserve"> AD4 / AG4</f>
        <v>4.0403047806893948</v>
      </c>
    </row>
    <row r="5" spans="1:35" x14ac:dyDescent="0.15">
      <c r="A5" s="1">
        <v>3</v>
      </c>
      <c r="B5" t="s">
        <v>40</v>
      </c>
      <c r="C5" t="s">
        <v>41</v>
      </c>
      <c r="D5">
        <v>40</v>
      </c>
      <c r="E5" t="s">
        <v>42</v>
      </c>
      <c r="F5">
        <v>5</v>
      </c>
      <c r="G5">
        <v>5</v>
      </c>
      <c r="H5" t="s">
        <v>43</v>
      </c>
      <c r="I5">
        <v>1549</v>
      </c>
      <c r="J5">
        <v>0</v>
      </c>
      <c r="K5">
        <v>932</v>
      </c>
      <c r="L5" t="s">
        <v>44</v>
      </c>
      <c r="M5">
        <v>2</v>
      </c>
      <c r="N5">
        <v>1</v>
      </c>
      <c r="O5">
        <v>1</v>
      </c>
      <c r="P5" t="s">
        <v>45</v>
      </c>
      <c r="Q5" t="s">
        <v>45</v>
      </c>
      <c r="R5">
        <v>0</v>
      </c>
      <c r="S5">
        <v>0</v>
      </c>
      <c r="T5">
        <v>1</v>
      </c>
      <c r="U5">
        <v>0</v>
      </c>
      <c r="V5">
        <v>0</v>
      </c>
      <c r="W5">
        <v>40</v>
      </c>
      <c r="X5">
        <v>0</v>
      </c>
      <c r="Y5">
        <v>0</v>
      </c>
      <c r="Z5">
        <v>226</v>
      </c>
      <c r="AA5">
        <v>0</v>
      </c>
      <c r="AB5">
        <v>7</v>
      </c>
      <c r="AC5">
        <v>16200</v>
      </c>
      <c r="AD5">
        <v>4.3209876543209879E-4</v>
      </c>
      <c r="AE5">
        <v>21</v>
      </c>
      <c r="AF5">
        <v>344133</v>
      </c>
      <c r="AG5">
        <v>6.1022918464663373E-5</v>
      </c>
      <c r="AH5">
        <f>AD5 - AG5</f>
        <v>3.7107584696743543E-4</v>
      </c>
      <c r="AI5">
        <f xml:space="preserve"> AD5 / AG5</f>
        <v>7.0809259259259258</v>
      </c>
    </row>
    <row r="6" spans="1:35" x14ac:dyDescent="0.15">
      <c r="A6" s="1">
        <v>4</v>
      </c>
      <c r="B6" t="s">
        <v>46</v>
      </c>
      <c r="C6" t="s">
        <v>47</v>
      </c>
      <c r="D6">
        <v>35</v>
      </c>
      <c r="E6" t="s">
        <v>48</v>
      </c>
      <c r="F6">
        <v>6</v>
      </c>
      <c r="G6">
        <v>6</v>
      </c>
      <c r="H6" t="s">
        <v>49</v>
      </c>
      <c r="I6">
        <v>3809</v>
      </c>
      <c r="J6">
        <v>0</v>
      </c>
      <c r="K6">
        <v>508</v>
      </c>
      <c r="L6" t="s">
        <v>50</v>
      </c>
      <c r="M6">
        <v>1</v>
      </c>
      <c r="N6">
        <v>4</v>
      </c>
      <c r="O6">
        <v>4</v>
      </c>
      <c r="P6" t="s">
        <v>51</v>
      </c>
      <c r="Q6" t="s">
        <v>51</v>
      </c>
      <c r="R6">
        <v>0</v>
      </c>
      <c r="S6">
        <v>0</v>
      </c>
      <c r="T6">
        <v>0</v>
      </c>
      <c r="U6">
        <v>1</v>
      </c>
      <c r="V6">
        <v>0</v>
      </c>
      <c r="W6">
        <v>36</v>
      </c>
      <c r="X6">
        <v>0</v>
      </c>
      <c r="Y6">
        <v>0</v>
      </c>
      <c r="Z6">
        <v>222</v>
      </c>
      <c r="AA6">
        <v>0</v>
      </c>
      <c r="AB6">
        <v>0</v>
      </c>
      <c r="AC6">
        <v>16203</v>
      </c>
      <c r="AD6">
        <v>0</v>
      </c>
      <c r="AE6">
        <v>6</v>
      </c>
      <c r="AF6">
        <v>344144</v>
      </c>
      <c r="AG6">
        <v>1.7434562276256448E-5</v>
      </c>
      <c r="AH6">
        <f>AD6 - AG6</f>
        <v>-1.7434562276256448E-5</v>
      </c>
      <c r="AI6">
        <f xml:space="preserve"> AD6 / AG6</f>
        <v>0</v>
      </c>
    </row>
    <row r="7" spans="1:35" x14ac:dyDescent="0.15">
      <c r="A7" s="1">
        <v>5</v>
      </c>
      <c r="B7" t="s">
        <v>52</v>
      </c>
      <c r="C7" t="s">
        <v>53</v>
      </c>
      <c r="D7">
        <v>12</v>
      </c>
      <c r="E7" t="s">
        <v>54</v>
      </c>
      <c r="F7">
        <v>5</v>
      </c>
      <c r="G7">
        <v>4</v>
      </c>
      <c r="H7" t="s">
        <v>55</v>
      </c>
      <c r="I7">
        <v>1385</v>
      </c>
      <c r="J7">
        <v>1</v>
      </c>
      <c r="K7">
        <v>546</v>
      </c>
      <c r="L7" t="s">
        <v>56</v>
      </c>
      <c r="M7">
        <v>5</v>
      </c>
      <c r="N7">
        <v>0</v>
      </c>
      <c r="O7">
        <v>0</v>
      </c>
      <c r="P7" t="s">
        <v>57</v>
      </c>
      <c r="Q7" t="s">
        <v>57</v>
      </c>
      <c r="R7">
        <v>0</v>
      </c>
      <c r="S7">
        <v>0</v>
      </c>
      <c r="T7">
        <v>0</v>
      </c>
      <c r="U7">
        <v>0</v>
      </c>
      <c r="V7">
        <v>0</v>
      </c>
      <c r="W7">
        <v>13</v>
      </c>
      <c r="X7">
        <v>0</v>
      </c>
      <c r="Y7">
        <v>0</v>
      </c>
      <c r="Z7">
        <v>199</v>
      </c>
      <c r="AA7">
        <v>0</v>
      </c>
      <c r="AB7">
        <v>4</v>
      </c>
      <c r="AC7">
        <v>16176</v>
      </c>
      <c r="AD7">
        <v>2.4727992087042531E-4</v>
      </c>
      <c r="AE7">
        <v>6</v>
      </c>
      <c r="AF7">
        <v>344121</v>
      </c>
      <c r="AG7">
        <v>1.7435727549321311E-5</v>
      </c>
      <c r="AH7">
        <f>AD7 - AG7</f>
        <v>2.2984419332110402E-4</v>
      </c>
      <c r="AI7">
        <f xml:space="preserve"> AD7 / AG7</f>
        <v>14.182368941641942</v>
      </c>
    </row>
    <row r="8" spans="1:35" x14ac:dyDescent="0.15">
      <c r="A8" s="1">
        <v>6</v>
      </c>
      <c r="B8" t="s">
        <v>58</v>
      </c>
      <c r="C8" t="s">
        <v>59</v>
      </c>
      <c r="D8">
        <v>39</v>
      </c>
      <c r="E8" t="s">
        <v>60</v>
      </c>
      <c r="F8">
        <v>3</v>
      </c>
      <c r="G8">
        <v>2</v>
      </c>
      <c r="H8" t="s">
        <v>61</v>
      </c>
      <c r="I8">
        <v>992</v>
      </c>
      <c r="J8">
        <v>2</v>
      </c>
      <c r="K8">
        <v>887</v>
      </c>
      <c r="L8" t="s">
        <v>62</v>
      </c>
      <c r="M8">
        <v>2</v>
      </c>
      <c r="N8">
        <v>2</v>
      </c>
      <c r="O8">
        <v>3</v>
      </c>
      <c r="P8" t="s">
        <v>25</v>
      </c>
      <c r="Q8" t="s">
        <v>25</v>
      </c>
      <c r="R8">
        <v>0</v>
      </c>
      <c r="S8">
        <v>0</v>
      </c>
      <c r="T8">
        <v>0</v>
      </c>
      <c r="U8">
        <v>0</v>
      </c>
      <c r="V8">
        <v>0</v>
      </c>
      <c r="W8">
        <v>38</v>
      </c>
      <c r="X8">
        <v>0</v>
      </c>
      <c r="Y8">
        <v>0</v>
      </c>
      <c r="Z8">
        <v>224</v>
      </c>
      <c r="AA8">
        <v>0</v>
      </c>
      <c r="AB8">
        <v>8</v>
      </c>
      <c r="AC8">
        <v>16197</v>
      </c>
      <c r="AD8">
        <v>4.9391862690621713E-4</v>
      </c>
      <c r="AE8">
        <v>21</v>
      </c>
      <c r="AF8">
        <v>344131</v>
      </c>
      <c r="AG8">
        <v>6.102327311401763E-5</v>
      </c>
      <c r="AH8">
        <f>AD8 - AG8</f>
        <v>4.3289535379219951E-4</v>
      </c>
      <c r="AI8">
        <f xml:space="preserve"> AD8 / AG8</f>
        <v>8.0939386188506379</v>
      </c>
    </row>
    <row r="9" spans="1:35" x14ac:dyDescent="0.15">
      <c r="A9" s="1">
        <v>7</v>
      </c>
      <c r="B9" t="s">
        <v>63</v>
      </c>
      <c r="C9" t="s">
        <v>64</v>
      </c>
      <c r="D9">
        <v>31</v>
      </c>
      <c r="E9" t="s">
        <v>65</v>
      </c>
      <c r="F9">
        <v>21</v>
      </c>
      <c r="G9">
        <v>13</v>
      </c>
      <c r="H9" t="s">
        <v>66</v>
      </c>
      <c r="I9">
        <v>3030</v>
      </c>
      <c r="J9">
        <v>2</v>
      </c>
      <c r="K9">
        <v>1971</v>
      </c>
      <c r="L9" t="s">
        <v>67</v>
      </c>
      <c r="M9">
        <v>5</v>
      </c>
      <c r="N9">
        <v>7</v>
      </c>
      <c r="O9">
        <v>15</v>
      </c>
      <c r="P9" t="s">
        <v>68</v>
      </c>
      <c r="Q9" t="s">
        <v>69</v>
      </c>
      <c r="R9">
        <v>0</v>
      </c>
      <c r="S9">
        <v>0</v>
      </c>
      <c r="T9">
        <v>0</v>
      </c>
      <c r="U9">
        <v>0</v>
      </c>
      <c r="V9">
        <v>0</v>
      </c>
      <c r="W9">
        <v>31</v>
      </c>
      <c r="X9">
        <v>0</v>
      </c>
      <c r="Y9">
        <v>2</v>
      </c>
      <c r="Z9">
        <v>215</v>
      </c>
      <c r="AA9">
        <v>9.3023255813953487E-3</v>
      </c>
      <c r="AB9">
        <v>10</v>
      </c>
      <c r="AC9">
        <v>16188</v>
      </c>
      <c r="AD9">
        <v>6.1774153694094407E-4</v>
      </c>
      <c r="AE9">
        <v>17</v>
      </c>
      <c r="AF9">
        <v>344128</v>
      </c>
      <c r="AG9">
        <v>4.940022317277292E-5</v>
      </c>
      <c r="AH9">
        <f>AD9 - AG9</f>
        <v>5.6834131376817115E-4</v>
      </c>
      <c r="AI9">
        <f xml:space="preserve"> AD9 / AG9</f>
        <v>12.50483291908313</v>
      </c>
    </row>
    <row r="10" spans="1:35" x14ac:dyDescent="0.15">
      <c r="A10" s="1">
        <v>8</v>
      </c>
      <c r="B10" t="s">
        <v>70</v>
      </c>
      <c r="C10" t="s">
        <v>71</v>
      </c>
      <c r="D10">
        <v>46</v>
      </c>
      <c r="E10" t="s">
        <v>72</v>
      </c>
      <c r="F10">
        <v>3</v>
      </c>
      <c r="G10">
        <v>2</v>
      </c>
      <c r="H10" t="s">
        <v>73</v>
      </c>
      <c r="I10">
        <v>3814</v>
      </c>
      <c r="J10">
        <v>0</v>
      </c>
      <c r="K10">
        <v>591</v>
      </c>
      <c r="L10" t="s">
        <v>74</v>
      </c>
      <c r="M10">
        <v>1</v>
      </c>
      <c r="N10">
        <v>2</v>
      </c>
      <c r="O10">
        <v>3</v>
      </c>
      <c r="P10" t="s">
        <v>25</v>
      </c>
      <c r="Q10" t="s">
        <v>25</v>
      </c>
      <c r="R10">
        <v>0</v>
      </c>
      <c r="S10">
        <v>0</v>
      </c>
      <c r="T10">
        <v>0</v>
      </c>
      <c r="U10">
        <v>0</v>
      </c>
      <c r="V10">
        <v>0</v>
      </c>
      <c r="W10">
        <v>44</v>
      </c>
      <c r="X10">
        <v>0</v>
      </c>
      <c r="Y10">
        <v>0</v>
      </c>
      <c r="Z10">
        <v>230</v>
      </c>
      <c r="AA10">
        <v>0</v>
      </c>
      <c r="AB10">
        <v>6</v>
      </c>
      <c r="AC10">
        <v>16205</v>
      </c>
      <c r="AD10">
        <v>3.7025609379821042E-4</v>
      </c>
      <c r="AE10">
        <v>25</v>
      </c>
      <c r="AF10">
        <v>344133</v>
      </c>
      <c r="AG10">
        <v>7.2646331505551643E-5</v>
      </c>
      <c r="AH10">
        <f>AD10 - AG10</f>
        <v>2.9760976229265879E-4</v>
      </c>
      <c r="AI10">
        <f xml:space="preserve"> AD10 / AG10</f>
        <v>5.0966936130823814</v>
      </c>
    </row>
    <row r="11" spans="1:35" x14ac:dyDescent="0.15">
      <c r="A11" s="1">
        <v>9</v>
      </c>
      <c r="B11" t="s">
        <v>75</v>
      </c>
      <c r="C11" t="s">
        <v>76</v>
      </c>
      <c r="D11">
        <v>512</v>
      </c>
      <c r="E11" t="s">
        <v>77</v>
      </c>
      <c r="F11">
        <v>267</v>
      </c>
      <c r="G11">
        <v>65</v>
      </c>
      <c r="H11" t="s">
        <v>78</v>
      </c>
      <c r="I11">
        <v>62293</v>
      </c>
      <c r="J11">
        <v>130</v>
      </c>
      <c r="K11">
        <v>32401</v>
      </c>
      <c r="L11" t="s">
        <v>79</v>
      </c>
      <c r="M11">
        <v>10</v>
      </c>
      <c r="N11">
        <v>20</v>
      </c>
      <c r="O11">
        <v>155</v>
      </c>
      <c r="P11" t="s">
        <v>80</v>
      </c>
      <c r="Q11" t="s">
        <v>81</v>
      </c>
      <c r="R11">
        <v>0</v>
      </c>
      <c r="S11">
        <v>0</v>
      </c>
      <c r="T11">
        <v>0</v>
      </c>
      <c r="U11">
        <v>1</v>
      </c>
      <c r="V11">
        <v>0</v>
      </c>
      <c r="W11">
        <v>477</v>
      </c>
      <c r="X11">
        <v>0</v>
      </c>
      <c r="Y11">
        <v>0</v>
      </c>
      <c r="Z11">
        <v>663</v>
      </c>
      <c r="AA11">
        <v>0</v>
      </c>
      <c r="AB11">
        <v>15</v>
      </c>
      <c r="AC11">
        <v>16629</v>
      </c>
      <c r="AD11">
        <v>9.0203860725239038E-4</v>
      </c>
      <c r="AE11">
        <v>91</v>
      </c>
      <c r="AF11">
        <v>344500</v>
      </c>
      <c r="AG11">
        <v>2.6415094339622642E-4</v>
      </c>
      <c r="AH11">
        <f>AD11 - AG11</f>
        <v>6.3788766385616401E-4</v>
      </c>
      <c r="AI11">
        <f xml:space="preserve"> AD11 / AG11</f>
        <v>3.4148604417411921</v>
      </c>
    </row>
    <row r="12" spans="1:35" x14ac:dyDescent="0.15">
      <c r="A12" s="1">
        <v>10</v>
      </c>
      <c r="B12" t="s">
        <v>82</v>
      </c>
      <c r="C12" t="s">
        <v>83</v>
      </c>
      <c r="D12">
        <v>151</v>
      </c>
      <c r="E12" t="s">
        <v>84</v>
      </c>
      <c r="F12">
        <v>36</v>
      </c>
      <c r="G12">
        <v>75</v>
      </c>
      <c r="H12" t="s">
        <v>85</v>
      </c>
      <c r="I12">
        <v>60606</v>
      </c>
      <c r="J12">
        <v>8</v>
      </c>
      <c r="K12">
        <v>2748</v>
      </c>
      <c r="L12" t="s">
        <v>86</v>
      </c>
      <c r="M12">
        <v>4</v>
      </c>
      <c r="N12">
        <v>7</v>
      </c>
      <c r="O12">
        <v>15</v>
      </c>
      <c r="P12" t="s">
        <v>87</v>
      </c>
      <c r="Q12" t="s">
        <v>88</v>
      </c>
      <c r="R12">
        <v>0</v>
      </c>
      <c r="S12">
        <v>0</v>
      </c>
      <c r="T12">
        <v>0</v>
      </c>
      <c r="U12">
        <v>4</v>
      </c>
      <c r="V12">
        <v>0</v>
      </c>
      <c r="W12">
        <v>116</v>
      </c>
      <c r="X12">
        <v>0</v>
      </c>
      <c r="Y12">
        <v>0</v>
      </c>
      <c r="Z12">
        <v>302</v>
      </c>
      <c r="AA12">
        <v>0</v>
      </c>
      <c r="AB12">
        <v>15</v>
      </c>
      <c r="AC12">
        <v>16268</v>
      </c>
      <c r="AD12">
        <v>9.2205556921563813E-4</v>
      </c>
      <c r="AE12">
        <v>93</v>
      </c>
      <c r="AF12">
        <v>344137</v>
      </c>
      <c r="AG12">
        <v>2.7024121207542352E-4</v>
      </c>
      <c r="AH12">
        <f>AD12 - AG12</f>
        <v>6.5181435714021466E-4</v>
      </c>
      <c r="AI12">
        <f xml:space="preserve"> AD12 / AG12</f>
        <v>3.4119724454103437</v>
      </c>
    </row>
    <row r="13" spans="1:35" x14ac:dyDescent="0.15">
      <c r="A13" s="1">
        <v>11</v>
      </c>
      <c r="B13" t="s">
        <v>89</v>
      </c>
      <c r="C13" t="s">
        <v>90</v>
      </c>
      <c r="D13">
        <v>183</v>
      </c>
      <c r="E13" t="s">
        <v>91</v>
      </c>
      <c r="F13">
        <v>89</v>
      </c>
      <c r="G13">
        <v>57</v>
      </c>
      <c r="H13" t="s">
        <v>92</v>
      </c>
      <c r="I13">
        <v>48309</v>
      </c>
      <c r="J13">
        <v>6</v>
      </c>
      <c r="K13">
        <v>5306</v>
      </c>
      <c r="L13" t="s">
        <v>93</v>
      </c>
      <c r="M13">
        <v>3</v>
      </c>
      <c r="N13">
        <v>15</v>
      </c>
      <c r="O13">
        <v>25</v>
      </c>
      <c r="P13" t="s">
        <v>94</v>
      </c>
      <c r="Q13" t="s">
        <v>95</v>
      </c>
      <c r="R13">
        <v>0</v>
      </c>
      <c r="S13">
        <v>0</v>
      </c>
      <c r="T13">
        <v>0</v>
      </c>
      <c r="U13">
        <v>0</v>
      </c>
      <c r="V13">
        <v>0</v>
      </c>
      <c r="W13">
        <v>172</v>
      </c>
      <c r="X13">
        <v>0</v>
      </c>
      <c r="Y13">
        <v>0</v>
      </c>
      <c r="Z13">
        <v>358</v>
      </c>
      <c r="AA13">
        <v>0</v>
      </c>
      <c r="AB13">
        <v>10</v>
      </c>
      <c r="AC13">
        <v>16329</v>
      </c>
      <c r="AD13">
        <v>6.1240737338477561E-4</v>
      </c>
      <c r="AE13">
        <v>93</v>
      </c>
      <c r="AF13">
        <v>344193</v>
      </c>
      <c r="AG13">
        <v>2.7019724398811131E-4</v>
      </c>
      <c r="AH13">
        <f>AD13 - AG13</f>
        <v>3.422101293966643E-4</v>
      </c>
      <c r="AI13">
        <f xml:space="preserve"> AD13 / AG13</f>
        <v>2.2665196888970547</v>
      </c>
    </row>
    <row r="14" spans="1:35" x14ac:dyDescent="0.15">
      <c r="A14" s="1">
        <v>12</v>
      </c>
      <c r="B14" t="s">
        <v>96</v>
      </c>
      <c r="C14" t="s">
        <v>97</v>
      </c>
      <c r="D14">
        <v>132</v>
      </c>
      <c r="E14" t="s">
        <v>98</v>
      </c>
      <c r="F14">
        <v>9</v>
      </c>
      <c r="G14">
        <v>12</v>
      </c>
      <c r="H14" t="s">
        <v>99</v>
      </c>
      <c r="I14">
        <v>4773</v>
      </c>
      <c r="J14">
        <v>4</v>
      </c>
      <c r="K14">
        <v>3094</v>
      </c>
      <c r="L14" t="s">
        <v>100</v>
      </c>
      <c r="M14">
        <v>3</v>
      </c>
      <c r="N14">
        <v>4</v>
      </c>
      <c r="O14">
        <v>6</v>
      </c>
      <c r="P14" t="s">
        <v>51</v>
      </c>
      <c r="Q14" t="s">
        <v>101</v>
      </c>
      <c r="R14">
        <v>0</v>
      </c>
      <c r="S14">
        <v>0</v>
      </c>
      <c r="T14">
        <v>0</v>
      </c>
      <c r="U14">
        <v>0</v>
      </c>
      <c r="V14">
        <v>0</v>
      </c>
      <c r="W14">
        <v>130</v>
      </c>
      <c r="X14">
        <v>0</v>
      </c>
      <c r="Y14">
        <v>1</v>
      </c>
      <c r="Z14">
        <v>315</v>
      </c>
      <c r="AA14">
        <v>3.174603174603175E-3</v>
      </c>
      <c r="AB14">
        <v>48</v>
      </c>
      <c r="AC14">
        <v>16249</v>
      </c>
      <c r="AD14">
        <v>2.9540279401809341E-3</v>
      </c>
      <c r="AE14">
        <v>109</v>
      </c>
      <c r="AF14">
        <v>344135</v>
      </c>
      <c r="AG14">
        <v>3.167361645865721E-4</v>
      </c>
      <c r="AH14">
        <f>AD14 - AG14</f>
        <v>2.6372917755943621E-3</v>
      </c>
      <c r="AI14">
        <f xml:space="preserve"> AD14 / AG14</f>
        <v>9.3264624329739991</v>
      </c>
    </row>
    <row r="15" spans="1:35" x14ac:dyDescent="0.15">
      <c r="A15" s="1">
        <v>13</v>
      </c>
      <c r="B15" t="s">
        <v>102</v>
      </c>
      <c r="C15" t="s">
        <v>103</v>
      </c>
      <c r="D15">
        <v>52</v>
      </c>
      <c r="E15" t="s">
        <v>104</v>
      </c>
      <c r="F15">
        <v>80</v>
      </c>
      <c r="G15">
        <v>39</v>
      </c>
      <c r="H15" t="s">
        <v>105</v>
      </c>
      <c r="I15">
        <v>4170</v>
      </c>
      <c r="J15">
        <v>0</v>
      </c>
      <c r="K15">
        <v>685</v>
      </c>
      <c r="L15" t="s">
        <v>106</v>
      </c>
      <c r="M15">
        <v>3</v>
      </c>
      <c r="N15">
        <v>13</v>
      </c>
      <c r="O15">
        <v>30</v>
      </c>
      <c r="P15" t="s">
        <v>107</v>
      </c>
      <c r="Q15" t="s">
        <v>101</v>
      </c>
      <c r="R15">
        <v>0</v>
      </c>
      <c r="S15">
        <v>0</v>
      </c>
      <c r="T15">
        <v>0</v>
      </c>
      <c r="U15">
        <v>0</v>
      </c>
      <c r="V15">
        <v>0</v>
      </c>
      <c r="W15">
        <v>53</v>
      </c>
      <c r="X15">
        <v>0</v>
      </c>
      <c r="Y15">
        <v>1</v>
      </c>
      <c r="Z15">
        <v>238</v>
      </c>
      <c r="AA15">
        <v>4.2016806722689074E-3</v>
      </c>
      <c r="AB15">
        <v>8</v>
      </c>
      <c r="AC15">
        <v>16212</v>
      </c>
      <c r="AD15">
        <v>4.9346163335800639E-4</v>
      </c>
      <c r="AE15">
        <v>13</v>
      </c>
      <c r="AF15">
        <v>344154</v>
      </c>
      <c r="AG15">
        <v>3.7773787316143357E-5</v>
      </c>
      <c r="AH15">
        <f>AD15 - AG15</f>
        <v>4.5568784604186306E-4</v>
      </c>
      <c r="AI15">
        <f xml:space="preserve"> AD15 / AG15</f>
        <v>13.06359961282241</v>
      </c>
    </row>
    <row r="16" spans="1:35" x14ac:dyDescent="0.15">
      <c r="A16" s="1">
        <v>14</v>
      </c>
      <c r="B16" t="s">
        <v>108</v>
      </c>
      <c r="C16" t="s">
        <v>109</v>
      </c>
      <c r="D16">
        <v>40</v>
      </c>
      <c r="E16" t="s">
        <v>110</v>
      </c>
      <c r="F16">
        <v>34</v>
      </c>
      <c r="G16">
        <v>8</v>
      </c>
      <c r="H16" t="s">
        <v>111</v>
      </c>
      <c r="I16">
        <v>18573</v>
      </c>
      <c r="J16">
        <v>5</v>
      </c>
      <c r="K16">
        <v>3533</v>
      </c>
      <c r="L16" t="s">
        <v>112</v>
      </c>
      <c r="M16">
        <v>1</v>
      </c>
      <c r="N16">
        <v>6</v>
      </c>
      <c r="O16">
        <v>32</v>
      </c>
      <c r="P16" t="s">
        <v>113</v>
      </c>
      <c r="Q16" t="s">
        <v>114</v>
      </c>
      <c r="R16">
        <v>0</v>
      </c>
      <c r="S16">
        <v>0</v>
      </c>
      <c r="T16">
        <v>0</v>
      </c>
      <c r="U16">
        <v>0</v>
      </c>
      <c r="V16">
        <v>0</v>
      </c>
      <c r="W16">
        <v>41</v>
      </c>
      <c r="X16">
        <v>0</v>
      </c>
      <c r="Y16">
        <v>0</v>
      </c>
      <c r="Z16">
        <v>227</v>
      </c>
      <c r="AA16">
        <v>0</v>
      </c>
      <c r="AB16">
        <v>1</v>
      </c>
      <c r="AC16">
        <v>16207</v>
      </c>
      <c r="AD16">
        <v>6.1701733818720305E-5</v>
      </c>
      <c r="AE16">
        <v>14</v>
      </c>
      <c r="AF16">
        <v>344141</v>
      </c>
      <c r="AG16">
        <v>4.0680999938978499E-5</v>
      </c>
      <c r="AH16">
        <f>AD16 - AG16</f>
        <v>2.1020733879741806E-5</v>
      </c>
      <c r="AI16">
        <f xml:space="preserve"> AD16 / AG16</f>
        <v>1.5167211698648733</v>
      </c>
    </row>
    <row r="17" spans="1:35" x14ac:dyDescent="0.15">
      <c r="A17" s="1">
        <v>15</v>
      </c>
      <c r="B17" t="s">
        <v>115</v>
      </c>
      <c r="C17" t="s">
        <v>116</v>
      </c>
      <c r="D17">
        <v>175</v>
      </c>
      <c r="E17" t="s">
        <v>117</v>
      </c>
      <c r="F17">
        <v>22</v>
      </c>
      <c r="G17">
        <v>24</v>
      </c>
      <c r="H17" t="s">
        <v>118</v>
      </c>
      <c r="I17">
        <v>27611</v>
      </c>
      <c r="J17">
        <v>1</v>
      </c>
      <c r="K17">
        <v>2953</v>
      </c>
      <c r="L17" t="s">
        <v>119</v>
      </c>
      <c r="M17">
        <v>5</v>
      </c>
      <c r="N17">
        <v>6</v>
      </c>
      <c r="O17">
        <v>9</v>
      </c>
      <c r="P17" t="s">
        <v>120</v>
      </c>
      <c r="Q17" t="s">
        <v>121</v>
      </c>
      <c r="R17">
        <v>0</v>
      </c>
      <c r="S17">
        <v>0</v>
      </c>
      <c r="T17">
        <v>0</v>
      </c>
      <c r="U17">
        <v>0</v>
      </c>
      <c r="V17">
        <v>0</v>
      </c>
      <c r="W17">
        <v>151</v>
      </c>
      <c r="X17">
        <v>0</v>
      </c>
      <c r="Y17">
        <v>0</v>
      </c>
      <c r="Z17">
        <v>337</v>
      </c>
      <c r="AA17">
        <v>0</v>
      </c>
      <c r="AB17">
        <v>1</v>
      </c>
      <c r="AC17">
        <v>16317</v>
      </c>
      <c r="AD17">
        <v>6.128577557148985E-5</v>
      </c>
      <c r="AE17">
        <v>73</v>
      </c>
      <c r="AF17">
        <v>344192</v>
      </c>
      <c r="AG17">
        <v>2.120909259947936E-4</v>
      </c>
      <c r="AH17">
        <f>AD17 - AG17</f>
        <v>-1.5080515042330375E-4</v>
      </c>
      <c r="AI17">
        <f xml:space="preserve"> AD17 / AG17</f>
        <v>0.28895991322605802</v>
      </c>
    </row>
    <row r="18" spans="1:35" x14ac:dyDescent="0.15">
      <c r="A18" s="1">
        <v>16</v>
      </c>
      <c r="B18" t="s">
        <v>122</v>
      </c>
      <c r="C18" t="s">
        <v>123</v>
      </c>
      <c r="D18">
        <v>14</v>
      </c>
      <c r="E18" t="s">
        <v>124</v>
      </c>
      <c r="F18">
        <v>4</v>
      </c>
      <c r="G18">
        <v>3</v>
      </c>
      <c r="H18" t="s">
        <v>125</v>
      </c>
      <c r="I18">
        <v>1482</v>
      </c>
      <c r="J18">
        <v>0</v>
      </c>
      <c r="K18">
        <v>234</v>
      </c>
      <c r="L18" t="s">
        <v>126</v>
      </c>
      <c r="M18">
        <v>3</v>
      </c>
      <c r="N18">
        <v>3</v>
      </c>
      <c r="O18">
        <v>4</v>
      </c>
      <c r="P18" t="s">
        <v>25</v>
      </c>
      <c r="Q18" t="s">
        <v>25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  <c r="X18">
        <v>0</v>
      </c>
      <c r="Y18">
        <v>1</v>
      </c>
      <c r="Z18">
        <v>200</v>
      </c>
      <c r="AA18">
        <v>5.0000000000000001E-3</v>
      </c>
      <c r="AB18">
        <v>3</v>
      </c>
      <c r="AC18">
        <v>16179</v>
      </c>
      <c r="AD18">
        <v>1.8542555164101609E-4</v>
      </c>
      <c r="AE18">
        <v>11</v>
      </c>
      <c r="AF18">
        <v>344118</v>
      </c>
      <c r="AG18">
        <v>3.1965779180397419E-5</v>
      </c>
      <c r="AH18">
        <f>AD18 - AG18</f>
        <v>1.5345977246061869E-4</v>
      </c>
      <c r="AI18">
        <f xml:space="preserve"> AD18 / AG18</f>
        <v>5.800751816327562</v>
      </c>
    </row>
    <row r="19" spans="1:35" x14ac:dyDescent="0.15">
      <c r="A19" s="1">
        <v>17</v>
      </c>
      <c r="B19" t="s">
        <v>127</v>
      </c>
      <c r="C19" t="s">
        <v>128</v>
      </c>
      <c r="D19">
        <v>51</v>
      </c>
      <c r="E19" t="s">
        <v>129</v>
      </c>
      <c r="F19">
        <v>25</v>
      </c>
      <c r="G19">
        <v>32</v>
      </c>
      <c r="H19" t="s">
        <v>130</v>
      </c>
      <c r="I19">
        <v>36343</v>
      </c>
      <c r="J19">
        <v>0</v>
      </c>
      <c r="K19">
        <v>1008</v>
      </c>
      <c r="L19" t="s">
        <v>131</v>
      </c>
      <c r="M19">
        <v>2</v>
      </c>
      <c r="N19">
        <v>6</v>
      </c>
      <c r="O19">
        <v>6</v>
      </c>
      <c r="P19" t="s">
        <v>132</v>
      </c>
      <c r="Q19" t="s">
        <v>133</v>
      </c>
      <c r="R19">
        <v>0</v>
      </c>
      <c r="S19">
        <v>0</v>
      </c>
      <c r="T19">
        <v>0</v>
      </c>
      <c r="U19">
        <v>29</v>
      </c>
      <c r="V19">
        <v>0</v>
      </c>
      <c r="W19">
        <v>52</v>
      </c>
      <c r="X19">
        <v>0</v>
      </c>
      <c r="Y19">
        <v>0</v>
      </c>
      <c r="Z19">
        <v>238</v>
      </c>
      <c r="AA19">
        <v>0</v>
      </c>
      <c r="AB19">
        <v>17</v>
      </c>
      <c r="AC19">
        <v>16202</v>
      </c>
      <c r="AD19">
        <v>1.049253178619924E-3</v>
      </c>
      <c r="AE19">
        <v>32</v>
      </c>
      <c r="AF19">
        <v>344134</v>
      </c>
      <c r="AG19">
        <v>9.2987034120429839E-5</v>
      </c>
      <c r="AH19">
        <f>AD19 - AG19</f>
        <v>9.5626614449949407E-4</v>
      </c>
      <c r="AI19">
        <f xml:space="preserve"> AD19 / AG19</f>
        <v>11.283865417849652</v>
      </c>
    </row>
    <row r="20" spans="1:35" x14ac:dyDescent="0.15">
      <c r="A20" s="1">
        <v>18</v>
      </c>
      <c r="B20" t="s">
        <v>134</v>
      </c>
      <c r="C20" t="s">
        <v>135</v>
      </c>
      <c r="D20">
        <v>128</v>
      </c>
      <c r="E20" t="s">
        <v>136</v>
      </c>
      <c r="F20">
        <v>5</v>
      </c>
      <c r="G20">
        <v>4</v>
      </c>
      <c r="H20" t="s">
        <v>137</v>
      </c>
      <c r="I20">
        <v>4818</v>
      </c>
      <c r="J20">
        <v>0</v>
      </c>
      <c r="K20">
        <v>1982</v>
      </c>
      <c r="L20" t="s">
        <v>138</v>
      </c>
      <c r="M20">
        <v>3</v>
      </c>
      <c r="N20">
        <v>2</v>
      </c>
      <c r="O20">
        <v>4</v>
      </c>
      <c r="P20" t="s">
        <v>139</v>
      </c>
      <c r="Q20" t="s">
        <v>39</v>
      </c>
      <c r="R20">
        <v>0</v>
      </c>
      <c r="S20">
        <v>0</v>
      </c>
      <c r="T20">
        <v>0</v>
      </c>
      <c r="U20">
        <v>0</v>
      </c>
      <c r="V20">
        <v>0</v>
      </c>
      <c r="W20">
        <v>129</v>
      </c>
      <c r="X20">
        <v>0</v>
      </c>
      <c r="Y20">
        <v>0</v>
      </c>
      <c r="Z20">
        <v>315</v>
      </c>
      <c r="AA20">
        <v>0</v>
      </c>
      <c r="AB20">
        <v>2</v>
      </c>
      <c r="AC20">
        <v>16294</v>
      </c>
      <c r="AD20">
        <v>1.2274456855284149E-4</v>
      </c>
      <c r="AE20">
        <v>31</v>
      </c>
      <c r="AF20">
        <v>344212</v>
      </c>
      <c r="AG20">
        <v>9.0060776498204591E-5</v>
      </c>
      <c r="AH20">
        <f>AD20 - AG20</f>
        <v>3.2683792054636896E-5</v>
      </c>
      <c r="AI20">
        <f xml:space="preserve"> AD20 / AG20</f>
        <v>1.3629081751842154</v>
      </c>
    </row>
    <row r="21" spans="1:35" x14ac:dyDescent="0.15">
      <c r="A21" s="1">
        <v>19</v>
      </c>
      <c r="B21" t="s">
        <v>140</v>
      </c>
      <c r="C21" t="s">
        <v>141</v>
      </c>
      <c r="D21">
        <v>13</v>
      </c>
      <c r="E21" t="s">
        <v>142</v>
      </c>
      <c r="F21">
        <v>2</v>
      </c>
      <c r="G21">
        <v>2</v>
      </c>
      <c r="H21" t="s">
        <v>143</v>
      </c>
      <c r="I21">
        <v>696</v>
      </c>
      <c r="J21">
        <v>0</v>
      </c>
      <c r="K21">
        <v>505</v>
      </c>
      <c r="L21" t="s">
        <v>144</v>
      </c>
      <c r="M21">
        <v>1</v>
      </c>
      <c r="N21">
        <v>2</v>
      </c>
      <c r="O21">
        <v>2</v>
      </c>
      <c r="P21" t="s">
        <v>25</v>
      </c>
      <c r="Q21" t="s">
        <v>25</v>
      </c>
      <c r="R21">
        <v>0</v>
      </c>
      <c r="S21">
        <v>0</v>
      </c>
      <c r="T21">
        <v>0</v>
      </c>
      <c r="U21">
        <v>0</v>
      </c>
      <c r="V21">
        <v>0</v>
      </c>
      <c r="W21">
        <v>14</v>
      </c>
      <c r="X21">
        <v>0</v>
      </c>
      <c r="Y21">
        <v>0</v>
      </c>
      <c r="Z21">
        <v>200</v>
      </c>
      <c r="AA21">
        <v>0</v>
      </c>
      <c r="AB21">
        <v>0</v>
      </c>
      <c r="AC21">
        <v>16181</v>
      </c>
      <c r="AD21">
        <v>0</v>
      </c>
      <c r="AE21">
        <v>7</v>
      </c>
      <c r="AF21">
        <v>344121</v>
      </c>
      <c r="AG21">
        <v>2.034168214087487E-5</v>
      </c>
      <c r="AH21">
        <f>AD21 - AG21</f>
        <v>-2.034168214087487E-5</v>
      </c>
      <c r="AI21">
        <f xml:space="preserve"> AD21 / AG21</f>
        <v>0</v>
      </c>
    </row>
    <row r="22" spans="1:35" x14ac:dyDescent="0.15">
      <c r="A22" s="1">
        <v>20</v>
      </c>
      <c r="B22" t="s">
        <v>145</v>
      </c>
      <c r="C22" t="s">
        <v>146</v>
      </c>
      <c r="D22">
        <v>50</v>
      </c>
      <c r="E22" t="s">
        <v>147</v>
      </c>
      <c r="F22">
        <v>12</v>
      </c>
      <c r="G22">
        <v>4</v>
      </c>
      <c r="H22" t="s">
        <v>148</v>
      </c>
      <c r="I22">
        <v>4018</v>
      </c>
      <c r="J22">
        <v>1</v>
      </c>
      <c r="K22">
        <v>1392</v>
      </c>
      <c r="L22" t="s">
        <v>149</v>
      </c>
      <c r="M22">
        <v>2</v>
      </c>
      <c r="N22">
        <v>2</v>
      </c>
      <c r="O22">
        <v>3</v>
      </c>
      <c r="P22" t="s">
        <v>121</v>
      </c>
      <c r="Q22" t="s">
        <v>39</v>
      </c>
      <c r="R22">
        <v>0</v>
      </c>
      <c r="S22">
        <v>0</v>
      </c>
      <c r="T22">
        <v>0</v>
      </c>
      <c r="U22">
        <v>0</v>
      </c>
      <c r="V22">
        <v>0</v>
      </c>
      <c r="W22">
        <v>51</v>
      </c>
      <c r="X22">
        <v>0</v>
      </c>
      <c r="Y22">
        <v>2</v>
      </c>
      <c r="Z22">
        <v>235</v>
      </c>
      <c r="AA22">
        <v>8.5106382978723406E-3</v>
      </c>
      <c r="AB22">
        <v>4</v>
      </c>
      <c r="AC22">
        <v>16214</v>
      </c>
      <c r="AD22">
        <v>2.4670038238559268E-4</v>
      </c>
      <c r="AE22">
        <v>34</v>
      </c>
      <c r="AF22">
        <v>344131</v>
      </c>
      <c r="AG22">
        <v>9.8799585041742821E-5</v>
      </c>
      <c r="AH22">
        <f>AD22 - AG22</f>
        <v>1.4790079734384987E-4</v>
      </c>
      <c r="AI22">
        <f xml:space="preserve"> AD22 / AG22</f>
        <v>2.4969779203157763</v>
      </c>
    </row>
    <row r="23" spans="1:35" x14ac:dyDescent="0.15">
      <c r="A23" s="1">
        <v>21</v>
      </c>
      <c r="B23" t="s">
        <v>150</v>
      </c>
      <c r="C23" t="s">
        <v>151</v>
      </c>
      <c r="D23">
        <v>105</v>
      </c>
      <c r="E23" t="s">
        <v>152</v>
      </c>
      <c r="F23">
        <v>20</v>
      </c>
      <c r="G23">
        <v>18</v>
      </c>
      <c r="H23" t="s">
        <v>153</v>
      </c>
      <c r="I23">
        <v>9207</v>
      </c>
      <c r="J23">
        <v>2</v>
      </c>
      <c r="K23">
        <v>2989</v>
      </c>
      <c r="L23" t="s">
        <v>154</v>
      </c>
      <c r="M23">
        <v>4</v>
      </c>
      <c r="N23">
        <v>5</v>
      </c>
      <c r="O23">
        <v>6</v>
      </c>
      <c r="P23" t="s">
        <v>155</v>
      </c>
      <c r="Q23" t="s">
        <v>156</v>
      </c>
      <c r="R23">
        <v>0</v>
      </c>
      <c r="S23">
        <v>0</v>
      </c>
      <c r="T23">
        <v>0</v>
      </c>
      <c r="U23">
        <v>0</v>
      </c>
      <c r="V23">
        <v>0</v>
      </c>
      <c r="W23">
        <v>94</v>
      </c>
      <c r="X23">
        <v>0</v>
      </c>
      <c r="Y23">
        <v>0</v>
      </c>
      <c r="Z23">
        <v>280</v>
      </c>
      <c r="AA23">
        <v>0</v>
      </c>
      <c r="AB23">
        <v>7</v>
      </c>
      <c r="AC23">
        <v>16254</v>
      </c>
      <c r="AD23">
        <v>4.3066322136089578E-4</v>
      </c>
      <c r="AE23">
        <v>49</v>
      </c>
      <c r="AF23">
        <v>344159</v>
      </c>
      <c r="AG23">
        <v>1.4237605292902411E-4</v>
      </c>
      <c r="AH23">
        <f>AD23 - AG23</f>
        <v>2.8828716843187167E-4</v>
      </c>
      <c r="AI23">
        <f xml:space="preserve"> AD23 / AG23</f>
        <v>3.0248290530682551</v>
      </c>
    </row>
    <row r="24" spans="1:35" x14ac:dyDescent="0.15">
      <c r="A24" s="1">
        <v>22</v>
      </c>
      <c r="B24" t="s">
        <v>157</v>
      </c>
      <c r="C24" t="s">
        <v>158</v>
      </c>
      <c r="D24">
        <v>38</v>
      </c>
      <c r="E24" t="s">
        <v>159</v>
      </c>
      <c r="F24">
        <v>2</v>
      </c>
      <c r="G24">
        <v>1</v>
      </c>
      <c r="H24" t="s">
        <v>160</v>
      </c>
      <c r="I24">
        <v>1056</v>
      </c>
      <c r="J24">
        <v>2</v>
      </c>
      <c r="K24">
        <v>814</v>
      </c>
      <c r="L24" t="s">
        <v>161</v>
      </c>
      <c r="M24">
        <v>2</v>
      </c>
      <c r="N24">
        <v>1</v>
      </c>
      <c r="O24">
        <v>2</v>
      </c>
      <c r="P24" t="s">
        <v>25</v>
      </c>
      <c r="Q24" t="s">
        <v>25</v>
      </c>
      <c r="R24">
        <v>0</v>
      </c>
      <c r="S24">
        <v>0</v>
      </c>
      <c r="T24">
        <v>0</v>
      </c>
      <c r="U24">
        <v>0</v>
      </c>
      <c r="V24">
        <v>0</v>
      </c>
      <c r="W24">
        <v>38</v>
      </c>
      <c r="X24">
        <v>0</v>
      </c>
      <c r="Y24">
        <v>0</v>
      </c>
      <c r="Z24">
        <v>224</v>
      </c>
      <c r="AA24">
        <v>0</v>
      </c>
      <c r="AB24">
        <v>9</v>
      </c>
      <c r="AC24">
        <v>16196</v>
      </c>
      <c r="AD24">
        <v>5.5569276364534454E-4</v>
      </c>
      <c r="AE24">
        <v>22</v>
      </c>
      <c r="AF24">
        <v>344130</v>
      </c>
      <c r="AG24">
        <v>6.3929329032633012E-5</v>
      </c>
      <c r="AH24">
        <f>AD24 - AG24</f>
        <v>4.9176343461271158E-4</v>
      </c>
      <c r="AI24">
        <f xml:space="preserve"> AD24 / AG24</f>
        <v>8.6922977615123838</v>
      </c>
    </row>
    <row r="25" spans="1:35" x14ac:dyDescent="0.15">
      <c r="A25" s="1">
        <v>23</v>
      </c>
      <c r="B25" t="s">
        <v>162</v>
      </c>
      <c r="C25" t="s">
        <v>163</v>
      </c>
      <c r="D25">
        <v>34</v>
      </c>
      <c r="E25" t="s">
        <v>164</v>
      </c>
      <c r="F25">
        <v>39</v>
      </c>
      <c r="G25">
        <v>26</v>
      </c>
      <c r="H25" t="s">
        <v>165</v>
      </c>
      <c r="I25">
        <v>2576</v>
      </c>
      <c r="J25">
        <v>0</v>
      </c>
      <c r="K25">
        <v>720</v>
      </c>
      <c r="L25" t="s">
        <v>166</v>
      </c>
      <c r="M25">
        <v>3</v>
      </c>
      <c r="N25">
        <v>5</v>
      </c>
      <c r="O25">
        <v>8</v>
      </c>
      <c r="P25" t="s">
        <v>167</v>
      </c>
      <c r="Q25" t="s">
        <v>168</v>
      </c>
      <c r="R25">
        <v>0</v>
      </c>
      <c r="S25">
        <v>0</v>
      </c>
      <c r="T25">
        <v>0</v>
      </c>
      <c r="U25">
        <v>0</v>
      </c>
      <c r="V25">
        <v>0</v>
      </c>
      <c r="W25">
        <v>35</v>
      </c>
      <c r="X25">
        <v>0</v>
      </c>
      <c r="Y25">
        <v>1</v>
      </c>
      <c r="Z25">
        <v>220</v>
      </c>
      <c r="AA25">
        <v>4.5454545454545452E-3</v>
      </c>
      <c r="AB25">
        <v>5</v>
      </c>
      <c r="AC25">
        <v>16197</v>
      </c>
      <c r="AD25">
        <v>3.0869914181638568E-4</v>
      </c>
      <c r="AE25">
        <v>12</v>
      </c>
      <c r="AF25">
        <v>344137</v>
      </c>
      <c r="AG25">
        <v>3.4869833816183668E-5</v>
      </c>
      <c r="AH25">
        <f>AD25 - AG25</f>
        <v>2.7382930800020201E-4</v>
      </c>
      <c r="AI25">
        <f xml:space="preserve"> AD25 / AG25</f>
        <v>8.8528997139387933</v>
      </c>
    </row>
    <row r="26" spans="1:35" x14ac:dyDescent="0.15">
      <c r="A26" s="1">
        <v>24</v>
      </c>
      <c r="B26" t="s">
        <v>169</v>
      </c>
      <c r="C26" t="s">
        <v>170</v>
      </c>
      <c r="D26">
        <v>99</v>
      </c>
      <c r="E26" t="s">
        <v>171</v>
      </c>
      <c r="F26">
        <v>22</v>
      </c>
      <c r="G26">
        <v>16</v>
      </c>
      <c r="H26" t="s">
        <v>172</v>
      </c>
      <c r="I26">
        <v>2975</v>
      </c>
      <c r="J26">
        <v>0</v>
      </c>
      <c r="K26">
        <v>3777</v>
      </c>
      <c r="L26" t="s">
        <v>173</v>
      </c>
      <c r="M26">
        <v>13</v>
      </c>
      <c r="N26">
        <v>8</v>
      </c>
      <c r="O26">
        <v>12</v>
      </c>
      <c r="P26" t="s">
        <v>174</v>
      </c>
      <c r="Q26" t="s">
        <v>39</v>
      </c>
      <c r="R26">
        <v>0</v>
      </c>
      <c r="S26">
        <v>0</v>
      </c>
      <c r="T26">
        <v>0</v>
      </c>
      <c r="U26">
        <v>0</v>
      </c>
      <c r="V26">
        <v>0</v>
      </c>
      <c r="W26">
        <v>98</v>
      </c>
      <c r="X26">
        <v>0</v>
      </c>
      <c r="Y26">
        <v>2</v>
      </c>
      <c r="Z26">
        <v>282</v>
      </c>
      <c r="AA26">
        <v>7.0921985815602844E-3</v>
      </c>
      <c r="AB26">
        <v>14</v>
      </c>
      <c r="AC26">
        <v>16251</v>
      </c>
      <c r="AD26">
        <v>8.6148544704941219E-4</v>
      </c>
      <c r="AE26">
        <v>57</v>
      </c>
      <c r="AF26">
        <v>344155</v>
      </c>
      <c r="AG26">
        <v>1.656230477546454E-4</v>
      </c>
      <c r="AH26">
        <f>AD26 - AG26</f>
        <v>6.9586239929476674E-4</v>
      </c>
      <c r="AI26">
        <f xml:space="preserve"> AD26 / AG26</f>
        <v>5.2014828777068516</v>
      </c>
    </row>
    <row r="27" spans="1:35" x14ac:dyDescent="0.15">
      <c r="A27" s="1">
        <v>25</v>
      </c>
      <c r="B27" t="s">
        <v>175</v>
      </c>
      <c r="C27" t="s">
        <v>176</v>
      </c>
      <c r="D27">
        <v>43</v>
      </c>
      <c r="E27" t="s">
        <v>177</v>
      </c>
      <c r="F27">
        <v>63</v>
      </c>
      <c r="G27">
        <v>27</v>
      </c>
      <c r="H27" t="s">
        <v>178</v>
      </c>
      <c r="I27">
        <v>5245</v>
      </c>
      <c r="J27">
        <v>0</v>
      </c>
      <c r="K27">
        <v>1916</v>
      </c>
      <c r="L27" t="s">
        <v>179</v>
      </c>
      <c r="M27">
        <v>6</v>
      </c>
      <c r="N27">
        <v>8</v>
      </c>
      <c r="O27">
        <v>19</v>
      </c>
      <c r="P27" t="s">
        <v>180</v>
      </c>
      <c r="Q27" t="s">
        <v>181</v>
      </c>
      <c r="R27">
        <v>0</v>
      </c>
      <c r="S27">
        <v>0</v>
      </c>
      <c r="T27">
        <v>0</v>
      </c>
      <c r="U27">
        <v>1</v>
      </c>
      <c r="V27">
        <v>0</v>
      </c>
      <c r="W27">
        <v>43</v>
      </c>
      <c r="X27">
        <v>0</v>
      </c>
      <c r="Y27">
        <v>0</v>
      </c>
      <c r="Z27">
        <v>229</v>
      </c>
      <c r="AA27">
        <v>0</v>
      </c>
      <c r="AB27">
        <v>0</v>
      </c>
      <c r="AC27">
        <v>16210</v>
      </c>
      <c r="AD27">
        <v>0</v>
      </c>
      <c r="AE27">
        <v>18</v>
      </c>
      <c r="AF27">
        <v>344139</v>
      </c>
      <c r="AG27">
        <v>5.2304446749714499E-5</v>
      </c>
      <c r="AH27">
        <f>AD27 - AG27</f>
        <v>-5.2304446749714499E-5</v>
      </c>
      <c r="AI27">
        <f xml:space="preserve"> AD27 / AG27</f>
        <v>0</v>
      </c>
    </row>
    <row r="28" spans="1:35" x14ac:dyDescent="0.15">
      <c r="A28" s="1">
        <v>26</v>
      </c>
      <c r="B28" t="s">
        <v>182</v>
      </c>
      <c r="C28" t="s">
        <v>183</v>
      </c>
      <c r="D28">
        <v>314</v>
      </c>
      <c r="E28" t="s">
        <v>184</v>
      </c>
      <c r="F28">
        <v>91</v>
      </c>
      <c r="G28">
        <v>57</v>
      </c>
      <c r="H28" t="s">
        <v>185</v>
      </c>
      <c r="I28">
        <v>13258</v>
      </c>
      <c r="J28">
        <v>6</v>
      </c>
      <c r="K28">
        <v>4130</v>
      </c>
      <c r="L28" t="s">
        <v>186</v>
      </c>
      <c r="M28">
        <v>6</v>
      </c>
      <c r="N28">
        <v>16</v>
      </c>
      <c r="O28">
        <v>28</v>
      </c>
      <c r="P28" t="s">
        <v>81</v>
      </c>
      <c r="Q28" t="s">
        <v>187</v>
      </c>
      <c r="R28">
        <v>0</v>
      </c>
      <c r="S28">
        <v>0</v>
      </c>
      <c r="T28">
        <v>0</v>
      </c>
      <c r="U28">
        <v>9</v>
      </c>
      <c r="V28">
        <v>0</v>
      </c>
      <c r="W28">
        <v>310</v>
      </c>
      <c r="X28">
        <v>0</v>
      </c>
      <c r="Y28">
        <v>3</v>
      </c>
      <c r="Z28">
        <v>493</v>
      </c>
      <c r="AA28">
        <v>6.0851926977687626E-3</v>
      </c>
      <c r="AB28">
        <v>88</v>
      </c>
      <c r="AC28">
        <v>16389</v>
      </c>
      <c r="AD28">
        <v>5.3694551223381539E-3</v>
      </c>
      <c r="AE28">
        <v>196</v>
      </c>
      <c r="AF28">
        <v>344228</v>
      </c>
      <c r="AG28">
        <v>5.6939005542837871E-4</v>
      </c>
      <c r="AH28">
        <f>AD28 - AG28</f>
        <v>4.8000650669097755E-3</v>
      </c>
      <c r="AI28">
        <f xml:space="preserve"> AD28 / AG28</f>
        <v>9.4301877441439714</v>
      </c>
    </row>
    <row r="29" spans="1:35" x14ac:dyDescent="0.15">
      <c r="A29" s="1">
        <v>27</v>
      </c>
      <c r="B29" t="s">
        <v>188</v>
      </c>
      <c r="C29" t="s">
        <v>189</v>
      </c>
      <c r="D29">
        <v>9</v>
      </c>
      <c r="E29" t="s">
        <v>190</v>
      </c>
      <c r="F29">
        <v>8</v>
      </c>
      <c r="G29">
        <v>7</v>
      </c>
      <c r="H29" t="s">
        <v>191</v>
      </c>
      <c r="I29">
        <v>2565</v>
      </c>
      <c r="J29">
        <v>0</v>
      </c>
      <c r="K29">
        <v>279</v>
      </c>
      <c r="L29" t="s">
        <v>192</v>
      </c>
      <c r="M29">
        <v>2</v>
      </c>
      <c r="N29">
        <v>4</v>
      </c>
      <c r="O29">
        <v>5</v>
      </c>
      <c r="P29" t="s">
        <v>193</v>
      </c>
      <c r="Q29" t="s">
        <v>194</v>
      </c>
      <c r="R29">
        <v>0</v>
      </c>
      <c r="S29">
        <v>0</v>
      </c>
      <c r="T29">
        <v>0</v>
      </c>
      <c r="U29">
        <v>1</v>
      </c>
      <c r="V29">
        <v>0</v>
      </c>
      <c r="W29">
        <v>10</v>
      </c>
      <c r="X29">
        <v>0</v>
      </c>
      <c r="Y29">
        <v>1</v>
      </c>
      <c r="Z29">
        <v>195</v>
      </c>
      <c r="AA29">
        <v>5.1282051282051282E-3</v>
      </c>
      <c r="AB29">
        <v>5</v>
      </c>
      <c r="AC29">
        <v>16172</v>
      </c>
      <c r="AD29">
        <v>3.0917635419243139E-4</v>
      </c>
      <c r="AE29">
        <v>9</v>
      </c>
      <c r="AF29">
        <v>344115</v>
      </c>
      <c r="AG29">
        <v>2.615404733882568E-5</v>
      </c>
      <c r="AH29">
        <f>AD29 - AG29</f>
        <v>2.8302230685360569E-4</v>
      </c>
      <c r="AI29">
        <f xml:space="preserve"> AD29 / AG29</f>
        <v>11.821357902547616</v>
      </c>
    </row>
    <row r="30" spans="1:35" x14ac:dyDescent="0.15">
      <c r="A30" s="1">
        <v>28</v>
      </c>
      <c r="B30" t="s">
        <v>195</v>
      </c>
      <c r="C30" t="s">
        <v>196</v>
      </c>
      <c r="D30">
        <v>123</v>
      </c>
      <c r="E30" t="s">
        <v>197</v>
      </c>
      <c r="F30">
        <v>60</v>
      </c>
      <c r="G30">
        <v>36</v>
      </c>
      <c r="H30" t="s">
        <v>198</v>
      </c>
      <c r="I30">
        <v>18198</v>
      </c>
      <c r="J30">
        <v>0</v>
      </c>
      <c r="K30">
        <v>2618</v>
      </c>
      <c r="L30" t="s">
        <v>199</v>
      </c>
      <c r="M30">
        <v>5</v>
      </c>
      <c r="N30">
        <v>11</v>
      </c>
      <c r="O30">
        <v>17</v>
      </c>
      <c r="P30" t="s">
        <v>200</v>
      </c>
      <c r="Q30" t="s">
        <v>201</v>
      </c>
      <c r="R30">
        <v>0</v>
      </c>
      <c r="S30">
        <v>0</v>
      </c>
      <c r="T30">
        <v>0</v>
      </c>
      <c r="U30">
        <v>0</v>
      </c>
      <c r="V30">
        <v>0</v>
      </c>
      <c r="W30">
        <v>124</v>
      </c>
      <c r="X30">
        <v>0</v>
      </c>
      <c r="Y30">
        <v>0</v>
      </c>
      <c r="Z30">
        <v>310</v>
      </c>
      <c r="AA30">
        <v>0</v>
      </c>
      <c r="AB30">
        <v>3</v>
      </c>
      <c r="AC30">
        <v>16288</v>
      </c>
      <c r="AD30">
        <v>1.841846758349705E-4</v>
      </c>
      <c r="AE30">
        <v>22</v>
      </c>
      <c r="AF30">
        <v>344216</v>
      </c>
      <c r="AG30">
        <v>6.391335672949544E-5</v>
      </c>
      <c r="AH30">
        <f>AD30 - AG30</f>
        <v>1.2027131910547506E-4</v>
      </c>
      <c r="AI30">
        <f xml:space="preserve"> AD30 / AG30</f>
        <v>2.8817869262368272</v>
      </c>
    </row>
    <row r="31" spans="1:35" x14ac:dyDescent="0.15">
      <c r="A31" s="1">
        <v>29</v>
      </c>
      <c r="B31" t="s">
        <v>202</v>
      </c>
      <c r="C31" t="s">
        <v>203</v>
      </c>
      <c r="D31">
        <v>10</v>
      </c>
      <c r="E31" t="s">
        <v>204</v>
      </c>
      <c r="F31">
        <v>17</v>
      </c>
      <c r="G31">
        <v>17</v>
      </c>
      <c r="H31" t="s">
        <v>205</v>
      </c>
      <c r="I31">
        <v>11631</v>
      </c>
      <c r="J31">
        <v>0</v>
      </c>
      <c r="K31">
        <v>1050</v>
      </c>
      <c r="L31" t="s">
        <v>206</v>
      </c>
      <c r="M31">
        <v>2</v>
      </c>
      <c r="N31">
        <v>7</v>
      </c>
      <c r="O31">
        <v>7</v>
      </c>
      <c r="P31" t="s">
        <v>207</v>
      </c>
      <c r="Q31" t="s">
        <v>207</v>
      </c>
      <c r="R31">
        <v>0</v>
      </c>
      <c r="S31">
        <v>0</v>
      </c>
      <c r="T31">
        <v>0</v>
      </c>
      <c r="U31">
        <v>0</v>
      </c>
      <c r="V31">
        <v>0</v>
      </c>
      <c r="W31">
        <v>11</v>
      </c>
      <c r="X31">
        <v>0</v>
      </c>
      <c r="Y31">
        <v>0</v>
      </c>
      <c r="Z31">
        <v>197</v>
      </c>
      <c r="AA31">
        <v>0</v>
      </c>
      <c r="AB31">
        <v>1</v>
      </c>
      <c r="AC31">
        <v>16177</v>
      </c>
      <c r="AD31">
        <v>6.1816158743895652E-5</v>
      </c>
      <c r="AE31">
        <v>2</v>
      </c>
      <c r="AF31">
        <v>344123</v>
      </c>
      <c r="AG31">
        <v>5.8118754050150677E-6</v>
      </c>
      <c r="AH31">
        <f>AD31 - AG31</f>
        <v>5.6004283338880584E-5</v>
      </c>
      <c r="AI31">
        <f xml:space="preserve"> AD31 / AG31</f>
        <v>10.636180997712801</v>
      </c>
    </row>
    <row r="32" spans="1:35" x14ac:dyDescent="0.15">
      <c r="A32" s="1">
        <v>30</v>
      </c>
      <c r="B32" t="s">
        <v>208</v>
      </c>
      <c r="C32" t="s">
        <v>209</v>
      </c>
      <c r="D32">
        <v>39</v>
      </c>
      <c r="E32" t="s">
        <v>210</v>
      </c>
      <c r="F32">
        <v>3</v>
      </c>
      <c r="G32">
        <v>3</v>
      </c>
      <c r="H32" t="s">
        <v>211</v>
      </c>
      <c r="I32">
        <v>1203</v>
      </c>
      <c r="J32">
        <v>2</v>
      </c>
      <c r="K32">
        <v>1060</v>
      </c>
      <c r="L32" t="s">
        <v>212</v>
      </c>
      <c r="M32">
        <v>2</v>
      </c>
      <c r="N32">
        <v>3</v>
      </c>
      <c r="O32">
        <v>3</v>
      </c>
      <c r="P32" t="s">
        <v>25</v>
      </c>
      <c r="Q32" t="s">
        <v>25</v>
      </c>
      <c r="R32">
        <v>0</v>
      </c>
      <c r="S32">
        <v>0</v>
      </c>
      <c r="T32">
        <v>0</v>
      </c>
      <c r="U32">
        <v>0</v>
      </c>
      <c r="V32">
        <v>0</v>
      </c>
      <c r="W32">
        <v>39</v>
      </c>
      <c r="X32">
        <v>0</v>
      </c>
      <c r="Y32">
        <v>0</v>
      </c>
      <c r="Z32">
        <v>225</v>
      </c>
      <c r="AA32">
        <v>0</v>
      </c>
      <c r="AB32">
        <v>9</v>
      </c>
      <c r="AC32">
        <v>16197</v>
      </c>
      <c r="AD32">
        <v>5.556584552694943E-4</v>
      </c>
      <c r="AE32">
        <v>22</v>
      </c>
      <c r="AF32">
        <v>344131</v>
      </c>
      <c r="AG32">
        <v>6.3929143262304178E-5</v>
      </c>
      <c r="AH32">
        <f>AD32 - AG32</f>
        <v>4.9172931200719015E-4</v>
      </c>
      <c r="AI32">
        <f xml:space="preserve"> AD32 / AG32</f>
        <v>8.6917863577430161</v>
      </c>
    </row>
    <row r="33" spans="1:35" x14ac:dyDescent="0.15">
      <c r="A33" s="1">
        <v>31</v>
      </c>
      <c r="B33" t="s">
        <v>213</v>
      </c>
      <c r="C33" t="s">
        <v>214</v>
      </c>
      <c r="D33">
        <v>19</v>
      </c>
      <c r="E33" t="s">
        <v>215</v>
      </c>
      <c r="F33">
        <v>6</v>
      </c>
      <c r="G33">
        <v>6</v>
      </c>
      <c r="H33" t="s">
        <v>216</v>
      </c>
      <c r="I33">
        <v>1542</v>
      </c>
      <c r="J33">
        <v>1</v>
      </c>
      <c r="K33">
        <v>587</v>
      </c>
      <c r="L33" t="s">
        <v>217</v>
      </c>
      <c r="M33">
        <v>1</v>
      </c>
      <c r="N33">
        <v>3</v>
      </c>
      <c r="O33">
        <v>3</v>
      </c>
      <c r="P33" t="s">
        <v>39</v>
      </c>
      <c r="Q33" t="s">
        <v>39</v>
      </c>
      <c r="R33">
        <v>0</v>
      </c>
      <c r="S33">
        <v>0</v>
      </c>
      <c r="T33">
        <v>0</v>
      </c>
      <c r="U33">
        <v>0</v>
      </c>
      <c r="V33">
        <v>0</v>
      </c>
      <c r="W33">
        <v>19</v>
      </c>
      <c r="X33">
        <v>0</v>
      </c>
      <c r="Y33">
        <v>0</v>
      </c>
      <c r="Z33">
        <v>205</v>
      </c>
      <c r="AA33">
        <v>0</v>
      </c>
      <c r="AB33">
        <v>7</v>
      </c>
      <c r="AC33">
        <v>16179</v>
      </c>
      <c r="AD33">
        <v>4.326596204957043E-4</v>
      </c>
      <c r="AE33">
        <v>14</v>
      </c>
      <c r="AF33">
        <v>344119</v>
      </c>
      <c r="AG33">
        <v>4.0683600731142433E-5</v>
      </c>
      <c r="AH33">
        <f>AD33 - AG33</f>
        <v>3.9197601976456188E-4</v>
      </c>
      <c r="AI33">
        <f xml:space="preserve"> AD33 / AG33</f>
        <v>10.634742567525803</v>
      </c>
    </row>
    <row r="34" spans="1:35" x14ac:dyDescent="0.15">
      <c r="A34" s="1">
        <v>32</v>
      </c>
      <c r="B34" t="s">
        <v>218</v>
      </c>
      <c r="C34" t="s">
        <v>219</v>
      </c>
      <c r="D34">
        <v>178</v>
      </c>
      <c r="E34" t="s">
        <v>220</v>
      </c>
      <c r="F34">
        <v>173</v>
      </c>
      <c r="G34">
        <v>59</v>
      </c>
      <c r="H34" t="s">
        <v>221</v>
      </c>
      <c r="I34">
        <v>29824</v>
      </c>
      <c r="J34">
        <v>0</v>
      </c>
      <c r="K34">
        <v>17217</v>
      </c>
      <c r="L34" t="s">
        <v>222</v>
      </c>
      <c r="M34">
        <v>9</v>
      </c>
      <c r="N34">
        <v>14</v>
      </c>
      <c r="O34">
        <v>26</v>
      </c>
      <c r="P34" t="s">
        <v>223</v>
      </c>
      <c r="Q34" t="s">
        <v>224</v>
      </c>
      <c r="R34">
        <v>0</v>
      </c>
      <c r="S34">
        <v>0</v>
      </c>
      <c r="T34">
        <v>0</v>
      </c>
      <c r="U34">
        <v>1</v>
      </c>
      <c r="V34">
        <v>0</v>
      </c>
      <c r="W34">
        <v>158</v>
      </c>
      <c r="X34">
        <v>0</v>
      </c>
      <c r="Y34">
        <v>0</v>
      </c>
      <c r="Z34">
        <v>344</v>
      </c>
      <c r="AA34">
        <v>0</v>
      </c>
      <c r="AB34">
        <v>10</v>
      </c>
      <c r="AC34">
        <v>16315</v>
      </c>
      <c r="AD34">
        <v>6.1293288384921848E-4</v>
      </c>
      <c r="AE34">
        <v>68</v>
      </c>
      <c r="AF34">
        <v>344204</v>
      </c>
      <c r="AG34">
        <v>1.9755726255360191E-4</v>
      </c>
      <c r="AH34">
        <f>AD34 - AG34</f>
        <v>4.1537562129561657E-4</v>
      </c>
      <c r="AI34">
        <f xml:space="preserve"> AD34 / AG34</f>
        <v>3.1025580934181827</v>
      </c>
    </row>
    <row r="35" spans="1:35" x14ac:dyDescent="0.15">
      <c r="A35" s="1">
        <v>33</v>
      </c>
      <c r="B35" t="s">
        <v>225</v>
      </c>
      <c r="C35" t="s">
        <v>226</v>
      </c>
      <c r="D35">
        <v>17</v>
      </c>
      <c r="E35" t="s">
        <v>227</v>
      </c>
      <c r="F35">
        <v>1</v>
      </c>
      <c r="G35">
        <v>1</v>
      </c>
      <c r="H35" t="s">
        <v>228</v>
      </c>
      <c r="I35">
        <v>541</v>
      </c>
      <c r="J35">
        <v>2</v>
      </c>
      <c r="K35">
        <v>347</v>
      </c>
      <c r="L35" t="s">
        <v>229</v>
      </c>
      <c r="M35">
        <v>3</v>
      </c>
      <c r="N35">
        <v>1</v>
      </c>
      <c r="O35">
        <v>1</v>
      </c>
      <c r="P35" t="s">
        <v>25</v>
      </c>
      <c r="Q35" t="s">
        <v>25</v>
      </c>
      <c r="R35">
        <v>0</v>
      </c>
      <c r="S35">
        <v>0</v>
      </c>
      <c r="T35">
        <v>0</v>
      </c>
      <c r="U35">
        <v>2</v>
      </c>
      <c r="V35">
        <v>0</v>
      </c>
      <c r="W35">
        <v>18</v>
      </c>
      <c r="X35">
        <v>0</v>
      </c>
      <c r="Y35">
        <v>1</v>
      </c>
      <c r="Z35">
        <v>203</v>
      </c>
      <c r="AA35">
        <v>4.9261083743842374E-3</v>
      </c>
      <c r="AB35">
        <v>5</v>
      </c>
      <c r="AC35">
        <v>16180</v>
      </c>
      <c r="AD35">
        <v>3.0902348578491957E-4</v>
      </c>
      <c r="AE35">
        <v>15</v>
      </c>
      <c r="AF35">
        <v>344117</v>
      </c>
      <c r="AG35">
        <v>4.3589825553518137E-5</v>
      </c>
      <c r="AH35">
        <f>AD35 - AG35</f>
        <v>2.6543366023140143E-4</v>
      </c>
      <c r="AI35">
        <f xml:space="preserve"> AD35 / AG35</f>
        <v>7.0893489905232778</v>
      </c>
    </row>
    <row r="36" spans="1:35" x14ac:dyDescent="0.15">
      <c r="A36" s="1">
        <v>34</v>
      </c>
      <c r="B36" t="s">
        <v>230</v>
      </c>
      <c r="C36" t="s">
        <v>231</v>
      </c>
      <c r="D36">
        <v>233</v>
      </c>
      <c r="E36" t="s">
        <v>232</v>
      </c>
      <c r="F36">
        <v>43</v>
      </c>
      <c r="G36">
        <v>33</v>
      </c>
      <c r="H36" t="s">
        <v>233</v>
      </c>
      <c r="I36">
        <v>9406</v>
      </c>
      <c r="J36">
        <v>0</v>
      </c>
      <c r="K36">
        <v>3110</v>
      </c>
      <c r="L36" t="s">
        <v>234</v>
      </c>
      <c r="M36">
        <v>2</v>
      </c>
      <c r="N36">
        <v>9</v>
      </c>
      <c r="O36">
        <v>12</v>
      </c>
      <c r="P36" t="s">
        <v>235</v>
      </c>
      <c r="Q36" t="s">
        <v>236</v>
      </c>
      <c r="R36">
        <v>0</v>
      </c>
      <c r="S36">
        <v>0</v>
      </c>
      <c r="T36">
        <v>0</v>
      </c>
      <c r="U36">
        <v>0</v>
      </c>
      <c r="V36">
        <v>0</v>
      </c>
      <c r="W36">
        <v>207</v>
      </c>
      <c r="X36">
        <v>0</v>
      </c>
      <c r="Y36">
        <v>2</v>
      </c>
      <c r="Z36">
        <v>391</v>
      </c>
      <c r="AA36">
        <v>5.1150895140664966E-3</v>
      </c>
      <c r="AB36">
        <v>12</v>
      </c>
      <c r="AC36">
        <v>16362</v>
      </c>
      <c r="AD36">
        <v>7.334066740007334E-4</v>
      </c>
      <c r="AE36">
        <v>88</v>
      </c>
      <c r="AF36">
        <v>344233</v>
      </c>
      <c r="AG36">
        <v>2.5564080143391252E-4</v>
      </c>
      <c r="AH36">
        <f>AD36 - AG36</f>
        <v>4.7776587256682088E-4</v>
      </c>
      <c r="AI36">
        <f xml:space="preserve"> AD36 / AG36</f>
        <v>2.8688952228556186</v>
      </c>
    </row>
    <row r="37" spans="1:35" x14ac:dyDescent="0.15">
      <c r="A37" s="1">
        <v>35</v>
      </c>
      <c r="B37" t="s">
        <v>237</v>
      </c>
      <c r="C37" t="s">
        <v>238</v>
      </c>
      <c r="D37">
        <v>6</v>
      </c>
      <c r="E37" t="s">
        <v>239</v>
      </c>
      <c r="F37">
        <v>19</v>
      </c>
      <c r="G37">
        <v>7</v>
      </c>
      <c r="H37" t="s">
        <v>240</v>
      </c>
      <c r="I37">
        <v>6788</v>
      </c>
      <c r="J37">
        <v>8</v>
      </c>
      <c r="K37">
        <v>1059</v>
      </c>
      <c r="L37" t="s">
        <v>241</v>
      </c>
      <c r="M37">
        <v>2</v>
      </c>
      <c r="N37">
        <v>3</v>
      </c>
      <c r="O37">
        <v>5</v>
      </c>
      <c r="P37" t="s">
        <v>95</v>
      </c>
      <c r="Q37" t="s">
        <v>242</v>
      </c>
      <c r="R37">
        <v>0</v>
      </c>
      <c r="S37">
        <v>0</v>
      </c>
      <c r="T37">
        <v>0</v>
      </c>
      <c r="U37">
        <v>0</v>
      </c>
      <c r="V37">
        <v>0</v>
      </c>
      <c r="W37">
        <v>7</v>
      </c>
      <c r="X37">
        <v>0</v>
      </c>
      <c r="Y37">
        <v>0</v>
      </c>
      <c r="Z37">
        <v>193</v>
      </c>
      <c r="AA37">
        <v>0</v>
      </c>
      <c r="AB37">
        <v>3</v>
      </c>
      <c r="AC37">
        <v>16171</v>
      </c>
      <c r="AD37">
        <v>1.8551728402696179E-4</v>
      </c>
      <c r="AE37">
        <v>5</v>
      </c>
      <c r="AF37">
        <v>344116</v>
      </c>
      <c r="AG37">
        <v>1.4529984075137449E-5</v>
      </c>
      <c r="AH37">
        <f>AD37 - AG37</f>
        <v>1.7098729995182433E-4</v>
      </c>
      <c r="AI37">
        <f xml:space="preserve"> AD37 / AG37</f>
        <v>12.7678931420444</v>
      </c>
    </row>
    <row r="38" spans="1:35" x14ac:dyDescent="0.15">
      <c r="A38" s="1">
        <v>36</v>
      </c>
      <c r="B38" t="s">
        <v>243</v>
      </c>
      <c r="C38" t="s">
        <v>244</v>
      </c>
      <c r="D38">
        <v>51</v>
      </c>
      <c r="E38" t="s">
        <v>245</v>
      </c>
      <c r="F38">
        <v>3</v>
      </c>
      <c r="G38">
        <v>2</v>
      </c>
      <c r="H38" t="s">
        <v>246</v>
      </c>
      <c r="I38">
        <v>841</v>
      </c>
      <c r="J38">
        <v>2</v>
      </c>
      <c r="K38">
        <v>931</v>
      </c>
      <c r="L38" t="s">
        <v>247</v>
      </c>
      <c r="M38">
        <v>2</v>
      </c>
      <c r="N38">
        <v>2</v>
      </c>
      <c r="O38">
        <v>3</v>
      </c>
      <c r="P38" t="s">
        <v>25</v>
      </c>
      <c r="Q38" t="s">
        <v>25</v>
      </c>
      <c r="R38">
        <v>0</v>
      </c>
      <c r="S38">
        <v>0</v>
      </c>
      <c r="T38">
        <v>0</v>
      </c>
      <c r="U38">
        <v>0</v>
      </c>
      <c r="V38">
        <v>0</v>
      </c>
      <c r="W38">
        <v>50</v>
      </c>
      <c r="X38">
        <v>0</v>
      </c>
      <c r="Y38">
        <v>0</v>
      </c>
      <c r="Z38">
        <v>236</v>
      </c>
      <c r="AA38">
        <v>0</v>
      </c>
      <c r="AB38">
        <v>9</v>
      </c>
      <c r="AC38">
        <v>16208</v>
      </c>
      <c r="AD38">
        <v>5.5528134254689029E-4</v>
      </c>
      <c r="AE38">
        <v>23</v>
      </c>
      <c r="AF38">
        <v>344141</v>
      </c>
      <c r="AG38">
        <v>6.6833071328321818E-5</v>
      </c>
      <c r="AH38">
        <f>AD38 - AG38</f>
        <v>4.8844827121856849E-4</v>
      </c>
      <c r="AI38">
        <f xml:space="preserve"> AD38 / AG38</f>
        <v>8.3084815871925812</v>
      </c>
    </row>
    <row r="39" spans="1:35" x14ac:dyDescent="0.15">
      <c r="A39" s="1">
        <v>37</v>
      </c>
      <c r="B39" t="s">
        <v>248</v>
      </c>
      <c r="C39" t="s">
        <v>249</v>
      </c>
      <c r="D39">
        <v>18</v>
      </c>
      <c r="E39" t="s">
        <v>250</v>
      </c>
      <c r="F39">
        <v>5</v>
      </c>
      <c r="G39">
        <v>2</v>
      </c>
      <c r="H39" t="s">
        <v>251</v>
      </c>
      <c r="I39">
        <v>231</v>
      </c>
      <c r="J39">
        <v>2</v>
      </c>
      <c r="K39">
        <v>980</v>
      </c>
      <c r="L39" t="s">
        <v>252</v>
      </c>
      <c r="M39">
        <v>2</v>
      </c>
      <c r="N39">
        <v>1</v>
      </c>
      <c r="O39">
        <v>3</v>
      </c>
      <c r="P39" t="s">
        <v>38</v>
      </c>
      <c r="Q39" t="s">
        <v>39</v>
      </c>
      <c r="R39">
        <v>0</v>
      </c>
      <c r="S39">
        <v>0</v>
      </c>
      <c r="T39">
        <v>0</v>
      </c>
      <c r="U39">
        <v>0</v>
      </c>
      <c r="V39">
        <v>0</v>
      </c>
      <c r="W39">
        <v>19</v>
      </c>
      <c r="X39">
        <v>0</v>
      </c>
      <c r="Y39">
        <v>0</v>
      </c>
      <c r="Z39">
        <v>205</v>
      </c>
      <c r="AA39">
        <v>0</v>
      </c>
      <c r="AB39">
        <v>5</v>
      </c>
      <c r="AC39">
        <v>16181</v>
      </c>
      <c r="AD39">
        <v>3.0900438786230758E-4</v>
      </c>
      <c r="AE39">
        <v>13</v>
      </c>
      <c r="AF39">
        <v>344120</v>
      </c>
      <c r="AG39">
        <v>3.7777519469952352E-5</v>
      </c>
      <c r="AH39">
        <f>AD39 - AG39</f>
        <v>2.7122686839235521E-4</v>
      </c>
      <c r="AI39">
        <f xml:space="preserve"> AD39 / AG39</f>
        <v>8.1795838423982499</v>
      </c>
    </row>
    <row r="40" spans="1:35" x14ac:dyDescent="0.15">
      <c r="A40" s="1">
        <v>38</v>
      </c>
      <c r="B40" t="s">
        <v>253</v>
      </c>
      <c r="C40" t="s">
        <v>254</v>
      </c>
      <c r="D40">
        <v>4</v>
      </c>
      <c r="E40" t="s">
        <v>255</v>
      </c>
      <c r="F40">
        <v>3</v>
      </c>
      <c r="G40">
        <v>2</v>
      </c>
      <c r="H40" t="s">
        <v>256</v>
      </c>
      <c r="I40">
        <v>915</v>
      </c>
      <c r="J40">
        <v>0</v>
      </c>
      <c r="K40">
        <v>207</v>
      </c>
      <c r="L40" t="s">
        <v>257</v>
      </c>
      <c r="M40">
        <v>1</v>
      </c>
      <c r="N40">
        <v>1</v>
      </c>
      <c r="O40">
        <v>3</v>
      </c>
      <c r="P40" t="s">
        <v>25</v>
      </c>
      <c r="Q40" t="s">
        <v>39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0</v>
      </c>
      <c r="Y40">
        <v>1</v>
      </c>
      <c r="Z40">
        <v>190</v>
      </c>
      <c r="AA40">
        <v>5.263157894736842E-3</v>
      </c>
      <c r="AB40">
        <v>2</v>
      </c>
      <c r="AC40">
        <v>16170</v>
      </c>
      <c r="AD40">
        <v>1.2368583797155229E-4</v>
      </c>
      <c r="AE40">
        <v>2</v>
      </c>
      <c r="AF40">
        <v>344117</v>
      </c>
      <c r="AG40">
        <v>5.8119767404690846E-6</v>
      </c>
      <c r="AH40">
        <f>AD40 - AG40</f>
        <v>1.1787386123108321E-4</v>
      </c>
      <c r="AI40">
        <f xml:space="preserve"> AD40 / AG40</f>
        <v>21.281199752628329</v>
      </c>
    </row>
    <row r="41" spans="1:35" x14ac:dyDescent="0.15">
      <c r="A41" s="1">
        <v>39</v>
      </c>
      <c r="B41" t="s">
        <v>258</v>
      </c>
      <c r="C41" t="s">
        <v>259</v>
      </c>
      <c r="D41">
        <v>56</v>
      </c>
      <c r="E41" t="s">
        <v>260</v>
      </c>
      <c r="F41">
        <v>24</v>
      </c>
      <c r="G41">
        <v>10</v>
      </c>
      <c r="H41" t="s">
        <v>261</v>
      </c>
      <c r="I41">
        <v>5644</v>
      </c>
      <c r="J41">
        <v>7</v>
      </c>
      <c r="K41">
        <v>4773</v>
      </c>
      <c r="L41" t="s">
        <v>262</v>
      </c>
      <c r="M41">
        <v>3</v>
      </c>
      <c r="N41">
        <v>6</v>
      </c>
      <c r="O41">
        <v>15</v>
      </c>
      <c r="P41" t="s">
        <v>193</v>
      </c>
      <c r="Q41" t="s">
        <v>38</v>
      </c>
      <c r="R41">
        <v>0</v>
      </c>
      <c r="S41">
        <v>0</v>
      </c>
      <c r="T41">
        <v>0</v>
      </c>
      <c r="U41">
        <v>0</v>
      </c>
      <c r="V41">
        <v>0</v>
      </c>
      <c r="W41">
        <v>47</v>
      </c>
      <c r="X41">
        <v>0</v>
      </c>
      <c r="Y41">
        <v>0</v>
      </c>
      <c r="Z41">
        <v>233</v>
      </c>
      <c r="AA41">
        <v>0</v>
      </c>
      <c r="AB41">
        <v>3</v>
      </c>
      <c r="AC41">
        <v>16211</v>
      </c>
      <c r="AD41">
        <v>1.8505952748133981E-4</v>
      </c>
      <c r="AE41">
        <v>12</v>
      </c>
      <c r="AF41">
        <v>344149</v>
      </c>
      <c r="AG41">
        <v>3.4868617953270239E-5</v>
      </c>
      <c r="AH41">
        <f>AD41 - AG41</f>
        <v>1.5019090952806958E-4</v>
      </c>
      <c r="AI41">
        <f xml:space="preserve"> AD41 / AG41</f>
        <v>5.3073376102646348</v>
      </c>
    </row>
    <row r="42" spans="1:35" x14ac:dyDescent="0.15">
      <c r="A42" s="1">
        <v>40</v>
      </c>
      <c r="B42" t="s">
        <v>263</v>
      </c>
      <c r="C42" t="s">
        <v>264</v>
      </c>
      <c r="D42">
        <v>47</v>
      </c>
      <c r="E42" t="s">
        <v>265</v>
      </c>
      <c r="F42">
        <v>10</v>
      </c>
      <c r="G42">
        <v>7</v>
      </c>
      <c r="H42" t="s">
        <v>266</v>
      </c>
      <c r="I42">
        <v>10151</v>
      </c>
      <c r="J42">
        <v>0</v>
      </c>
      <c r="K42">
        <v>1815</v>
      </c>
      <c r="L42" t="s">
        <v>267</v>
      </c>
      <c r="M42">
        <v>5</v>
      </c>
      <c r="N42">
        <v>3</v>
      </c>
      <c r="O42">
        <v>3</v>
      </c>
      <c r="P42" t="s">
        <v>155</v>
      </c>
      <c r="Q42" t="s">
        <v>242</v>
      </c>
      <c r="R42">
        <v>0</v>
      </c>
      <c r="S42">
        <v>0</v>
      </c>
      <c r="T42">
        <v>0</v>
      </c>
      <c r="U42">
        <v>2</v>
      </c>
      <c r="V42">
        <v>0</v>
      </c>
      <c r="W42">
        <v>48</v>
      </c>
      <c r="X42">
        <v>0</v>
      </c>
      <c r="Y42">
        <v>0</v>
      </c>
      <c r="Z42">
        <v>234</v>
      </c>
      <c r="AA42">
        <v>0</v>
      </c>
      <c r="AB42">
        <v>7</v>
      </c>
      <c r="AC42">
        <v>16208</v>
      </c>
      <c r="AD42">
        <v>4.3188548864758162E-4</v>
      </c>
      <c r="AE42">
        <v>19</v>
      </c>
      <c r="AF42">
        <v>344143</v>
      </c>
      <c r="AG42">
        <v>5.5209607634035867E-5</v>
      </c>
      <c r="AH42">
        <f>AD42 - AG42</f>
        <v>3.7667588101354574E-4</v>
      </c>
      <c r="AI42">
        <f xml:space="preserve"> AD42 / AG42</f>
        <v>7.8226509326128753</v>
      </c>
    </row>
    <row r="43" spans="1:35" x14ac:dyDescent="0.15">
      <c r="A43" s="1">
        <v>41</v>
      </c>
      <c r="B43" t="s">
        <v>268</v>
      </c>
      <c r="C43" t="s">
        <v>269</v>
      </c>
      <c r="D43">
        <v>199</v>
      </c>
      <c r="E43" t="s">
        <v>270</v>
      </c>
      <c r="F43">
        <v>141</v>
      </c>
      <c r="G43">
        <v>117</v>
      </c>
      <c r="H43" t="s">
        <v>271</v>
      </c>
      <c r="I43">
        <v>30982</v>
      </c>
      <c r="J43">
        <v>0</v>
      </c>
      <c r="K43">
        <v>1694</v>
      </c>
      <c r="L43" t="s">
        <v>272</v>
      </c>
      <c r="M43">
        <v>4</v>
      </c>
      <c r="N43">
        <v>17</v>
      </c>
      <c r="O43">
        <v>47</v>
      </c>
      <c r="P43" t="s">
        <v>101</v>
      </c>
      <c r="Q43" t="s">
        <v>273</v>
      </c>
      <c r="R43">
        <v>0</v>
      </c>
      <c r="S43">
        <v>0</v>
      </c>
      <c r="T43">
        <v>0</v>
      </c>
      <c r="U43">
        <v>7</v>
      </c>
      <c r="V43">
        <v>0</v>
      </c>
      <c r="W43">
        <v>197</v>
      </c>
      <c r="X43">
        <v>0</v>
      </c>
      <c r="Y43">
        <v>1</v>
      </c>
      <c r="Z43">
        <v>382</v>
      </c>
      <c r="AA43">
        <v>2.617801047120419E-3</v>
      </c>
      <c r="AB43">
        <v>25</v>
      </c>
      <c r="AC43">
        <v>16339</v>
      </c>
      <c r="AD43">
        <v>1.530081400330497E-3</v>
      </c>
      <c r="AE43">
        <v>70</v>
      </c>
      <c r="AF43">
        <v>344241</v>
      </c>
      <c r="AG43">
        <v>2.033459117304446E-4</v>
      </c>
      <c r="AH43">
        <f>AD43 - AG43</f>
        <v>1.3267354886000525E-3</v>
      </c>
      <c r="AI43">
        <f xml:space="preserve"> AD43 / AG43</f>
        <v>7.5245250190167257</v>
      </c>
    </row>
    <row r="44" spans="1:35" x14ac:dyDescent="0.15">
      <c r="A44" s="1">
        <v>42</v>
      </c>
      <c r="B44" t="s">
        <v>274</v>
      </c>
      <c r="C44" t="s">
        <v>275</v>
      </c>
      <c r="D44">
        <v>16</v>
      </c>
      <c r="E44" t="s">
        <v>276</v>
      </c>
      <c r="F44">
        <v>4</v>
      </c>
      <c r="G44">
        <v>6</v>
      </c>
      <c r="H44" t="s">
        <v>277</v>
      </c>
      <c r="I44">
        <v>1033</v>
      </c>
      <c r="J44">
        <v>8</v>
      </c>
      <c r="K44">
        <v>1654</v>
      </c>
      <c r="L44" t="s">
        <v>278</v>
      </c>
      <c r="M44">
        <v>6</v>
      </c>
      <c r="N44">
        <v>4</v>
      </c>
      <c r="O44">
        <v>4</v>
      </c>
      <c r="P44" t="s">
        <v>25</v>
      </c>
      <c r="Q44" t="s">
        <v>51</v>
      </c>
      <c r="R44">
        <v>0</v>
      </c>
      <c r="S44">
        <v>0</v>
      </c>
      <c r="T44">
        <v>0</v>
      </c>
      <c r="U44">
        <v>0</v>
      </c>
      <c r="V44">
        <v>0</v>
      </c>
      <c r="W44">
        <v>17</v>
      </c>
      <c r="X44">
        <v>0</v>
      </c>
      <c r="Y44">
        <v>1</v>
      </c>
      <c r="Z44">
        <v>202</v>
      </c>
      <c r="AA44">
        <v>4.9504950495049514E-3</v>
      </c>
      <c r="AB44">
        <v>2</v>
      </c>
      <c r="AC44">
        <v>16182</v>
      </c>
      <c r="AD44">
        <v>1.2359411692003459E-4</v>
      </c>
      <c r="AE44">
        <v>11</v>
      </c>
      <c r="AF44">
        <v>344120</v>
      </c>
      <c r="AG44">
        <v>3.1965593397651982E-5</v>
      </c>
      <c r="AH44">
        <f>AD44 - AG44</f>
        <v>9.1628523522382601E-5</v>
      </c>
      <c r="AI44">
        <f xml:space="preserve"> AD44 / AG44</f>
        <v>3.8664734104111185</v>
      </c>
    </row>
    <row r="45" spans="1:35" x14ac:dyDescent="0.15">
      <c r="A45" s="1">
        <v>43</v>
      </c>
      <c r="B45" t="s">
        <v>279</v>
      </c>
      <c r="C45" t="s">
        <v>280</v>
      </c>
      <c r="D45">
        <v>108</v>
      </c>
      <c r="E45" t="s">
        <v>281</v>
      </c>
      <c r="F45">
        <v>103</v>
      </c>
      <c r="G45">
        <v>82</v>
      </c>
      <c r="H45" t="s">
        <v>282</v>
      </c>
      <c r="I45">
        <v>57197</v>
      </c>
      <c r="J45">
        <v>2</v>
      </c>
      <c r="K45">
        <v>1855</v>
      </c>
      <c r="L45" t="s">
        <v>283</v>
      </c>
      <c r="M45">
        <v>13</v>
      </c>
      <c r="N45">
        <v>18</v>
      </c>
      <c r="O45">
        <v>29</v>
      </c>
      <c r="P45" t="s">
        <v>284</v>
      </c>
      <c r="Q45" t="s">
        <v>285</v>
      </c>
      <c r="R45">
        <v>0</v>
      </c>
      <c r="S45">
        <v>0</v>
      </c>
      <c r="T45">
        <v>0</v>
      </c>
      <c r="U45">
        <v>0</v>
      </c>
      <c r="V45">
        <v>0</v>
      </c>
      <c r="W45">
        <v>109</v>
      </c>
      <c r="X45">
        <v>0</v>
      </c>
      <c r="Y45">
        <v>2</v>
      </c>
      <c r="Z45">
        <v>293</v>
      </c>
      <c r="AA45">
        <v>6.8259385665529011E-3</v>
      </c>
      <c r="AB45">
        <v>24</v>
      </c>
      <c r="AC45">
        <v>16252</v>
      </c>
      <c r="AD45">
        <v>1.476741324144721E-3</v>
      </c>
      <c r="AE45">
        <v>36</v>
      </c>
      <c r="AF45">
        <v>344187</v>
      </c>
      <c r="AG45">
        <v>1.045943048401014E-4</v>
      </c>
      <c r="AH45">
        <f>AD45 - AG45</f>
        <v>1.3721470193046195E-3</v>
      </c>
      <c r="AI45">
        <f xml:space="preserve"> AD45 / AG45</f>
        <v>14.118754614816648</v>
      </c>
    </row>
    <row r="46" spans="1:35" x14ac:dyDescent="0.15">
      <c r="A46" s="1">
        <v>44</v>
      </c>
      <c r="B46" t="s">
        <v>286</v>
      </c>
      <c r="C46" t="s">
        <v>287</v>
      </c>
      <c r="D46">
        <v>141</v>
      </c>
      <c r="E46" t="s">
        <v>288</v>
      </c>
      <c r="F46">
        <v>126</v>
      </c>
      <c r="G46">
        <v>78</v>
      </c>
      <c r="H46" t="s">
        <v>289</v>
      </c>
      <c r="I46">
        <v>32181</v>
      </c>
      <c r="J46">
        <v>1</v>
      </c>
      <c r="K46">
        <v>2886</v>
      </c>
      <c r="L46" t="s">
        <v>290</v>
      </c>
      <c r="M46">
        <v>5</v>
      </c>
      <c r="N46">
        <v>16</v>
      </c>
      <c r="O46">
        <v>31</v>
      </c>
      <c r="P46" t="s">
        <v>291</v>
      </c>
      <c r="Q46" t="s">
        <v>167</v>
      </c>
      <c r="R46">
        <v>0</v>
      </c>
      <c r="S46">
        <v>0</v>
      </c>
      <c r="T46">
        <v>0</v>
      </c>
      <c r="U46">
        <v>13</v>
      </c>
      <c r="V46">
        <v>1</v>
      </c>
      <c r="W46">
        <v>141</v>
      </c>
      <c r="X46">
        <v>1</v>
      </c>
      <c r="Y46">
        <v>4</v>
      </c>
      <c r="Z46">
        <v>324</v>
      </c>
      <c r="AA46">
        <v>1.234567901234568E-2</v>
      </c>
      <c r="AB46">
        <v>26</v>
      </c>
      <c r="AC46">
        <v>16283</v>
      </c>
      <c r="AD46">
        <v>1.5967573542958911E-3</v>
      </c>
      <c r="AE46">
        <v>45</v>
      </c>
      <c r="AF46">
        <v>344211</v>
      </c>
      <c r="AG46">
        <v>1.3073376504527749E-4</v>
      </c>
      <c r="AH46">
        <f>AD46 - AG46</f>
        <v>1.4660235892506137E-3</v>
      </c>
      <c r="AI46">
        <f xml:space="preserve"> AD46 / AG46</f>
        <v>12.213809903989841</v>
      </c>
    </row>
    <row r="47" spans="1:35" x14ac:dyDescent="0.15">
      <c r="A47" s="1">
        <v>45</v>
      </c>
      <c r="B47" t="s">
        <v>292</v>
      </c>
      <c r="C47" t="s">
        <v>293</v>
      </c>
      <c r="D47">
        <v>245</v>
      </c>
      <c r="E47" t="s">
        <v>294</v>
      </c>
      <c r="F47">
        <v>2</v>
      </c>
      <c r="G47">
        <v>1</v>
      </c>
      <c r="H47" t="s">
        <v>295</v>
      </c>
      <c r="I47">
        <v>2383</v>
      </c>
      <c r="J47">
        <v>5</v>
      </c>
      <c r="K47">
        <v>4005</v>
      </c>
      <c r="L47" t="s">
        <v>296</v>
      </c>
      <c r="M47">
        <v>7</v>
      </c>
      <c r="N47">
        <v>1</v>
      </c>
      <c r="O47">
        <v>2</v>
      </c>
      <c r="P47" t="s">
        <v>25</v>
      </c>
      <c r="Q47" t="s">
        <v>25</v>
      </c>
      <c r="R47">
        <v>0</v>
      </c>
      <c r="S47">
        <v>0</v>
      </c>
      <c r="T47">
        <v>0</v>
      </c>
      <c r="U47">
        <v>0</v>
      </c>
      <c r="V47">
        <v>0</v>
      </c>
      <c r="W47">
        <v>246</v>
      </c>
      <c r="X47">
        <v>0</v>
      </c>
      <c r="Y47">
        <v>0</v>
      </c>
      <c r="Z47">
        <v>432</v>
      </c>
      <c r="AA47">
        <v>0</v>
      </c>
      <c r="AB47">
        <v>11</v>
      </c>
      <c r="AC47">
        <v>16402</v>
      </c>
      <c r="AD47">
        <v>6.7064992074137306E-4</v>
      </c>
      <c r="AE47">
        <v>75</v>
      </c>
      <c r="AF47">
        <v>344285</v>
      </c>
      <c r="AG47">
        <v>2.1784277560741821E-4</v>
      </c>
      <c r="AH47">
        <f>AD47 - AG47</f>
        <v>4.5280714513395482E-4</v>
      </c>
      <c r="AI47">
        <f xml:space="preserve"> AD47 / AG47</f>
        <v>3.0785961061659157</v>
      </c>
    </row>
    <row r="48" spans="1:35" x14ac:dyDescent="0.15">
      <c r="A48" s="1">
        <v>46</v>
      </c>
      <c r="B48" t="s">
        <v>297</v>
      </c>
      <c r="C48" t="s">
        <v>298</v>
      </c>
      <c r="D48">
        <v>344</v>
      </c>
      <c r="E48" t="s">
        <v>299</v>
      </c>
      <c r="F48">
        <v>93</v>
      </c>
      <c r="G48">
        <v>102</v>
      </c>
      <c r="H48" t="s">
        <v>300</v>
      </c>
      <c r="I48">
        <v>23315</v>
      </c>
      <c r="J48">
        <v>2</v>
      </c>
      <c r="K48">
        <v>8329</v>
      </c>
      <c r="L48" t="s">
        <v>301</v>
      </c>
      <c r="M48">
        <v>8</v>
      </c>
      <c r="N48">
        <v>18</v>
      </c>
      <c r="O48">
        <v>41</v>
      </c>
      <c r="P48" t="s">
        <v>302</v>
      </c>
      <c r="Q48" t="s">
        <v>303</v>
      </c>
      <c r="R48">
        <v>0</v>
      </c>
      <c r="S48">
        <v>0</v>
      </c>
      <c r="T48">
        <v>0</v>
      </c>
      <c r="U48">
        <v>4</v>
      </c>
      <c r="V48">
        <v>0</v>
      </c>
      <c r="W48">
        <v>313</v>
      </c>
      <c r="X48">
        <v>0</v>
      </c>
      <c r="Y48">
        <v>0</v>
      </c>
      <c r="Z48">
        <v>499</v>
      </c>
      <c r="AA48">
        <v>0</v>
      </c>
      <c r="AB48">
        <v>27</v>
      </c>
      <c r="AC48">
        <v>16453</v>
      </c>
      <c r="AD48">
        <v>1.6410381085516319E-3</v>
      </c>
      <c r="AE48">
        <v>191</v>
      </c>
      <c r="AF48">
        <v>344236</v>
      </c>
      <c r="AG48">
        <v>5.5485190392637622E-4</v>
      </c>
      <c r="AH48">
        <f>AD48 - AG48</f>
        <v>1.0861862046252558E-3</v>
      </c>
      <c r="AI48">
        <f xml:space="preserve"> AD48 / AG48</f>
        <v>2.9576146300281647</v>
      </c>
    </row>
    <row r="49" spans="1:35" x14ac:dyDescent="0.15">
      <c r="A49" s="1">
        <v>47</v>
      </c>
      <c r="B49" t="s">
        <v>304</v>
      </c>
      <c r="C49" t="s">
        <v>305</v>
      </c>
      <c r="D49">
        <v>147</v>
      </c>
      <c r="E49" t="s">
        <v>306</v>
      </c>
      <c r="F49">
        <v>3</v>
      </c>
      <c r="G49">
        <v>5</v>
      </c>
      <c r="H49" t="s">
        <v>307</v>
      </c>
      <c r="I49">
        <v>1160</v>
      </c>
      <c r="J49">
        <v>0</v>
      </c>
      <c r="K49">
        <v>1320</v>
      </c>
      <c r="L49" t="s">
        <v>308</v>
      </c>
      <c r="M49">
        <v>1</v>
      </c>
      <c r="N49">
        <v>2</v>
      </c>
      <c r="O49">
        <v>2</v>
      </c>
      <c r="P49" t="s">
        <v>51</v>
      </c>
      <c r="Q49" t="s">
        <v>309</v>
      </c>
      <c r="R49">
        <v>0</v>
      </c>
      <c r="S49">
        <v>0</v>
      </c>
      <c r="T49">
        <v>0</v>
      </c>
      <c r="U49">
        <v>0</v>
      </c>
      <c r="V49">
        <v>0</v>
      </c>
      <c r="W49">
        <v>145</v>
      </c>
      <c r="X49">
        <v>0</v>
      </c>
      <c r="Y49">
        <v>0</v>
      </c>
      <c r="Z49">
        <v>331</v>
      </c>
      <c r="AA49">
        <v>0</v>
      </c>
      <c r="AB49">
        <v>5</v>
      </c>
      <c r="AC49">
        <v>16307</v>
      </c>
      <c r="AD49">
        <v>3.0661679033543881E-4</v>
      </c>
      <c r="AE49">
        <v>8</v>
      </c>
      <c r="AF49">
        <v>344251</v>
      </c>
      <c r="AG49">
        <v>2.3238857693950049E-5</v>
      </c>
      <c r="AH49">
        <f>AD49 - AG49</f>
        <v>2.8337793264148874E-4</v>
      </c>
      <c r="AI49">
        <f xml:space="preserve"> AD49 / AG49</f>
        <v>13.194142086220646</v>
      </c>
    </row>
    <row r="50" spans="1:35" x14ac:dyDescent="0.15">
      <c r="A50" s="1">
        <v>48</v>
      </c>
      <c r="B50" t="s">
        <v>310</v>
      </c>
      <c r="C50" t="s">
        <v>311</v>
      </c>
      <c r="D50">
        <v>42</v>
      </c>
      <c r="E50" t="s">
        <v>312</v>
      </c>
      <c r="F50">
        <v>6</v>
      </c>
      <c r="G50">
        <v>4</v>
      </c>
      <c r="H50" t="s">
        <v>313</v>
      </c>
      <c r="I50">
        <v>5657</v>
      </c>
      <c r="J50">
        <v>4</v>
      </c>
      <c r="K50">
        <v>2053</v>
      </c>
      <c r="L50" t="s">
        <v>314</v>
      </c>
      <c r="M50">
        <v>2</v>
      </c>
      <c r="N50">
        <v>4</v>
      </c>
      <c r="O50">
        <v>6</v>
      </c>
      <c r="P50" t="s">
        <v>25</v>
      </c>
      <c r="Q50" t="s">
        <v>25</v>
      </c>
      <c r="R50">
        <v>0</v>
      </c>
      <c r="S50">
        <v>0</v>
      </c>
      <c r="T50">
        <v>0</v>
      </c>
      <c r="U50">
        <v>0</v>
      </c>
      <c r="V50">
        <v>0</v>
      </c>
      <c r="W50">
        <v>43</v>
      </c>
      <c r="X50">
        <v>0</v>
      </c>
      <c r="Y50">
        <v>1</v>
      </c>
      <c r="Z50">
        <v>228</v>
      </c>
      <c r="AA50">
        <v>4.3859649122807024E-3</v>
      </c>
      <c r="AB50">
        <v>3</v>
      </c>
      <c r="AC50">
        <v>16207</v>
      </c>
      <c r="AD50">
        <v>1.8510520145616089E-4</v>
      </c>
      <c r="AE50">
        <v>14</v>
      </c>
      <c r="AF50">
        <v>344143</v>
      </c>
      <c r="AG50">
        <v>4.0680763519815891E-5</v>
      </c>
      <c r="AH50">
        <f>AD50 - AG50</f>
        <v>1.44424437936345E-4</v>
      </c>
      <c r="AI50">
        <f xml:space="preserve"> AD50 / AG50</f>
        <v>4.5501899531948267</v>
      </c>
    </row>
    <row r="51" spans="1:35" x14ac:dyDescent="0.15">
      <c r="A51" s="1">
        <v>49</v>
      </c>
      <c r="B51" t="s">
        <v>315</v>
      </c>
      <c r="C51" t="s">
        <v>316</v>
      </c>
      <c r="D51">
        <v>233</v>
      </c>
      <c r="E51" t="s">
        <v>317</v>
      </c>
      <c r="F51">
        <v>185</v>
      </c>
      <c r="G51">
        <v>136</v>
      </c>
      <c r="H51" t="s">
        <v>318</v>
      </c>
      <c r="I51">
        <v>559182</v>
      </c>
      <c r="J51">
        <v>13</v>
      </c>
      <c r="K51">
        <v>7840</v>
      </c>
      <c r="L51" t="s">
        <v>319</v>
      </c>
      <c r="M51">
        <v>30</v>
      </c>
      <c r="N51">
        <v>15</v>
      </c>
      <c r="O51">
        <v>39</v>
      </c>
      <c r="P51" t="s">
        <v>320</v>
      </c>
      <c r="Q51" t="s">
        <v>321</v>
      </c>
      <c r="R51">
        <v>0</v>
      </c>
      <c r="S51">
        <v>0</v>
      </c>
      <c r="T51">
        <v>0</v>
      </c>
      <c r="U51">
        <v>0</v>
      </c>
      <c r="V51">
        <v>0</v>
      </c>
      <c r="W51">
        <v>233</v>
      </c>
      <c r="X51">
        <v>0</v>
      </c>
      <c r="Y51">
        <v>1</v>
      </c>
      <c r="Z51">
        <v>418</v>
      </c>
      <c r="AA51">
        <v>2.392344497607655E-3</v>
      </c>
      <c r="AB51">
        <v>19</v>
      </c>
      <c r="AC51">
        <v>16381</v>
      </c>
      <c r="AD51">
        <v>1.159880349185031E-3</v>
      </c>
      <c r="AE51">
        <v>134</v>
      </c>
      <c r="AF51">
        <v>344213</v>
      </c>
      <c r="AG51">
        <v>3.8929383840819489E-4</v>
      </c>
      <c r="AH51">
        <f>AD51 - AG51</f>
        <v>7.7058651077683616E-4</v>
      </c>
      <c r="AI51">
        <f xml:space="preserve"> AD51 / AG51</f>
        <v>2.9794469748807995</v>
      </c>
    </row>
    <row r="52" spans="1:35" x14ac:dyDescent="0.15">
      <c r="A52" s="1">
        <v>50</v>
      </c>
      <c r="B52" t="s">
        <v>322</v>
      </c>
      <c r="C52" t="s">
        <v>323</v>
      </c>
      <c r="D52">
        <v>610</v>
      </c>
      <c r="E52" t="s">
        <v>324</v>
      </c>
      <c r="F52">
        <v>221</v>
      </c>
      <c r="G52">
        <v>118</v>
      </c>
      <c r="H52" t="s">
        <v>325</v>
      </c>
      <c r="I52">
        <v>74920</v>
      </c>
      <c r="J52">
        <v>21</v>
      </c>
      <c r="K52">
        <v>16427</v>
      </c>
      <c r="L52" t="s">
        <v>326</v>
      </c>
      <c r="M52">
        <v>4</v>
      </c>
      <c r="N52">
        <v>24</v>
      </c>
      <c r="O52">
        <v>70</v>
      </c>
      <c r="P52" t="s">
        <v>327</v>
      </c>
      <c r="Q52" t="s">
        <v>328</v>
      </c>
      <c r="R52">
        <v>0</v>
      </c>
      <c r="S52">
        <v>0</v>
      </c>
      <c r="T52">
        <v>0</v>
      </c>
      <c r="U52">
        <v>3</v>
      </c>
      <c r="V52">
        <v>0</v>
      </c>
      <c r="W52">
        <v>598</v>
      </c>
      <c r="X52">
        <v>0</v>
      </c>
      <c r="Y52">
        <v>2</v>
      </c>
      <c r="Z52">
        <v>782</v>
      </c>
      <c r="AA52">
        <v>2.5575447570332479E-3</v>
      </c>
      <c r="AB52">
        <v>104</v>
      </c>
      <c r="AC52">
        <v>16661</v>
      </c>
      <c r="AD52">
        <v>6.2421223215893386E-3</v>
      </c>
      <c r="AE52">
        <v>292</v>
      </c>
      <c r="AF52">
        <v>344420</v>
      </c>
      <c r="AG52">
        <v>8.4780210208466411E-4</v>
      </c>
      <c r="AH52">
        <f>AD52 - AG52</f>
        <v>5.3943202195046742E-3</v>
      </c>
      <c r="AI52">
        <f xml:space="preserve"> AD52 / AG52</f>
        <v>7.3627115411020547</v>
      </c>
    </row>
    <row r="53" spans="1:35" x14ac:dyDescent="0.15">
      <c r="A53" s="1">
        <v>51</v>
      </c>
      <c r="B53" t="s">
        <v>329</v>
      </c>
      <c r="C53" t="s">
        <v>330</v>
      </c>
      <c r="D53">
        <v>23</v>
      </c>
      <c r="E53" t="s">
        <v>331</v>
      </c>
      <c r="F53">
        <v>11</v>
      </c>
      <c r="G53">
        <v>9</v>
      </c>
      <c r="H53" t="s">
        <v>332</v>
      </c>
      <c r="I53">
        <v>2292</v>
      </c>
      <c r="J53">
        <v>0</v>
      </c>
      <c r="K53">
        <v>916</v>
      </c>
      <c r="L53" t="s">
        <v>333</v>
      </c>
      <c r="M53">
        <v>9</v>
      </c>
      <c r="N53">
        <v>7</v>
      </c>
      <c r="O53">
        <v>9</v>
      </c>
      <c r="P53" t="s">
        <v>334</v>
      </c>
      <c r="Q53" t="s">
        <v>335</v>
      </c>
      <c r="R53">
        <v>0</v>
      </c>
      <c r="S53">
        <v>0</v>
      </c>
      <c r="T53">
        <v>0</v>
      </c>
      <c r="U53">
        <v>0</v>
      </c>
      <c r="V53">
        <v>0</v>
      </c>
      <c r="W53">
        <v>24</v>
      </c>
      <c r="X53">
        <v>0</v>
      </c>
      <c r="Y53">
        <v>0</v>
      </c>
      <c r="Z53">
        <v>210</v>
      </c>
      <c r="AA53">
        <v>0</v>
      </c>
      <c r="AB53">
        <v>1</v>
      </c>
      <c r="AC53">
        <v>16190</v>
      </c>
      <c r="AD53">
        <v>6.1766522544780725E-5</v>
      </c>
      <c r="AE53">
        <v>4</v>
      </c>
      <c r="AF53">
        <v>344134</v>
      </c>
      <c r="AG53">
        <v>1.162337926505373E-5</v>
      </c>
      <c r="AH53">
        <f>AD53 - AG53</f>
        <v>5.0143143279726995E-5</v>
      </c>
      <c r="AI53">
        <f xml:space="preserve"> AD53 / AG53</f>
        <v>5.3139901173563917</v>
      </c>
    </row>
    <row r="54" spans="1:35" x14ac:dyDescent="0.15">
      <c r="A54" s="1">
        <v>52</v>
      </c>
      <c r="B54" t="s">
        <v>336</v>
      </c>
      <c r="C54" t="s">
        <v>337</v>
      </c>
      <c r="D54">
        <v>146</v>
      </c>
      <c r="E54" t="s">
        <v>338</v>
      </c>
      <c r="F54">
        <v>128</v>
      </c>
      <c r="G54">
        <v>46</v>
      </c>
      <c r="H54" t="s">
        <v>339</v>
      </c>
      <c r="I54">
        <v>33871</v>
      </c>
      <c r="J54">
        <v>0</v>
      </c>
      <c r="K54">
        <v>3484</v>
      </c>
      <c r="L54" t="s">
        <v>340</v>
      </c>
      <c r="M54">
        <v>6</v>
      </c>
      <c r="N54">
        <v>12</v>
      </c>
      <c r="O54">
        <v>14</v>
      </c>
      <c r="P54" t="s">
        <v>341</v>
      </c>
      <c r="Q54" t="s">
        <v>342</v>
      </c>
      <c r="R54">
        <v>0</v>
      </c>
      <c r="S54">
        <v>0</v>
      </c>
      <c r="T54">
        <v>0</v>
      </c>
      <c r="U54">
        <v>18</v>
      </c>
      <c r="V54">
        <v>0</v>
      </c>
      <c r="W54">
        <v>147</v>
      </c>
      <c r="X54">
        <v>0</v>
      </c>
      <c r="Y54">
        <v>3</v>
      </c>
      <c r="Z54">
        <v>330</v>
      </c>
      <c r="AA54">
        <v>9.0909090909090905E-3</v>
      </c>
      <c r="AB54">
        <v>61</v>
      </c>
      <c r="AC54">
        <v>16253</v>
      </c>
      <c r="AD54">
        <v>3.7531532640127981E-3</v>
      </c>
      <c r="AE54">
        <v>128</v>
      </c>
      <c r="AF54">
        <v>344133</v>
      </c>
      <c r="AG54">
        <v>3.719492173084244E-4</v>
      </c>
      <c r="AH54">
        <f>AD54 - AG54</f>
        <v>3.3812040467043735E-3</v>
      </c>
      <c r="AI54">
        <f xml:space="preserve"> AD54 / AG54</f>
        <v>10.090499157847782</v>
      </c>
    </row>
    <row r="55" spans="1:35" x14ac:dyDescent="0.15">
      <c r="A55" s="1">
        <v>53</v>
      </c>
      <c r="B55" t="s">
        <v>343</v>
      </c>
      <c r="C55" t="s">
        <v>344</v>
      </c>
      <c r="D55">
        <v>60</v>
      </c>
      <c r="E55" t="s">
        <v>345</v>
      </c>
      <c r="F55">
        <v>2</v>
      </c>
      <c r="G55">
        <v>1</v>
      </c>
      <c r="H55" t="s">
        <v>160</v>
      </c>
      <c r="I55">
        <v>890</v>
      </c>
      <c r="J55">
        <v>2</v>
      </c>
      <c r="K55">
        <v>855</v>
      </c>
      <c r="L55" t="s">
        <v>346</v>
      </c>
      <c r="M55">
        <v>2</v>
      </c>
      <c r="N55">
        <v>1</v>
      </c>
      <c r="O55">
        <v>2</v>
      </c>
      <c r="P55" t="s">
        <v>25</v>
      </c>
      <c r="Q55" t="s">
        <v>25</v>
      </c>
      <c r="R55">
        <v>0</v>
      </c>
      <c r="S55">
        <v>0</v>
      </c>
      <c r="T55">
        <v>0</v>
      </c>
      <c r="U55">
        <v>0</v>
      </c>
      <c r="V55">
        <v>0</v>
      </c>
      <c r="W55">
        <v>60</v>
      </c>
      <c r="X55">
        <v>0</v>
      </c>
      <c r="Y55">
        <v>0</v>
      </c>
      <c r="Z55">
        <v>246</v>
      </c>
      <c r="AA55">
        <v>0</v>
      </c>
      <c r="AB55">
        <v>9</v>
      </c>
      <c r="AC55">
        <v>16218</v>
      </c>
      <c r="AD55">
        <v>5.5493895671476128E-4</v>
      </c>
      <c r="AE55">
        <v>20</v>
      </c>
      <c r="AF55">
        <v>344154</v>
      </c>
      <c r="AG55">
        <v>5.8113518947912851E-5</v>
      </c>
      <c r="AH55">
        <f>AD55 - AG55</f>
        <v>4.9682543776684838E-4</v>
      </c>
      <c r="AI55">
        <f xml:space="preserve"> AD55 / AG55</f>
        <v>9.5492230854605982</v>
      </c>
    </row>
    <row r="56" spans="1:35" x14ac:dyDescent="0.15">
      <c r="A56" s="1">
        <v>54</v>
      </c>
      <c r="B56" t="s">
        <v>347</v>
      </c>
      <c r="C56" t="s">
        <v>348</v>
      </c>
      <c r="D56">
        <v>62</v>
      </c>
      <c r="E56" t="s">
        <v>349</v>
      </c>
      <c r="F56">
        <v>31</v>
      </c>
      <c r="G56">
        <v>18</v>
      </c>
      <c r="H56" t="s">
        <v>350</v>
      </c>
      <c r="I56">
        <v>7845</v>
      </c>
      <c r="J56">
        <v>0</v>
      </c>
      <c r="K56">
        <v>817</v>
      </c>
      <c r="L56" t="s">
        <v>351</v>
      </c>
      <c r="M56">
        <v>1</v>
      </c>
      <c r="N56">
        <v>9</v>
      </c>
      <c r="O56">
        <v>17</v>
      </c>
      <c r="P56" t="s">
        <v>352</v>
      </c>
      <c r="Q56" t="s">
        <v>39</v>
      </c>
      <c r="R56">
        <v>0</v>
      </c>
      <c r="S56">
        <v>0</v>
      </c>
      <c r="T56">
        <v>0</v>
      </c>
      <c r="U56">
        <v>1</v>
      </c>
      <c r="V56">
        <v>0</v>
      </c>
      <c r="W56">
        <v>63</v>
      </c>
      <c r="X56">
        <v>0</v>
      </c>
      <c r="Y56">
        <v>1</v>
      </c>
      <c r="Z56">
        <v>248</v>
      </c>
      <c r="AA56">
        <v>4.0322580645161289E-3</v>
      </c>
      <c r="AB56">
        <v>6</v>
      </c>
      <c r="AC56">
        <v>16224</v>
      </c>
      <c r="AD56">
        <v>3.6982248520710058E-4</v>
      </c>
      <c r="AE56">
        <v>23</v>
      </c>
      <c r="AF56">
        <v>344154</v>
      </c>
      <c r="AG56">
        <v>6.6830546790099779E-5</v>
      </c>
      <c r="AH56">
        <f>AD56 - AG56</f>
        <v>3.029919384170008E-4</v>
      </c>
      <c r="AI56">
        <f xml:space="preserve"> AD56 / AG56</f>
        <v>5.5337342423462825</v>
      </c>
    </row>
    <row r="57" spans="1:35" x14ac:dyDescent="0.15">
      <c r="A57" s="1">
        <v>55</v>
      </c>
      <c r="B57" t="s">
        <v>353</v>
      </c>
      <c r="C57" t="s">
        <v>354</v>
      </c>
      <c r="D57">
        <v>17</v>
      </c>
      <c r="E57" t="s">
        <v>355</v>
      </c>
      <c r="F57">
        <v>3</v>
      </c>
      <c r="G57">
        <v>3</v>
      </c>
      <c r="H57" t="s">
        <v>356</v>
      </c>
      <c r="I57">
        <v>559</v>
      </c>
      <c r="J57">
        <v>0</v>
      </c>
      <c r="K57">
        <v>572</v>
      </c>
      <c r="L57" t="s">
        <v>357</v>
      </c>
      <c r="M57">
        <v>1</v>
      </c>
      <c r="N57">
        <v>3</v>
      </c>
      <c r="O57">
        <v>3</v>
      </c>
      <c r="P57" t="s">
        <v>25</v>
      </c>
      <c r="Q57" t="s">
        <v>25</v>
      </c>
      <c r="R57">
        <v>0</v>
      </c>
      <c r="S57">
        <v>0</v>
      </c>
      <c r="T57">
        <v>0</v>
      </c>
      <c r="U57">
        <v>0</v>
      </c>
      <c r="V57">
        <v>0</v>
      </c>
      <c r="W57">
        <v>18</v>
      </c>
      <c r="X57">
        <v>0</v>
      </c>
      <c r="Y57">
        <v>1</v>
      </c>
      <c r="Z57">
        <v>203</v>
      </c>
      <c r="AA57">
        <v>4.9261083743842374E-3</v>
      </c>
      <c r="AB57">
        <v>2</v>
      </c>
      <c r="AC57">
        <v>16183</v>
      </c>
      <c r="AD57">
        <v>1.2358647963912751E-4</v>
      </c>
      <c r="AE57">
        <v>10</v>
      </c>
      <c r="AF57">
        <v>344122</v>
      </c>
      <c r="AG57">
        <v>2.9059461470060041E-5</v>
      </c>
      <c r="AH57">
        <f>AD57 - AG57</f>
        <v>9.4527018169067472E-5</v>
      </c>
      <c r="AI57">
        <f xml:space="preserve"> AD57 / AG57</f>
        <v>4.2528826546375829</v>
      </c>
    </row>
    <row r="58" spans="1:35" x14ac:dyDescent="0.15">
      <c r="A58" s="1">
        <v>56</v>
      </c>
      <c r="B58" t="s">
        <v>358</v>
      </c>
      <c r="C58" t="s">
        <v>359</v>
      </c>
      <c r="D58">
        <v>211</v>
      </c>
      <c r="E58" t="s">
        <v>360</v>
      </c>
      <c r="F58">
        <v>57</v>
      </c>
      <c r="G58">
        <v>43</v>
      </c>
      <c r="H58" t="s">
        <v>361</v>
      </c>
      <c r="I58">
        <v>30197</v>
      </c>
      <c r="J58">
        <v>1</v>
      </c>
      <c r="K58">
        <v>4423</v>
      </c>
      <c r="L58" t="s">
        <v>362</v>
      </c>
      <c r="M58">
        <v>4</v>
      </c>
      <c r="N58">
        <v>10</v>
      </c>
      <c r="O58">
        <v>15</v>
      </c>
      <c r="P58" t="s">
        <v>95</v>
      </c>
      <c r="Q58" t="s">
        <v>363</v>
      </c>
      <c r="R58">
        <v>0</v>
      </c>
      <c r="S58">
        <v>0</v>
      </c>
      <c r="T58">
        <v>0</v>
      </c>
      <c r="U58">
        <v>0</v>
      </c>
      <c r="V58">
        <v>0</v>
      </c>
      <c r="W58">
        <v>199</v>
      </c>
      <c r="X58">
        <v>0</v>
      </c>
      <c r="Y58">
        <v>1</v>
      </c>
      <c r="Z58">
        <v>384</v>
      </c>
      <c r="AA58">
        <v>2.604166666666667E-3</v>
      </c>
      <c r="AB58">
        <v>5</v>
      </c>
      <c r="AC58">
        <v>16361</v>
      </c>
      <c r="AD58">
        <v>3.0560479188313671E-4</v>
      </c>
      <c r="AE58">
        <v>29</v>
      </c>
      <c r="AF58">
        <v>344284</v>
      </c>
      <c r="AG58">
        <v>8.4232784561582885E-5</v>
      </c>
      <c r="AH58">
        <f>AD58 - AG58</f>
        <v>2.2137200732155383E-4</v>
      </c>
      <c r="AI58">
        <f xml:space="preserve"> AD58 / AG58</f>
        <v>3.6280979368515114</v>
      </c>
    </row>
    <row r="59" spans="1:35" x14ac:dyDescent="0.15">
      <c r="A59" s="1">
        <v>57</v>
      </c>
      <c r="B59" t="s">
        <v>364</v>
      </c>
      <c r="C59" t="s">
        <v>365</v>
      </c>
      <c r="D59">
        <v>48</v>
      </c>
      <c r="E59" t="s">
        <v>366</v>
      </c>
      <c r="F59">
        <v>48</v>
      </c>
      <c r="G59">
        <v>45</v>
      </c>
      <c r="H59" t="s">
        <v>367</v>
      </c>
      <c r="I59">
        <v>32857</v>
      </c>
      <c r="J59">
        <v>0</v>
      </c>
      <c r="K59">
        <v>8354</v>
      </c>
      <c r="L59" t="s">
        <v>368</v>
      </c>
      <c r="M59">
        <v>2</v>
      </c>
      <c r="N59">
        <v>8</v>
      </c>
      <c r="O59">
        <v>8</v>
      </c>
      <c r="P59" t="s">
        <v>369</v>
      </c>
      <c r="Q59" t="s">
        <v>370</v>
      </c>
      <c r="R59">
        <v>0</v>
      </c>
      <c r="S59">
        <v>0</v>
      </c>
      <c r="T59">
        <v>0</v>
      </c>
      <c r="U59">
        <v>0</v>
      </c>
      <c r="V59">
        <v>0</v>
      </c>
      <c r="W59">
        <v>49</v>
      </c>
      <c r="X59">
        <v>0</v>
      </c>
      <c r="Y59">
        <v>0</v>
      </c>
      <c r="Z59">
        <v>235</v>
      </c>
      <c r="AA59">
        <v>0</v>
      </c>
      <c r="AB59">
        <v>3</v>
      </c>
      <c r="AC59">
        <v>16213</v>
      </c>
      <c r="AD59">
        <v>1.8503669894529091E-4</v>
      </c>
      <c r="AE59">
        <v>15</v>
      </c>
      <c r="AF59">
        <v>344148</v>
      </c>
      <c r="AG59">
        <v>4.3585899089926428E-5</v>
      </c>
      <c r="AH59">
        <f>AD59 - AG59</f>
        <v>1.4145079985536447E-4</v>
      </c>
      <c r="AI59">
        <f xml:space="preserve"> AD59 / AG59</f>
        <v>4.2453339912415986</v>
      </c>
    </row>
    <row r="60" spans="1:35" x14ac:dyDescent="0.15">
      <c r="A60" s="1">
        <v>58</v>
      </c>
      <c r="B60" t="s">
        <v>371</v>
      </c>
      <c r="C60" t="s">
        <v>372</v>
      </c>
      <c r="D60">
        <v>137</v>
      </c>
      <c r="E60" t="s">
        <v>373</v>
      </c>
      <c r="F60">
        <v>21</v>
      </c>
      <c r="G60">
        <v>6</v>
      </c>
      <c r="H60" t="s">
        <v>374</v>
      </c>
      <c r="I60">
        <v>3514</v>
      </c>
      <c r="J60">
        <v>0</v>
      </c>
      <c r="K60">
        <v>3699</v>
      </c>
      <c r="L60" t="s">
        <v>375</v>
      </c>
      <c r="M60">
        <v>5</v>
      </c>
      <c r="N60">
        <v>2</v>
      </c>
      <c r="O60">
        <v>2</v>
      </c>
      <c r="P60" t="s">
        <v>376</v>
      </c>
      <c r="Q60" t="s">
        <v>101</v>
      </c>
      <c r="R60">
        <v>0</v>
      </c>
      <c r="S60">
        <v>0</v>
      </c>
      <c r="T60">
        <v>0</v>
      </c>
      <c r="U60">
        <v>0</v>
      </c>
      <c r="V60">
        <v>0</v>
      </c>
      <c r="W60">
        <v>132</v>
      </c>
      <c r="X60">
        <v>0</v>
      </c>
      <c r="Y60">
        <v>1</v>
      </c>
      <c r="Z60">
        <v>317</v>
      </c>
      <c r="AA60">
        <v>3.154574132492113E-3</v>
      </c>
      <c r="AB60">
        <v>4</v>
      </c>
      <c r="AC60">
        <v>16295</v>
      </c>
      <c r="AD60">
        <v>2.4547407180116601E-4</v>
      </c>
      <c r="AE60">
        <v>9</v>
      </c>
      <c r="AF60">
        <v>344237</v>
      </c>
      <c r="AG60">
        <v>2.6144778161557298E-5</v>
      </c>
      <c r="AH60">
        <f>AD60 - AG60</f>
        <v>2.1932929363960871E-4</v>
      </c>
      <c r="AI60">
        <f xml:space="preserve"> AD60 / AG60</f>
        <v>9.389028672735332</v>
      </c>
    </row>
    <row r="61" spans="1:35" x14ac:dyDescent="0.15">
      <c r="A61" s="1">
        <v>59</v>
      </c>
      <c r="B61" t="s">
        <v>377</v>
      </c>
      <c r="C61" t="s">
        <v>378</v>
      </c>
      <c r="D61">
        <v>68</v>
      </c>
      <c r="E61" t="s">
        <v>379</v>
      </c>
      <c r="F61">
        <v>22</v>
      </c>
      <c r="G61">
        <v>13</v>
      </c>
      <c r="H61" t="s">
        <v>380</v>
      </c>
      <c r="I61">
        <v>6683</v>
      </c>
      <c r="J61">
        <v>3</v>
      </c>
      <c r="K61">
        <v>1736</v>
      </c>
      <c r="L61" t="s">
        <v>381</v>
      </c>
      <c r="M61">
        <v>15</v>
      </c>
      <c r="N61">
        <v>6</v>
      </c>
      <c r="O61">
        <v>15</v>
      </c>
      <c r="P61" t="s">
        <v>382</v>
      </c>
      <c r="Q61" t="s">
        <v>383</v>
      </c>
      <c r="R61">
        <v>0</v>
      </c>
      <c r="S61">
        <v>0</v>
      </c>
      <c r="T61">
        <v>0</v>
      </c>
      <c r="U61">
        <v>0</v>
      </c>
      <c r="V61">
        <v>0</v>
      </c>
      <c r="W61">
        <v>67</v>
      </c>
      <c r="X61">
        <v>0</v>
      </c>
      <c r="Y61">
        <v>1</v>
      </c>
      <c r="Z61">
        <v>252</v>
      </c>
      <c r="AA61">
        <v>3.968253968253968E-3</v>
      </c>
      <c r="AB61">
        <v>17</v>
      </c>
      <c r="AC61">
        <v>16217</v>
      </c>
      <c r="AD61">
        <v>1.048282666337794E-3</v>
      </c>
      <c r="AE61">
        <v>42</v>
      </c>
      <c r="AF61">
        <v>344139</v>
      </c>
      <c r="AG61">
        <v>1.220437090826672E-4</v>
      </c>
      <c r="AH61">
        <f>AD61 - AG61</f>
        <v>9.2623895725512675E-4</v>
      </c>
      <c r="AI61">
        <f xml:space="preserve"> AD61 / AG61</f>
        <v>8.5894035359719521</v>
      </c>
    </row>
    <row r="62" spans="1:35" x14ac:dyDescent="0.15">
      <c r="A62" s="1">
        <v>60</v>
      </c>
      <c r="B62" t="s">
        <v>384</v>
      </c>
      <c r="C62" t="s">
        <v>385</v>
      </c>
      <c r="D62">
        <v>23</v>
      </c>
      <c r="E62" t="s">
        <v>386</v>
      </c>
      <c r="F62">
        <v>5</v>
      </c>
      <c r="G62">
        <v>5</v>
      </c>
      <c r="H62" t="s">
        <v>387</v>
      </c>
      <c r="I62">
        <v>1574</v>
      </c>
      <c r="J62">
        <v>1</v>
      </c>
      <c r="K62">
        <v>713</v>
      </c>
      <c r="L62" t="s">
        <v>388</v>
      </c>
      <c r="M62">
        <v>4</v>
      </c>
      <c r="N62">
        <v>3</v>
      </c>
      <c r="O62">
        <v>3</v>
      </c>
      <c r="P62" t="s">
        <v>38</v>
      </c>
      <c r="Q62" t="s">
        <v>38</v>
      </c>
      <c r="R62">
        <v>0</v>
      </c>
      <c r="S62">
        <v>0</v>
      </c>
      <c r="T62">
        <v>0</v>
      </c>
      <c r="U62">
        <v>0</v>
      </c>
      <c r="V62">
        <v>0</v>
      </c>
      <c r="W62">
        <v>24</v>
      </c>
      <c r="X62">
        <v>0</v>
      </c>
      <c r="Y62">
        <v>0</v>
      </c>
      <c r="Z62">
        <v>210</v>
      </c>
      <c r="AA62">
        <v>0</v>
      </c>
      <c r="AB62">
        <v>4</v>
      </c>
      <c r="AC62">
        <v>16187</v>
      </c>
      <c r="AD62">
        <v>2.4711187990362641E-4</v>
      </c>
      <c r="AE62">
        <v>9</v>
      </c>
      <c r="AF62">
        <v>344129</v>
      </c>
      <c r="AG62">
        <v>2.615298332892607E-5</v>
      </c>
      <c r="AH62">
        <f>AD62 - AG62</f>
        <v>2.2095889657470035E-4</v>
      </c>
      <c r="AI62">
        <f xml:space="preserve"> AD62 / AG62</f>
        <v>9.4487071243727847</v>
      </c>
    </row>
    <row r="63" spans="1:35" x14ac:dyDescent="0.15">
      <c r="A63" s="1">
        <v>61</v>
      </c>
      <c r="B63" t="s">
        <v>389</v>
      </c>
      <c r="C63" t="s">
        <v>390</v>
      </c>
      <c r="D63">
        <v>59</v>
      </c>
      <c r="E63" t="s">
        <v>391</v>
      </c>
      <c r="F63">
        <v>8</v>
      </c>
      <c r="G63">
        <v>3</v>
      </c>
      <c r="H63" t="s">
        <v>392</v>
      </c>
      <c r="I63">
        <v>3229</v>
      </c>
      <c r="J63">
        <v>0</v>
      </c>
      <c r="K63">
        <v>2436</v>
      </c>
      <c r="L63" t="s">
        <v>393</v>
      </c>
      <c r="M63">
        <v>4</v>
      </c>
      <c r="N63">
        <v>3</v>
      </c>
      <c r="O63">
        <v>8</v>
      </c>
      <c r="P63" t="s">
        <v>25</v>
      </c>
      <c r="Q63" t="s">
        <v>25</v>
      </c>
      <c r="R63">
        <v>0</v>
      </c>
      <c r="S63">
        <v>0</v>
      </c>
      <c r="T63">
        <v>0</v>
      </c>
      <c r="U63">
        <v>1</v>
      </c>
      <c r="V63">
        <v>0</v>
      </c>
      <c r="W63">
        <v>57</v>
      </c>
      <c r="X63">
        <v>0</v>
      </c>
      <c r="Y63">
        <v>0</v>
      </c>
      <c r="Z63">
        <v>243</v>
      </c>
      <c r="AA63">
        <v>0</v>
      </c>
      <c r="AB63">
        <v>13</v>
      </c>
      <c r="AC63">
        <v>16211</v>
      </c>
      <c r="AD63">
        <v>8.0192461908580581E-4</v>
      </c>
      <c r="AE63">
        <v>24</v>
      </c>
      <c r="AF63">
        <v>344147</v>
      </c>
      <c r="AG63">
        <v>6.9737641182401715E-5</v>
      </c>
      <c r="AH63">
        <f>AD63 - AG63</f>
        <v>7.321869779034041E-4</v>
      </c>
      <c r="AI63">
        <f xml:space="preserve"> AD63 / AG63</f>
        <v>11.499164661855115</v>
      </c>
    </row>
    <row r="64" spans="1:35" x14ac:dyDescent="0.15">
      <c r="A64" s="1">
        <v>62</v>
      </c>
      <c r="B64" t="s">
        <v>394</v>
      </c>
      <c r="C64" t="s">
        <v>395</v>
      </c>
      <c r="D64">
        <v>97</v>
      </c>
      <c r="E64" t="s">
        <v>396</v>
      </c>
      <c r="F64">
        <v>23</v>
      </c>
      <c r="G64">
        <v>21</v>
      </c>
      <c r="H64" t="s">
        <v>397</v>
      </c>
      <c r="I64">
        <v>25757</v>
      </c>
      <c r="J64">
        <v>0</v>
      </c>
      <c r="K64">
        <v>2050</v>
      </c>
      <c r="L64" t="s">
        <v>398</v>
      </c>
      <c r="M64">
        <v>1</v>
      </c>
      <c r="N64">
        <v>12</v>
      </c>
      <c r="O64">
        <v>15</v>
      </c>
      <c r="P64" t="s">
        <v>399</v>
      </c>
      <c r="Q64" t="s">
        <v>194</v>
      </c>
      <c r="R64">
        <v>0</v>
      </c>
      <c r="S64">
        <v>0</v>
      </c>
      <c r="T64">
        <v>0</v>
      </c>
      <c r="U64">
        <v>0</v>
      </c>
      <c r="V64">
        <v>0</v>
      </c>
      <c r="W64">
        <v>98</v>
      </c>
      <c r="X64">
        <v>0</v>
      </c>
      <c r="Y64">
        <v>0</v>
      </c>
      <c r="Z64">
        <v>284</v>
      </c>
      <c r="AA64">
        <v>0</v>
      </c>
      <c r="AB64">
        <v>5</v>
      </c>
      <c r="AC64">
        <v>16260</v>
      </c>
      <c r="AD64">
        <v>3.0750307503075032E-4</v>
      </c>
      <c r="AE64">
        <v>45</v>
      </c>
      <c r="AF64">
        <v>344167</v>
      </c>
      <c r="AG64">
        <v>1.307504786920303E-4</v>
      </c>
      <c r="AH64">
        <f>AD64 - AG64</f>
        <v>1.7675259633872001E-4</v>
      </c>
      <c r="AI64">
        <f xml:space="preserve"> AD64 / AG64</f>
        <v>2.3518313516468501</v>
      </c>
    </row>
    <row r="65" spans="1:35" x14ac:dyDescent="0.15">
      <c r="A65" s="1">
        <v>63</v>
      </c>
      <c r="B65" t="s">
        <v>400</v>
      </c>
      <c r="C65" t="s">
        <v>401</v>
      </c>
      <c r="D65">
        <v>60</v>
      </c>
      <c r="E65" t="s">
        <v>402</v>
      </c>
      <c r="F65">
        <v>18</v>
      </c>
      <c r="G65">
        <v>3</v>
      </c>
      <c r="H65" t="s">
        <v>403</v>
      </c>
      <c r="I65">
        <v>2462</v>
      </c>
      <c r="J65">
        <v>4</v>
      </c>
      <c r="K65">
        <v>3000</v>
      </c>
      <c r="L65" t="s">
        <v>404</v>
      </c>
      <c r="M65">
        <v>2</v>
      </c>
      <c r="N65">
        <v>3</v>
      </c>
      <c r="O65">
        <v>18</v>
      </c>
      <c r="P65" t="s">
        <v>25</v>
      </c>
      <c r="Q65" t="s">
        <v>25</v>
      </c>
      <c r="R65">
        <v>0</v>
      </c>
      <c r="S65">
        <v>0</v>
      </c>
      <c r="T65">
        <v>0</v>
      </c>
      <c r="U65">
        <v>0</v>
      </c>
      <c r="V65">
        <v>0</v>
      </c>
      <c r="W65">
        <v>59</v>
      </c>
      <c r="X65">
        <v>0</v>
      </c>
      <c r="Y65">
        <v>1</v>
      </c>
      <c r="Z65">
        <v>244</v>
      </c>
      <c r="AA65">
        <v>4.0983606557377043E-3</v>
      </c>
      <c r="AB65">
        <v>3</v>
      </c>
      <c r="AC65">
        <v>16223</v>
      </c>
      <c r="AD65">
        <v>1.8492264069530919E-4</v>
      </c>
      <c r="AE65">
        <v>18</v>
      </c>
      <c r="AF65">
        <v>344155</v>
      </c>
      <c r="AG65">
        <v>5.230201508041435E-5</v>
      </c>
      <c r="AH65">
        <f>AD65 - AG65</f>
        <v>1.3262062561489484E-4</v>
      </c>
      <c r="AI65">
        <f xml:space="preserve"> AD65 / AG65</f>
        <v>3.5356695226941186</v>
      </c>
    </row>
    <row r="66" spans="1:35" x14ac:dyDescent="0.15">
      <c r="A66" s="1">
        <v>64</v>
      </c>
      <c r="B66" t="s">
        <v>405</v>
      </c>
      <c r="C66" t="s">
        <v>406</v>
      </c>
      <c r="D66">
        <v>174</v>
      </c>
      <c r="E66" t="s">
        <v>407</v>
      </c>
      <c r="F66">
        <v>20</v>
      </c>
      <c r="G66">
        <v>16</v>
      </c>
      <c r="H66" t="s">
        <v>408</v>
      </c>
      <c r="I66">
        <v>46096</v>
      </c>
      <c r="J66">
        <v>7</v>
      </c>
      <c r="K66">
        <v>2986</v>
      </c>
      <c r="L66" t="s">
        <v>409</v>
      </c>
      <c r="M66">
        <v>1</v>
      </c>
      <c r="N66">
        <v>6</v>
      </c>
      <c r="O66">
        <v>12</v>
      </c>
      <c r="P66" t="s">
        <v>38</v>
      </c>
      <c r="Q66" t="s">
        <v>107</v>
      </c>
      <c r="R66">
        <v>0</v>
      </c>
      <c r="S66">
        <v>0</v>
      </c>
      <c r="T66">
        <v>0</v>
      </c>
      <c r="U66">
        <v>0</v>
      </c>
      <c r="V66">
        <v>0</v>
      </c>
      <c r="W66">
        <v>147</v>
      </c>
      <c r="X66">
        <v>0</v>
      </c>
      <c r="Y66">
        <v>0</v>
      </c>
      <c r="Z66">
        <v>333</v>
      </c>
      <c r="AA66">
        <v>0</v>
      </c>
      <c r="AB66">
        <v>2</v>
      </c>
      <c r="AC66">
        <v>16312</v>
      </c>
      <c r="AD66">
        <v>1.2260912211868561E-4</v>
      </c>
      <c r="AE66">
        <v>73</v>
      </c>
      <c r="AF66">
        <v>344188</v>
      </c>
      <c r="AG66">
        <v>2.1209339082129531E-4</v>
      </c>
      <c r="AH66">
        <f>AD66 - AG66</f>
        <v>-8.9484268702609695E-5</v>
      </c>
      <c r="AI66">
        <f xml:space="preserve"> AD66 / AG66</f>
        <v>0.5780902537504955</v>
      </c>
    </row>
    <row r="67" spans="1:35" x14ac:dyDescent="0.15">
      <c r="A67" s="1">
        <v>65</v>
      </c>
      <c r="B67" t="s">
        <v>410</v>
      </c>
      <c r="C67" t="s">
        <v>411</v>
      </c>
      <c r="D67">
        <v>335</v>
      </c>
      <c r="E67" t="s">
        <v>412</v>
      </c>
      <c r="F67">
        <v>305</v>
      </c>
      <c r="G67">
        <v>256</v>
      </c>
      <c r="H67" t="s">
        <v>413</v>
      </c>
      <c r="I67">
        <v>300423</v>
      </c>
      <c r="J67">
        <v>12</v>
      </c>
      <c r="K67">
        <v>8532</v>
      </c>
      <c r="L67" t="s">
        <v>414</v>
      </c>
      <c r="M67">
        <v>8</v>
      </c>
      <c r="N67">
        <v>50</v>
      </c>
      <c r="O67">
        <v>90</v>
      </c>
      <c r="P67" t="s">
        <v>415</v>
      </c>
      <c r="Q67" t="s">
        <v>416</v>
      </c>
      <c r="R67">
        <v>0</v>
      </c>
      <c r="S67">
        <v>0</v>
      </c>
      <c r="T67">
        <v>0</v>
      </c>
      <c r="U67">
        <v>19</v>
      </c>
      <c r="V67">
        <v>0</v>
      </c>
      <c r="W67">
        <v>327</v>
      </c>
      <c r="X67">
        <v>0</v>
      </c>
      <c r="Y67">
        <v>1</v>
      </c>
      <c r="Z67">
        <v>512</v>
      </c>
      <c r="AA67">
        <v>1.953125E-3</v>
      </c>
      <c r="AB67">
        <v>47</v>
      </c>
      <c r="AC67">
        <v>16447</v>
      </c>
      <c r="AD67">
        <v>2.8576640116738609E-3</v>
      </c>
      <c r="AE67">
        <v>179</v>
      </c>
      <c r="AF67">
        <v>344262</v>
      </c>
      <c r="AG67">
        <v>5.1995282662623237E-4</v>
      </c>
      <c r="AH67">
        <f>AD67 - AG67</f>
        <v>2.3377111850476284E-3</v>
      </c>
      <c r="AI67">
        <f xml:space="preserve"> AD67 / AG67</f>
        <v>5.4960063016026073</v>
      </c>
    </row>
    <row r="68" spans="1:35" x14ac:dyDescent="0.15">
      <c r="A68" s="1">
        <v>66</v>
      </c>
      <c r="B68" t="s">
        <v>417</v>
      </c>
      <c r="C68" t="s">
        <v>418</v>
      </c>
      <c r="D68">
        <v>564</v>
      </c>
      <c r="E68" t="s">
        <v>419</v>
      </c>
      <c r="F68">
        <v>383</v>
      </c>
      <c r="G68">
        <v>266</v>
      </c>
      <c r="H68" t="s">
        <v>420</v>
      </c>
      <c r="I68">
        <v>73203</v>
      </c>
      <c r="J68">
        <v>0</v>
      </c>
      <c r="K68">
        <v>22438</v>
      </c>
      <c r="L68" t="s">
        <v>421</v>
      </c>
      <c r="M68">
        <v>3</v>
      </c>
      <c r="N68">
        <v>29</v>
      </c>
      <c r="O68">
        <v>104</v>
      </c>
      <c r="P68" t="s">
        <v>422</v>
      </c>
      <c r="Q68" t="s">
        <v>423</v>
      </c>
      <c r="R68">
        <v>0</v>
      </c>
      <c r="S68">
        <v>0</v>
      </c>
      <c r="T68">
        <v>0</v>
      </c>
      <c r="U68">
        <v>11</v>
      </c>
      <c r="V68">
        <v>0</v>
      </c>
      <c r="W68">
        <v>517</v>
      </c>
      <c r="X68">
        <v>0</v>
      </c>
      <c r="Y68">
        <v>0</v>
      </c>
      <c r="Z68">
        <v>703</v>
      </c>
      <c r="AA68">
        <v>0</v>
      </c>
      <c r="AB68">
        <v>16</v>
      </c>
      <c r="AC68">
        <v>16668</v>
      </c>
      <c r="AD68">
        <v>9.5992320614350841E-4</v>
      </c>
      <c r="AE68">
        <v>258</v>
      </c>
      <c r="AF68">
        <v>344373</v>
      </c>
      <c r="AG68">
        <v>7.4918765408437944E-4</v>
      </c>
      <c r="AH68">
        <f>AD68 - AG68</f>
        <v>2.1073555205912897E-4</v>
      </c>
      <c r="AI68">
        <f xml:space="preserve"> AD68 / AG68</f>
        <v>1.2812854041444124</v>
      </c>
    </row>
    <row r="69" spans="1:35" x14ac:dyDescent="0.15">
      <c r="A69" s="1">
        <v>67</v>
      </c>
      <c r="B69" t="s">
        <v>424</v>
      </c>
      <c r="C69" t="s">
        <v>425</v>
      </c>
      <c r="D69">
        <v>334</v>
      </c>
      <c r="E69" t="s">
        <v>426</v>
      </c>
      <c r="F69">
        <v>5</v>
      </c>
      <c r="G69">
        <v>4</v>
      </c>
      <c r="H69" t="s">
        <v>427</v>
      </c>
      <c r="I69">
        <v>1800</v>
      </c>
      <c r="J69">
        <v>4</v>
      </c>
      <c r="K69">
        <v>2955</v>
      </c>
      <c r="L69" t="s">
        <v>428</v>
      </c>
      <c r="M69">
        <v>12</v>
      </c>
      <c r="N69">
        <v>4</v>
      </c>
      <c r="O69">
        <v>5</v>
      </c>
      <c r="P69" t="s">
        <v>25</v>
      </c>
      <c r="Q69" t="s">
        <v>25</v>
      </c>
      <c r="R69">
        <v>0</v>
      </c>
      <c r="S69">
        <v>0</v>
      </c>
      <c r="T69">
        <v>0</v>
      </c>
      <c r="U69">
        <v>1</v>
      </c>
      <c r="V69">
        <v>0</v>
      </c>
      <c r="W69">
        <v>335</v>
      </c>
      <c r="X69">
        <v>0</v>
      </c>
      <c r="Y69">
        <v>0</v>
      </c>
      <c r="Z69">
        <v>521</v>
      </c>
      <c r="AA69">
        <v>0</v>
      </c>
      <c r="AB69">
        <v>5</v>
      </c>
      <c r="AC69">
        <v>16497</v>
      </c>
      <c r="AD69">
        <v>3.0308540946838821E-4</v>
      </c>
      <c r="AE69">
        <v>35</v>
      </c>
      <c r="AF69">
        <v>344414</v>
      </c>
      <c r="AG69">
        <v>1.016218852892159E-4</v>
      </c>
      <c r="AH69">
        <f>AD69 - AG69</f>
        <v>2.0146352417917232E-4</v>
      </c>
      <c r="AI69">
        <f xml:space="preserve"> AD69 / AG69</f>
        <v>2.9824816633327269</v>
      </c>
    </row>
    <row r="70" spans="1:35" x14ac:dyDescent="0.15">
      <c r="A70" s="1">
        <v>68</v>
      </c>
      <c r="B70" t="s">
        <v>429</v>
      </c>
      <c r="C70" t="s">
        <v>430</v>
      </c>
      <c r="D70">
        <v>187</v>
      </c>
      <c r="E70" t="s">
        <v>431</v>
      </c>
      <c r="F70">
        <v>63</v>
      </c>
      <c r="G70">
        <v>40</v>
      </c>
      <c r="H70" t="s">
        <v>432</v>
      </c>
      <c r="I70">
        <v>14043</v>
      </c>
      <c r="J70">
        <v>5</v>
      </c>
      <c r="K70">
        <v>3597</v>
      </c>
      <c r="L70" t="s">
        <v>433</v>
      </c>
      <c r="M70">
        <v>22</v>
      </c>
      <c r="N70">
        <v>10</v>
      </c>
      <c r="O70">
        <v>16</v>
      </c>
      <c r="P70" t="s">
        <v>434</v>
      </c>
      <c r="Q70" t="s">
        <v>121</v>
      </c>
      <c r="R70">
        <v>0</v>
      </c>
      <c r="S70">
        <v>0</v>
      </c>
      <c r="T70">
        <v>0</v>
      </c>
      <c r="U70">
        <v>1</v>
      </c>
      <c r="V70">
        <v>0</v>
      </c>
      <c r="W70">
        <v>186</v>
      </c>
      <c r="X70">
        <v>0</v>
      </c>
      <c r="Y70">
        <v>1</v>
      </c>
      <c r="Z70">
        <v>371</v>
      </c>
      <c r="AA70">
        <v>2.695417789757413E-3</v>
      </c>
      <c r="AB70">
        <v>8</v>
      </c>
      <c r="AC70">
        <v>16345</v>
      </c>
      <c r="AD70">
        <v>4.8944631385744886E-4</v>
      </c>
      <c r="AE70">
        <v>62</v>
      </c>
      <c r="AF70">
        <v>344238</v>
      </c>
      <c r="AG70">
        <v>1.8010794857046579E-4</v>
      </c>
      <c r="AH70">
        <f>AD70 - AG70</f>
        <v>3.093383652869831E-4</v>
      </c>
      <c r="AI70">
        <f xml:space="preserve"> AD70 / AG70</f>
        <v>2.717516454671943</v>
      </c>
    </row>
    <row r="71" spans="1:35" x14ac:dyDescent="0.15">
      <c r="A71" s="1">
        <v>69</v>
      </c>
      <c r="B71" t="s">
        <v>435</v>
      </c>
      <c r="C71" t="s">
        <v>436</v>
      </c>
      <c r="D71">
        <v>193</v>
      </c>
      <c r="E71" t="s">
        <v>437</v>
      </c>
      <c r="F71">
        <v>27</v>
      </c>
      <c r="G71">
        <v>10</v>
      </c>
      <c r="H71" t="s">
        <v>438</v>
      </c>
      <c r="I71">
        <v>10430</v>
      </c>
      <c r="J71">
        <v>10</v>
      </c>
      <c r="K71">
        <v>4711</v>
      </c>
      <c r="L71" t="s">
        <v>439</v>
      </c>
      <c r="M71">
        <v>2</v>
      </c>
      <c r="N71">
        <v>3</v>
      </c>
      <c r="O71">
        <v>3</v>
      </c>
      <c r="P71" t="s">
        <v>440</v>
      </c>
      <c r="Q71" t="s">
        <v>155</v>
      </c>
      <c r="R71">
        <v>0</v>
      </c>
      <c r="S71">
        <v>0</v>
      </c>
      <c r="T71">
        <v>0</v>
      </c>
      <c r="U71">
        <v>2</v>
      </c>
      <c r="V71">
        <v>0</v>
      </c>
      <c r="W71">
        <v>165</v>
      </c>
      <c r="X71">
        <v>0</v>
      </c>
      <c r="Y71">
        <v>1</v>
      </c>
      <c r="Z71">
        <v>350</v>
      </c>
      <c r="AA71">
        <v>2.8571428571428571E-3</v>
      </c>
      <c r="AB71">
        <v>12</v>
      </c>
      <c r="AC71">
        <v>16320</v>
      </c>
      <c r="AD71">
        <v>7.3529411764705881E-4</v>
      </c>
      <c r="AE71">
        <v>84</v>
      </c>
      <c r="AF71">
        <v>344195</v>
      </c>
      <c r="AG71">
        <v>2.4404770551576869E-4</v>
      </c>
      <c r="AH71">
        <f>AD71 - AG71</f>
        <v>4.9124641213129012E-4</v>
      </c>
      <c r="AI71">
        <f xml:space="preserve"> AD71 / AG71</f>
        <v>3.012911414565826</v>
      </c>
    </row>
    <row r="72" spans="1:35" x14ac:dyDescent="0.15">
      <c r="A72" s="1">
        <v>70</v>
      </c>
      <c r="B72" t="s">
        <v>441</v>
      </c>
      <c r="C72" t="s">
        <v>442</v>
      </c>
      <c r="D72">
        <v>163</v>
      </c>
      <c r="E72" t="s">
        <v>443</v>
      </c>
      <c r="F72">
        <v>108</v>
      </c>
      <c r="G72">
        <v>71</v>
      </c>
      <c r="H72" t="s">
        <v>444</v>
      </c>
      <c r="I72">
        <v>52347</v>
      </c>
      <c r="J72">
        <v>2</v>
      </c>
      <c r="K72">
        <v>3462</v>
      </c>
      <c r="L72" t="s">
        <v>445</v>
      </c>
      <c r="M72">
        <v>5</v>
      </c>
      <c r="N72">
        <v>18</v>
      </c>
      <c r="O72">
        <v>49</v>
      </c>
      <c r="P72" t="s">
        <v>446</v>
      </c>
      <c r="Q72" t="s">
        <v>447</v>
      </c>
      <c r="R72">
        <v>0</v>
      </c>
      <c r="S72">
        <v>0</v>
      </c>
      <c r="T72">
        <v>0</v>
      </c>
      <c r="U72">
        <v>5</v>
      </c>
      <c r="V72">
        <v>0</v>
      </c>
      <c r="W72">
        <v>164</v>
      </c>
      <c r="X72">
        <v>0</v>
      </c>
      <c r="Y72">
        <v>1</v>
      </c>
      <c r="Z72">
        <v>349</v>
      </c>
      <c r="AA72">
        <v>2.8653295128939832E-3</v>
      </c>
      <c r="AB72">
        <v>16</v>
      </c>
      <c r="AC72">
        <v>16315</v>
      </c>
      <c r="AD72">
        <v>9.806926141587497E-4</v>
      </c>
      <c r="AE72">
        <v>81</v>
      </c>
      <c r="AF72">
        <v>344197</v>
      </c>
      <c r="AG72">
        <v>2.353303486085004E-4</v>
      </c>
      <c r="AH72">
        <f>AD72 - AG72</f>
        <v>7.4536226555024928E-4</v>
      </c>
      <c r="AI72">
        <f xml:space="preserve"> AD72 / AG72</f>
        <v>4.1673019224148042</v>
      </c>
    </row>
    <row r="73" spans="1:35" x14ac:dyDescent="0.15">
      <c r="A73" s="1">
        <v>71</v>
      </c>
      <c r="B73" t="s">
        <v>448</v>
      </c>
      <c r="C73" t="s">
        <v>449</v>
      </c>
      <c r="D73">
        <v>55</v>
      </c>
      <c r="E73" t="s">
        <v>450</v>
      </c>
      <c r="F73">
        <v>22</v>
      </c>
      <c r="G73">
        <v>14</v>
      </c>
      <c r="H73" t="s">
        <v>451</v>
      </c>
      <c r="I73">
        <v>9793</v>
      </c>
      <c r="J73">
        <v>0</v>
      </c>
      <c r="K73">
        <v>660</v>
      </c>
      <c r="L73" t="s">
        <v>452</v>
      </c>
      <c r="M73">
        <v>3</v>
      </c>
      <c r="N73">
        <v>6</v>
      </c>
      <c r="O73">
        <v>11</v>
      </c>
      <c r="P73" t="s">
        <v>39</v>
      </c>
      <c r="Q73" t="s">
        <v>242</v>
      </c>
      <c r="R73">
        <v>0</v>
      </c>
      <c r="S73">
        <v>0</v>
      </c>
      <c r="T73">
        <v>0</v>
      </c>
      <c r="U73">
        <v>0</v>
      </c>
      <c r="V73">
        <v>0</v>
      </c>
      <c r="W73">
        <v>55</v>
      </c>
      <c r="X73">
        <v>0</v>
      </c>
      <c r="Y73">
        <v>1</v>
      </c>
      <c r="Z73">
        <v>240</v>
      </c>
      <c r="AA73">
        <v>4.1666666666666666E-3</v>
      </c>
      <c r="AB73">
        <v>19</v>
      </c>
      <c r="AC73">
        <v>16203</v>
      </c>
      <c r="AD73">
        <v>1.172622353885083E-3</v>
      </c>
      <c r="AE73">
        <v>43</v>
      </c>
      <c r="AF73">
        <v>344126</v>
      </c>
      <c r="AG73">
        <v>1.2495423188018341E-4</v>
      </c>
      <c r="AH73">
        <f>AD73 - AG73</f>
        <v>1.0476681220048995E-3</v>
      </c>
      <c r="AI73">
        <f xml:space="preserve"> AD73 / AG73</f>
        <v>9.3844148872804212</v>
      </c>
    </row>
    <row r="74" spans="1:35" x14ac:dyDescent="0.15">
      <c r="A74" s="1">
        <v>72</v>
      </c>
      <c r="B74" t="s">
        <v>453</v>
      </c>
      <c r="C74" t="s">
        <v>454</v>
      </c>
      <c r="D74">
        <v>87</v>
      </c>
      <c r="E74" t="s">
        <v>455</v>
      </c>
      <c r="F74">
        <v>257</v>
      </c>
      <c r="G74">
        <v>129</v>
      </c>
      <c r="H74" t="s">
        <v>456</v>
      </c>
      <c r="I74">
        <v>573760</v>
      </c>
      <c r="J74">
        <v>19</v>
      </c>
      <c r="K74">
        <v>11672</v>
      </c>
      <c r="L74" t="s">
        <v>457</v>
      </c>
      <c r="M74">
        <v>4</v>
      </c>
      <c r="N74">
        <v>19</v>
      </c>
      <c r="O74">
        <v>49</v>
      </c>
      <c r="P74" t="s">
        <v>458</v>
      </c>
      <c r="Q74" t="s">
        <v>459</v>
      </c>
      <c r="R74">
        <v>0</v>
      </c>
      <c r="S74">
        <v>0</v>
      </c>
      <c r="T74">
        <v>0</v>
      </c>
      <c r="U74">
        <v>0</v>
      </c>
      <c r="V74">
        <v>0</v>
      </c>
      <c r="W74">
        <v>79</v>
      </c>
      <c r="X74">
        <v>0</v>
      </c>
      <c r="Y74">
        <v>1</v>
      </c>
      <c r="Z74">
        <v>264</v>
      </c>
      <c r="AA74">
        <v>3.787878787878788E-3</v>
      </c>
      <c r="AB74">
        <v>5</v>
      </c>
      <c r="AC74">
        <v>16241</v>
      </c>
      <c r="AD74">
        <v>3.078628163290437E-4</v>
      </c>
      <c r="AE74">
        <v>30</v>
      </c>
      <c r="AF74">
        <v>344163</v>
      </c>
      <c r="AG74">
        <v>8.7167998884249621E-5</v>
      </c>
      <c r="AH74">
        <f>AD74 - AG74</f>
        <v>2.2069481744479408E-4</v>
      </c>
      <c r="AI74">
        <f xml:space="preserve"> AD74 / AG74</f>
        <v>3.5318330152084219</v>
      </c>
    </row>
    <row r="75" spans="1:35" x14ac:dyDescent="0.15">
      <c r="A75" s="1">
        <v>73</v>
      </c>
      <c r="B75" t="s">
        <v>460</v>
      </c>
      <c r="C75" t="s">
        <v>461</v>
      </c>
      <c r="D75">
        <v>400</v>
      </c>
      <c r="E75" t="s">
        <v>462</v>
      </c>
      <c r="F75">
        <v>94</v>
      </c>
      <c r="G75">
        <v>56</v>
      </c>
      <c r="H75" t="s">
        <v>463</v>
      </c>
      <c r="I75">
        <v>20322</v>
      </c>
      <c r="J75">
        <v>8</v>
      </c>
      <c r="K75">
        <v>10665</v>
      </c>
      <c r="L75" t="s">
        <v>464</v>
      </c>
      <c r="M75">
        <v>3</v>
      </c>
      <c r="N75">
        <v>10</v>
      </c>
      <c r="O75">
        <v>14</v>
      </c>
      <c r="P75" t="s">
        <v>465</v>
      </c>
      <c r="Q75" t="s">
        <v>466</v>
      </c>
      <c r="R75">
        <v>0</v>
      </c>
      <c r="S75">
        <v>0</v>
      </c>
      <c r="T75">
        <v>0</v>
      </c>
      <c r="U75">
        <v>0</v>
      </c>
      <c r="V75">
        <v>0</v>
      </c>
      <c r="W75">
        <v>368</v>
      </c>
      <c r="X75">
        <v>0</v>
      </c>
      <c r="Y75">
        <v>1</v>
      </c>
      <c r="Z75">
        <v>553</v>
      </c>
      <c r="AA75">
        <v>1.8083182640144661E-3</v>
      </c>
      <c r="AB75">
        <v>6</v>
      </c>
      <c r="AC75">
        <v>16529</v>
      </c>
      <c r="AD75">
        <v>3.6299836650735068E-4</v>
      </c>
      <c r="AE75">
        <v>45</v>
      </c>
      <c r="AF75">
        <v>344437</v>
      </c>
      <c r="AG75">
        <v>1.3064798497257839E-4</v>
      </c>
      <c r="AH75">
        <f>AD75 - AG75</f>
        <v>2.3235038153477229E-4</v>
      </c>
      <c r="AI75">
        <f xml:space="preserve"> AD75 / AG75</f>
        <v>2.7784459636598311</v>
      </c>
    </row>
    <row r="76" spans="1:35" x14ac:dyDescent="0.15">
      <c r="A76" s="1">
        <v>74</v>
      </c>
      <c r="B76" t="s">
        <v>467</v>
      </c>
      <c r="C76" t="s">
        <v>468</v>
      </c>
      <c r="D76">
        <v>61</v>
      </c>
      <c r="E76" t="s">
        <v>469</v>
      </c>
      <c r="F76">
        <v>7</v>
      </c>
      <c r="G76">
        <v>3</v>
      </c>
      <c r="H76" t="s">
        <v>470</v>
      </c>
      <c r="I76">
        <v>3716</v>
      </c>
      <c r="J76">
        <v>2</v>
      </c>
      <c r="K76">
        <v>2422</v>
      </c>
      <c r="L76" t="s">
        <v>471</v>
      </c>
      <c r="M76">
        <v>4</v>
      </c>
      <c r="N76">
        <v>2</v>
      </c>
      <c r="O76">
        <v>6</v>
      </c>
      <c r="P76" t="s">
        <v>472</v>
      </c>
      <c r="Q76" t="s">
        <v>51</v>
      </c>
      <c r="R76">
        <v>0</v>
      </c>
      <c r="S76">
        <v>0</v>
      </c>
      <c r="T76">
        <v>0</v>
      </c>
      <c r="U76">
        <v>0</v>
      </c>
      <c r="V76">
        <v>0</v>
      </c>
      <c r="W76">
        <v>62</v>
      </c>
      <c r="X76">
        <v>0</v>
      </c>
      <c r="Y76">
        <v>0</v>
      </c>
      <c r="Z76">
        <v>248</v>
      </c>
      <c r="AA76">
        <v>0</v>
      </c>
      <c r="AB76">
        <v>5</v>
      </c>
      <c r="AC76">
        <v>16224</v>
      </c>
      <c r="AD76">
        <v>3.0818540433925049E-4</v>
      </c>
      <c r="AE76">
        <v>17</v>
      </c>
      <c r="AF76">
        <v>344159</v>
      </c>
      <c r="AG76">
        <v>4.9395773465171621E-5</v>
      </c>
      <c r="AH76">
        <f>AD76 - AG76</f>
        <v>2.5878963087407888E-4</v>
      </c>
      <c r="AI76">
        <f xml:space="preserve"> AD76 / AG76</f>
        <v>6.2391047395289476</v>
      </c>
    </row>
    <row r="77" spans="1:35" x14ac:dyDescent="0.15">
      <c r="A77" s="1">
        <v>75</v>
      </c>
      <c r="B77" t="s">
        <v>473</v>
      </c>
      <c r="C77" t="s">
        <v>474</v>
      </c>
      <c r="D77">
        <v>20</v>
      </c>
      <c r="E77" t="s">
        <v>475</v>
      </c>
      <c r="F77">
        <v>11</v>
      </c>
      <c r="G77">
        <v>11</v>
      </c>
      <c r="H77" t="s">
        <v>476</v>
      </c>
      <c r="I77">
        <v>796</v>
      </c>
      <c r="J77">
        <v>3</v>
      </c>
      <c r="K77">
        <v>1015</v>
      </c>
      <c r="L77" t="s">
        <v>477</v>
      </c>
      <c r="M77">
        <v>1</v>
      </c>
      <c r="N77">
        <v>6</v>
      </c>
      <c r="O77">
        <v>6</v>
      </c>
      <c r="P77" t="s">
        <v>174</v>
      </c>
      <c r="Q77" t="s">
        <v>174</v>
      </c>
      <c r="R77">
        <v>0</v>
      </c>
      <c r="S77">
        <v>0</v>
      </c>
      <c r="T77">
        <v>0</v>
      </c>
      <c r="U77">
        <v>0</v>
      </c>
      <c r="V77">
        <v>0</v>
      </c>
      <c r="W77">
        <v>21</v>
      </c>
      <c r="X77">
        <v>0</v>
      </c>
      <c r="Y77">
        <v>0</v>
      </c>
      <c r="Z77">
        <v>207</v>
      </c>
      <c r="AA77">
        <v>0</v>
      </c>
      <c r="AB77">
        <v>1</v>
      </c>
      <c r="AC77">
        <v>16187</v>
      </c>
      <c r="AD77">
        <v>6.177796997590659E-5</v>
      </c>
      <c r="AE77">
        <v>9</v>
      </c>
      <c r="AF77">
        <v>344126</v>
      </c>
      <c r="AG77">
        <v>2.6153211323759319E-5</v>
      </c>
      <c r="AH77">
        <f>AD77 - AG77</f>
        <v>3.5624758652147271E-5</v>
      </c>
      <c r="AI77">
        <f xml:space="preserve"> AD77 / AG77</f>
        <v>2.3621561884365372</v>
      </c>
    </row>
    <row r="78" spans="1:35" x14ac:dyDescent="0.15">
      <c r="A78" s="1">
        <v>76</v>
      </c>
      <c r="B78" t="s">
        <v>478</v>
      </c>
      <c r="C78" t="s">
        <v>479</v>
      </c>
      <c r="D78">
        <v>134</v>
      </c>
      <c r="E78" t="s">
        <v>480</v>
      </c>
      <c r="F78">
        <v>102</v>
      </c>
      <c r="G78">
        <v>57</v>
      </c>
      <c r="H78" t="s">
        <v>481</v>
      </c>
      <c r="I78">
        <v>24396</v>
      </c>
      <c r="J78">
        <v>3</v>
      </c>
      <c r="K78">
        <v>2946</v>
      </c>
      <c r="L78" t="s">
        <v>482</v>
      </c>
      <c r="M78">
        <v>1</v>
      </c>
      <c r="N78">
        <v>15</v>
      </c>
      <c r="O78">
        <v>29</v>
      </c>
      <c r="P78" t="s">
        <v>483</v>
      </c>
      <c r="Q78" t="s">
        <v>95</v>
      </c>
      <c r="R78">
        <v>0</v>
      </c>
      <c r="S78">
        <v>0</v>
      </c>
      <c r="T78">
        <v>0</v>
      </c>
      <c r="U78">
        <v>0</v>
      </c>
      <c r="V78">
        <v>0</v>
      </c>
      <c r="W78">
        <v>133</v>
      </c>
      <c r="X78">
        <v>0</v>
      </c>
      <c r="Y78">
        <v>0</v>
      </c>
      <c r="Z78">
        <v>319</v>
      </c>
      <c r="AA78">
        <v>0</v>
      </c>
      <c r="AB78">
        <v>5</v>
      </c>
      <c r="AC78">
        <v>16295</v>
      </c>
      <c r="AD78">
        <v>3.0684258975145751E-4</v>
      </c>
      <c r="AE78">
        <v>28</v>
      </c>
      <c r="AF78">
        <v>344219</v>
      </c>
      <c r="AG78">
        <v>8.1343563254788361E-5</v>
      </c>
      <c r="AH78">
        <f>AD78 - AG78</f>
        <v>2.2549902649666916E-4</v>
      </c>
      <c r="AI78">
        <f xml:space="preserve"> AD78 / AG78</f>
        <v>3.7721803357734633</v>
      </c>
    </row>
    <row r="79" spans="1:35" x14ac:dyDescent="0.15">
      <c r="A79" s="1">
        <v>77</v>
      </c>
      <c r="B79" t="s">
        <v>484</v>
      </c>
      <c r="C79" t="s">
        <v>485</v>
      </c>
      <c r="D79">
        <v>175</v>
      </c>
      <c r="E79" t="s">
        <v>486</v>
      </c>
      <c r="F79">
        <v>6</v>
      </c>
      <c r="G79">
        <v>4</v>
      </c>
      <c r="H79" t="s">
        <v>487</v>
      </c>
      <c r="I79">
        <v>2498</v>
      </c>
      <c r="J79">
        <v>2</v>
      </c>
      <c r="K79">
        <v>1942</v>
      </c>
      <c r="L79" t="s">
        <v>488</v>
      </c>
      <c r="M79">
        <v>10</v>
      </c>
      <c r="N79">
        <v>2</v>
      </c>
      <c r="O79">
        <v>4</v>
      </c>
      <c r="P79" t="s">
        <v>51</v>
      </c>
      <c r="Q79" t="s">
        <v>39</v>
      </c>
      <c r="R79">
        <v>0</v>
      </c>
      <c r="S79">
        <v>0</v>
      </c>
      <c r="T79">
        <v>0</v>
      </c>
      <c r="U79">
        <v>0</v>
      </c>
      <c r="V79">
        <v>0</v>
      </c>
      <c r="W79">
        <v>176</v>
      </c>
      <c r="X79">
        <v>0</v>
      </c>
      <c r="Y79">
        <v>0</v>
      </c>
      <c r="Z79">
        <v>362</v>
      </c>
      <c r="AA79">
        <v>0</v>
      </c>
      <c r="AB79">
        <v>11</v>
      </c>
      <c r="AC79">
        <v>16332</v>
      </c>
      <c r="AD79">
        <v>6.7352436933627239E-4</v>
      </c>
      <c r="AE79">
        <v>82</v>
      </c>
      <c r="AF79">
        <v>344208</v>
      </c>
      <c r="AG79">
        <v>2.3822804815692839E-4</v>
      </c>
      <c r="AH79">
        <f>AD79 - AG79</f>
        <v>4.3529632117934403E-4</v>
      </c>
      <c r="AI79">
        <f xml:space="preserve"> AD79 / AG79</f>
        <v>2.8272253185426783</v>
      </c>
    </row>
    <row r="80" spans="1:35" x14ac:dyDescent="0.15">
      <c r="A80" s="1">
        <v>78</v>
      </c>
      <c r="B80" t="s">
        <v>489</v>
      </c>
      <c r="C80" t="s">
        <v>490</v>
      </c>
      <c r="D80">
        <v>165</v>
      </c>
      <c r="E80" t="s">
        <v>491</v>
      </c>
      <c r="F80">
        <v>32</v>
      </c>
      <c r="G80">
        <v>20</v>
      </c>
      <c r="H80" t="s">
        <v>492</v>
      </c>
      <c r="I80">
        <v>11746</v>
      </c>
      <c r="J80">
        <v>3</v>
      </c>
      <c r="K80">
        <v>2903</v>
      </c>
      <c r="L80" t="s">
        <v>493</v>
      </c>
      <c r="M80">
        <v>5</v>
      </c>
      <c r="N80">
        <v>6</v>
      </c>
      <c r="O80">
        <v>9</v>
      </c>
      <c r="P80" t="s">
        <v>494</v>
      </c>
      <c r="Q80" t="s">
        <v>155</v>
      </c>
      <c r="R80">
        <v>0</v>
      </c>
      <c r="S80">
        <v>0</v>
      </c>
      <c r="T80">
        <v>0</v>
      </c>
      <c r="U80">
        <v>1</v>
      </c>
      <c r="V80">
        <v>0</v>
      </c>
      <c r="W80">
        <v>164</v>
      </c>
      <c r="X80">
        <v>0</v>
      </c>
      <c r="Y80">
        <v>0</v>
      </c>
      <c r="Z80">
        <v>350</v>
      </c>
      <c r="AA80">
        <v>0</v>
      </c>
      <c r="AB80">
        <v>16</v>
      </c>
      <c r="AC80">
        <v>16315</v>
      </c>
      <c r="AD80">
        <v>9.806926141587497E-4</v>
      </c>
      <c r="AE80">
        <v>92</v>
      </c>
      <c r="AF80">
        <v>344186</v>
      </c>
      <c r="AG80">
        <v>2.6729733341855849E-4</v>
      </c>
      <c r="AH80">
        <f>AD80 - AG80</f>
        <v>7.1339528074019121E-4</v>
      </c>
      <c r="AI80">
        <f xml:space="preserve"> AD80 / AG80</f>
        <v>3.6689203054004729</v>
      </c>
    </row>
    <row r="81" spans="1:35" x14ac:dyDescent="0.15">
      <c r="A81" s="1">
        <v>79</v>
      </c>
      <c r="B81" t="s">
        <v>495</v>
      </c>
      <c r="C81" t="s">
        <v>496</v>
      </c>
      <c r="D81">
        <v>20</v>
      </c>
      <c r="E81" t="s">
        <v>497</v>
      </c>
      <c r="F81">
        <v>20</v>
      </c>
      <c r="G81">
        <v>13</v>
      </c>
      <c r="H81" t="s">
        <v>498</v>
      </c>
      <c r="I81">
        <v>2179</v>
      </c>
      <c r="J81">
        <v>0</v>
      </c>
      <c r="K81">
        <v>1280</v>
      </c>
      <c r="L81" t="s">
        <v>499</v>
      </c>
      <c r="M81">
        <v>10</v>
      </c>
      <c r="N81">
        <v>7</v>
      </c>
      <c r="O81">
        <v>10</v>
      </c>
      <c r="P81" t="s">
        <v>39</v>
      </c>
      <c r="Q81" t="s">
        <v>69</v>
      </c>
      <c r="R81">
        <v>0</v>
      </c>
      <c r="S81">
        <v>0</v>
      </c>
      <c r="T81">
        <v>0</v>
      </c>
      <c r="U81">
        <v>1</v>
      </c>
      <c r="V81">
        <v>0</v>
      </c>
      <c r="W81">
        <v>21</v>
      </c>
      <c r="X81">
        <v>0</v>
      </c>
      <c r="Y81">
        <v>1</v>
      </c>
      <c r="Z81">
        <v>206</v>
      </c>
      <c r="AA81">
        <v>4.8543689320388354E-3</v>
      </c>
      <c r="AB81">
        <v>14</v>
      </c>
      <c r="AC81">
        <v>16174</v>
      </c>
      <c r="AD81">
        <v>8.655867441572895E-4</v>
      </c>
      <c r="AE81">
        <v>20</v>
      </c>
      <c r="AF81">
        <v>344115</v>
      </c>
      <c r="AG81">
        <v>5.8120105197390403E-5</v>
      </c>
      <c r="AH81">
        <f>AD81 - AG81</f>
        <v>8.0746663895989905E-4</v>
      </c>
      <c r="AI81">
        <f xml:space="preserve"> AD81 / AG81</f>
        <v>14.893069123284285</v>
      </c>
    </row>
    <row r="82" spans="1:35" x14ac:dyDescent="0.15">
      <c r="A82" s="1">
        <v>80</v>
      </c>
      <c r="B82" t="s">
        <v>500</v>
      </c>
      <c r="C82" t="s">
        <v>501</v>
      </c>
      <c r="D82">
        <v>21</v>
      </c>
      <c r="E82" t="s">
        <v>502</v>
      </c>
      <c r="F82">
        <v>4</v>
      </c>
      <c r="G82">
        <v>3</v>
      </c>
      <c r="H82" t="s">
        <v>503</v>
      </c>
      <c r="I82">
        <v>1857</v>
      </c>
      <c r="J82">
        <v>0</v>
      </c>
      <c r="K82">
        <v>964</v>
      </c>
      <c r="L82" t="s">
        <v>504</v>
      </c>
      <c r="M82">
        <v>2</v>
      </c>
      <c r="N82">
        <v>3</v>
      </c>
      <c r="O82">
        <v>4</v>
      </c>
      <c r="P82" t="s">
        <v>25</v>
      </c>
      <c r="Q82" t="s">
        <v>25</v>
      </c>
      <c r="R82">
        <v>0</v>
      </c>
      <c r="S82">
        <v>0</v>
      </c>
      <c r="T82">
        <v>0</v>
      </c>
      <c r="U82">
        <v>0</v>
      </c>
      <c r="V82">
        <v>0</v>
      </c>
      <c r="W82">
        <v>22</v>
      </c>
      <c r="X82">
        <v>0</v>
      </c>
      <c r="Y82">
        <v>1</v>
      </c>
      <c r="Z82">
        <v>207</v>
      </c>
      <c r="AA82">
        <v>4.830917874396135E-3</v>
      </c>
      <c r="AB82">
        <v>8</v>
      </c>
      <c r="AC82">
        <v>16181</v>
      </c>
      <c r="AD82">
        <v>4.9440702057969223E-4</v>
      </c>
      <c r="AE82">
        <v>15</v>
      </c>
      <c r="AF82">
        <v>344121</v>
      </c>
      <c r="AG82">
        <v>4.3589318873303283E-5</v>
      </c>
      <c r="AH82">
        <f>AD82 - AG82</f>
        <v>4.5081770170638896E-4</v>
      </c>
      <c r="AI82">
        <f xml:space="preserve"> AD82 / AG82</f>
        <v>11.342389221926952</v>
      </c>
    </row>
    <row r="83" spans="1:35" x14ac:dyDescent="0.15">
      <c r="A83" s="1">
        <v>81</v>
      </c>
      <c r="B83" t="s">
        <v>505</v>
      </c>
      <c r="C83" t="s">
        <v>506</v>
      </c>
      <c r="D83">
        <v>22</v>
      </c>
      <c r="E83" t="s">
        <v>507</v>
      </c>
      <c r="F83">
        <v>7</v>
      </c>
      <c r="G83">
        <v>6</v>
      </c>
      <c r="H83" t="s">
        <v>508</v>
      </c>
      <c r="I83">
        <v>1349</v>
      </c>
      <c r="J83">
        <v>0</v>
      </c>
      <c r="K83">
        <v>513</v>
      </c>
      <c r="L83" t="s">
        <v>509</v>
      </c>
      <c r="M83">
        <v>1</v>
      </c>
      <c r="N83">
        <v>3</v>
      </c>
      <c r="O83">
        <v>4</v>
      </c>
      <c r="P83" t="s">
        <v>194</v>
      </c>
      <c r="Q83" t="s">
        <v>39</v>
      </c>
      <c r="R83">
        <v>0</v>
      </c>
      <c r="S83">
        <v>0</v>
      </c>
      <c r="T83">
        <v>0</v>
      </c>
      <c r="U83">
        <v>0</v>
      </c>
      <c r="V83">
        <v>0</v>
      </c>
      <c r="W83">
        <v>23</v>
      </c>
      <c r="X83">
        <v>0</v>
      </c>
      <c r="Y83">
        <v>0</v>
      </c>
      <c r="Z83">
        <v>209</v>
      </c>
      <c r="AA83">
        <v>0</v>
      </c>
      <c r="AB83">
        <v>1</v>
      </c>
      <c r="AC83">
        <v>16189</v>
      </c>
      <c r="AD83">
        <v>6.1770337883748229E-5</v>
      </c>
      <c r="AE83">
        <v>7</v>
      </c>
      <c r="AF83">
        <v>344130</v>
      </c>
      <c r="AG83">
        <v>2.034115014674687E-5</v>
      </c>
      <c r="AH83">
        <f>AD83 - AG83</f>
        <v>4.1429187737001359E-5</v>
      </c>
      <c r="AI83">
        <f xml:space="preserve"> AD83 / AG83</f>
        <v>3.0367180537048966</v>
      </c>
    </row>
    <row r="84" spans="1:35" x14ac:dyDescent="0.15">
      <c r="A84" s="1">
        <v>82</v>
      </c>
      <c r="B84" t="s">
        <v>510</v>
      </c>
      <c r="C84" t="s">
        <v>511</v>
      </c>
      <c r="D84">
        <v>4</v>
      </c>
      <c r="E84" t="s">
        <v>512</v>
      </c>
      <c r="F84">
        <v>12</v>
      </c>
      <c r="G84">
        <v>9</v>
      </c>
      <c r="H84" t="s">
        <v>513</v>
      </c>
      <c r="I84">
        <v>1252</v>
      </c>
      <c r="J84">
        <v>2</v>
      </c>
      <c r="K84">
        <v>491</v>
      </c>
      <c r="L84" t="s">
        <v>514</v>
      </c>
      <c r="M84">
        <v>2</v>
      </c>
      <c r="N84">
        <v>7</v>
      </c>
      <c r="O84">
        <v>7</v>
      </c>
      <c r="P84" t="s">
        <v>515</v>
      </c>
      <c r="Q84" t="s">
        <v>335</v>
      </c>
      <c r="R84">
        <v>0</v>
      </c>
      <c r="S84">
        <v>0</v>
      </c>
      <c r="T84">
        <v>0</v>
      </c>
      <c r="U84">
        <v>0</v>
      </c>
      <c r="V84">
        <v>0</v>
      </c>
      <c r="W84">
        <v>5</v>
      </c>
      <c r="X84">
        <v>0</v>
      </c>
      <c r="Y84">
        <v>0</v>
      </c>
      <c r="Z84">
        <v>191</v>
      </c>
      <c r="AA84">
        <v>0</v>
      </c>
      <c r="AB84">
        <v>1</v>
      </c>
      <c r="AC84">
        <v>16171</v>
      </c>
      <c r="AD84">
        <v>6.1839094675653942E-5</v>
      </c>
      <c r="AE84">
        <v>4</v>
      </c>
      <c r="AF84">
        <v>344115</v>
      </c>
      <c r="AG84">
        <v>1.162402103947808E-5</v>
      </c>
      <c r="AH84">
        <f>AD84 - AG84</f>
        <v>5.0215073636175865E-5</v>
      </c>
      <c r="AI84">
        <f xml:space="preserve"> AD84 / AG84</f>
        <v>5.3199400160781654</v>
      </c>
    </row>
    <row r="85" spans="1:35" x14ac:dyDescent="0.15">
      <c r="A85" s="1">
        <v>83</v>
      </c>
      <c r="B85" t="s">
        <v>516</v>
      </c>
      <c r="C85" t="s">
        <v>517</v>
      </c>
      <c r="D85">
        <v>179</v>
      </c>
      <c r="E85" t="s">
        <v>518</v>
      </c>
      <c r="F85">
        <v>137</v>
      </c>
      <c r="G85">
        <v>63</v>
      </c>
      <c r="H85" t="s">
        <v>519</v>
      </c>
      <c r="I85">
        <v>57258</v>
      </c>
      <c r="J85">
        <v>8</v>
      </c>
      <c r="K85">
        <v>3110</v>
      </c>
      <c r="L85" t="s">
        <v>520</v>
      </c>
      <c r="M85">
        <v>7</v>
      </c>
      <c r="N85">
        <v>15</v>
      </c>
      <c r="O85">
        <v>31</v>
      </c>
      <c r="P85" t="s">
        <v>521</v>
      </c>
      <c r="Q85" t="s">
        <v>522</v>
      </c>
      <c r="R85">
        <v>0</v>
      </c>
      <c r="S85">
        <v>0</v>
      </c>
      <c r="T85">
        <v>0</v>
      </c>
      <c r="U85">
        <v>2</v>
      </c>
      <c r="V85">
        <v>0</v>
      </c>
      <c r="W85">
        <v>179</v>
      </c>
      <c r="X85">
        <v>0</v>
      </c>
      <c r="Y85">
        <v>0</v>
      </c>
      <c r="Z85">
        <v>365</v>
      </c>
      <c r="AA85">
        <v>0</v>
      </c>
      <c r="AB85">
        <v>8</v>
      </c>
      <c r="AC85">
        <v>16338</v>
      </c>
      <c r="AD85">
        <v>4.8965601664830458E-4</v>
      </c>
      <c r="AE85">
        <v>70</v>
      </c>
      <c r="AF85">
        <v>344223</v>
      </c>
      <c r="AG85">
        <v>2.033565450304018E-4</v>
      </c>
      <c r="AH85">
        <f>AD85 - AG85</f>
        <v>2.8629947161790278E-4</v>
      </c>
      <c r="AI85">
        <f xml:space="preserve"> AD85 / AG85</f>
        <v>2.4078694716961335</v>
      </c>
    </row>
    <row r="86" spans="1:35" x14ac:dyDescent="0.15">
      <c r="A86" s="1">
        <v>84</v>
      </c>
      <c r="B86" t="s">
        <v>523</v>
      </c>
      <c r="C86" t="s">
        <v>524</v>
      </c>
      <c r="D86">
        <v>35</v>
      </c>
      <c r="E86" t="s">
        <v>525</v>
      </c>
      <c r="F86">
        <v>14</v>
      </c>
      <c r="G86">
        <v>12</v>
      </c>
      <c r="H86" t="s">
        <v>526</v>
      </c>
      <c r="I86">
        <v>1818</v>
      </c>
      <c r="J86">
        <v>0</v>
      </c>
      <c r="K86">
        <v>394</v>
      </c>
      <c r="L86" t="s">
        <v>527</v>
      </c>
      <c r="M86">
        <v>1</v>
      </c>
      <c r="N86">
        <v>1</v>
      </c>
      <c r="O86">
        <v>1</v>
      </c>
      <c r="P86" t="s">
        <v>528</v>
      </c>
      <c r="Q86" t="s">
        <v>529</v>
      </c>
      <c r="R86">
        <v>0</v>
      </c>
      <c r="S86">
        <v>0</v>
      </c>
      <c r="T86">
        <v>0</v>
      </c>
      <c r="U86">
        <v>0</v>
      </c>
      <c r="V86">
        <v>0</v>
      </c>
      <c r="W86">
        <v>36</v>
      </c>
      <c r="X86">
        <v>0</v>
      </c>
      <c r="Y86">
        <v>0</v>
      </c>
      <c r="Z86">
        <v>222</v>
      </c>
      <c r="AA86">
        <v>0</v>
      </c>
      <c r="AB86">
        <v>1</v>
      </c>
      <c r="AC86">
        <v>16202</v>
      </c>
      <c r="AD86">
        <v>6.1720775212936689E-5</v>
      </c>
      <c r="AE86">
        <v>8</v>
      </c>
      <c r="AF86">
        <v>344142</v>
      </c>
      <c r="AG86">
        <v>2.3246218130887831E-5</v>
      </c>
      <c r="AH86">
        <f>AD86 - AG86</f>
        <v>3.8474557082048858E-5</v>
      </c>
      <c r="AI86">
        <f xml:space="preserve"> AD86 / AG86</f>
        <v>2.6550888779163073</v>
      </c>
    </row>
    <row r="87" spans="1:35" x14ac:dyDescent="0.15">
      <c r="A87" s="1">
        <v>85</v>
      </c>
      <c r="B87" t="s">
        <v>530</v>
      </c>
      <c r="C87" t="s">
        <v>531</v>
      </c>
      <c r="D87">
        <v>28</v>
      </c>
      <c r="E87" t="s">
        <v>532</v>
      </c>
      <c r="F87">
        <v>13</v>
      </c>
      <c r="G87">
        <v>4</v>
      </c>
      <c r="H87" t="s">
        <v>533</v>
      </c>
      <c r="I87">
        <v>3969</v>
      </c>
      <c r="J87">
        <v>3</v>
      </c>
      <c r="K87">
        <v>2191</v>
      </c>
      <c r="L87" t="s">
        <v>534</v>
      </c>
      <c r="M87">
        <v>1</v>
      </c>
      <c r="N87">
        <v>2</v>
      </c>
      <c r="O87">
        <v>9</v>
      </c>
      <c r="P87" t="s">
        <v>535</v>
      </c>
      <c r="Q87" t="s">
        <v>39</v>
      </c>
      <c r="R87">
        <v>0</v>
      </c>
      <c r="S87">
        <v>0</v>
      </c>
      <c r="T87">
        <v>0</v>
      </c>
      <c r="U87">
        <v>0</v>
      </c>
      <c r="V87">
        <v>0</v>
      </c>
      <c r="W87">
        <v>29</v>
      </c>
      <c r="X87">
        <v>0</v>
      </c>
      <c r="Y87">
        <v>1</v>
      </c>
      <c r="Z87">
        <v>214</v>
      </c>
      <c r="AA87">
        <v>4.6728971962616819E-3</v>
      </c>
      <c r="AB87">
        <v>4</v>
      </c>
      <c r="AC87">
        <v>16192</v>
      </c>
      <c r="AD87">
        <v>2.4703557312252957E-4</v>
      </c>
      <c r="AE87">
        <v>5</v>
      </c>
      <c r="AF87">
        <v>344138</v>
      </c>
      <c r="AG87">
        <v>1.452905520459815E-5</v>
      </c>
      <c r="AH87">
        <f>AD87 - AG87</f>
        <v>2.3250651791793141E-4</v>
      </c>
      <c r="AI87">
        <f xml:space="preserve"> AD87 / AG87</f>
        <v>17.002865612648222</v>
      </c>
    </row>
    <row r="88" spans="1:35" x14ac:dyDescent="0.15">
      <c r="A88" s="1">
        <v>86</v>
      </c>
      <c r="B88" t="s">
        <v>536</v>
      </c>
      <c r="C88" t="s">
        <v>537</v>
      </c>
      <c r="D88">
        <v>115</v>
      </c>
      <c r="E88" t="s">
        <v>538</v>
      </c>
      <c r="F88">
        <v>15</v>
      </c>
      <c r="G88">
        <v>15</v>
      </c>
      <c r="H88" t="s">
        <v>539</v>
      </c>
      <c r="I88">
        <v>6441</v>
      </c>
      <c r="J88">
        <v>1</v>
      </c>
      <c r="K88">
        <v>1203</v>
      </c>
      <c r="L88" t="s">
        <v>540</v>
      </c>
      <c r="M88">
        <v>5</v>
      </c>
      <c r="N88">
        <v>9</v>
      </c>
      <c r="O88">
        <v>11</v>
      </c>
      <c r="P88" t="s">
        <v>541</v>
      </c>
      <c r="Q88" t="s">
        <v>38</v>
      </c>
      <c r="R88">
        <v>0</v>
      </c>
      <c r="S88">
        <v>0</v>
      </c>
      <c r="T88">
        <v>0</v>
      </c>
      <c r="U88">
        <v>16</v>
      </c>
      <c r="V88">
        <v>0</v>
      </c>
      <c r="W88">
        <v>114</v>
      </c>
      <c r="X88">
        <v>0</v>
      </c>
      <c r="Y88">
        <v>1</v>
      </c>
      <c r="Z88">
        <v>299</v>
      </c>
      <c r="AA88">
        <v>3.3444816053511709E-3</v>
      </c>
      <c r="AB88">
        <v>18</v>
      </c>
      <c r="AC88">
        <v>16263</v>
      </c>
      <c r="AD88">
        <v>1.106806862202546E-3</v>
      </c>
      <c r="AE88">
        <v>103</v>
      </c>
      <c r="AF88">
        <v>344125</v>
      </c>
      <c r="AG88">
        <v>2.9930984380675628E-4</v>
      </c>
      <c r="AH88">
        <f>AD88 - AG88</f>
        <v>8.0749701839578979E-4</v>
      </c>
      <c r="AI88">
        <f xml:space="preserve"> AD88 / AG88</f>
        <v>3.6978632180140885</v>
      </c>
    </row>
    <row r="89" spans="1:35" x14ac:dyDescent="0.15">
      <c r="A89" s="1">
        <v>87</v>
      </c>
      <c r="B89" t="s">
        <v>542</v>
      </c>
      <c r="C89" t="s">
        <v>543</v>
      </c>
      <c r="D89">
        <v>451</v>
      </c>
      <c r="E89" t="s">
        <v>544</v>
      </c>
      <c r="F89">
        <v>52</v>
      </c>
      <c r="G89">
        <v>43</v>
      </c>
      <c r="H89" t="s">
        <v>545</v>
      </c>
      <c r="I89">
        <v>34819</v>
      </c>
      <c r="J89">
        <v>4</v>
      </c>
      <c r="K89">
        <v>6375</v>
      </c>
      <c r="L89" t="s">
        <v>546</v>
      </c>
      <c r="M89">
        <v>2</v>
      </c>
      <c r="N89">
        <v>14</v>
      </c>
      <c r="O89">
        <v>19</v>
      </c>
      <c r="P89" t="s">
        <v>547</v>
      </c>
      <c r="Q89" t="s">
        <v>548</v>
      </c>
      <c r="R89">
        <v>0</v>
      </c>
      <c r="S89">
        <v>0</v>
      </c>
      <c r="T89">
        <v>0</v>
      </c>
      <c r="U89">
        <v>46</v>
      </c>
      <c r="V89">
        <v>0</v>
      </c>
      <c r="W89">
        <v>450</v>
      </c>
      <c r="X89">
        <v>0</v>
      </c>
      <c r="Y89">
        <v>7</v>
      </c>
      <c r="Z89">
        <v>629</v>
      </c>
      <c r="AA89">
        <v>1.112877583465819E-2</v>
      </c>
      <c r="AB89">
        <v>242</v>
      </c>
      <c r="AC89">
        <v>16375</v>
      </c>
      <c r="AD89">
        <v>1.4778625954198481E-2</v>
      </c>
      <c r="AE89">
        <v>398</v>
      </c>
      <c r="AF89">
        <v>344166</v>
      </c>
      <c r="AG89">
        <v>1.156418704927273E-3</v>
      </c>
      <c r="AH89">
        <f>AD89 - AG89</f>
        <v>1.3622207249271209E-2</v>
      </c>
      <c r="AI89">
        <f xml:space="preserve"> AD89 / AG89</f>
        <v>12.779649698876071</v>
      </c>
    </row>
    <row r="90" spans="1:35" x14ac:dyDescent="0.15">
      <c r="A90" s="1">
        <v>88</v>
      </c>
      <c r="B90" t="s">
        <v>549</v>
      </c>
      <c r="C90" t="s">
        <v>550</v>
      </c>
      <c r="D90">
        <v>62</v>
      </c>
      <c r="E90" t="s">
        <v>551</v>
      </c>
      <c r="F90">
        <v>16</v>
      </c>
      <c r="G90">
        <v>11</v>
      </c>
      <c r="H90" t="s">
        <v>552</v>
      </c>
      <c r="I90">
        <v>4126</v>
      </c>
      <c r="J90">
        <v>0</v>
      </c>
      <c r="K90">
        <v>596</v>
      </c>
      <c r="L90" t="s">
        <v>553</v>
      </c>
      <c r="M90">
        <v>1</v>
      </c>
      <c r="N90">
        <v>4</v>
      </c>
      <c r="O90">
        <v>8</v>
      </c>
      <c r="P90" t="s">
        <v>39</v>
      </c>
      <c r="Q90" t="s">
        <v>554</v>
      </c>
      <c r="R90">
        <v>0</v>
      </c>
      <c r="S90">
        <v>0</v>
      </c>
      <c r="T90">
        <v>0</v>
      </c>
      <c r="U90">
        <v>0</v>
      </c>
      <c r="V90">
        <v>0</v>
      </c>
      <c r="W90">
        <v>60</v>
      </c>
      <c r="X90">
        <v>0</v>
      </c>
      <c r="Y90">
        <v>0</v>
      </c>
      <c r="Z90">
        <v>246</v>
      </c>
      <c r="AA90">
        <v>0</v>
      </c>
      <c r="AB90">
        <v>2</v>
      </c>
      <c r="AC90">
        <v>16225</v>
      </c>
      <c r="AD90">
        <v>1.2326656394453001E-4</v>
      </c>
      <c r="AE90">
        <v>15</v>
      </c>
      <c r="AF90">
        <v>344159</v>
      </c>
      <c r="AG90">
        <v>4.3584505998680843E-5</v>
      </c>
      <c r="AH90">
        <f>AD90 - AG90</f>
        <v>7.9682057945849169E-5</v>
      </c>
      <c r="AI90">
        <f xml:space="preserve"> AD90 / AG90</f>
        <v>2.8282198253723667</v>
      </c>
    </row>
    <row r="91" spans="1:35" x14ac:dyDescent="0.15">
      <c r="A91" s="1">
        <v>89</v>
      </c>
      <c r="B91" t="s">
        <v>555</v>
      </c>
      <c r="C91" t="s">
        <v>556</v>
      </c>
      <c r="D91">
        <v>286</v>
      </c>
      <c r="E91" t="s">
        <v>557</v>
      </c>
      <c r="F91">
        <v>129</v>
      </c>
      <c r="G91">
        <v>83</v>
      </c>
      <c r="H91" t="s">
        <v>558</v>
      </c>
      <c r="I91">
        <v>31173</v>
      </c>
      <c r="J91">
        <v>1</v>
      </c>
      <c r="K91">
        <v>5742</v>
      </c>
      <c r="L91" t="s">
        <v>559</v>
      </c>
      <c r="M91">
        <v>23</v>
      </c>
      <c r="N91">
        <v>22</v>
      </c>
      <c r="O91">
        <v>33</v>
      </c>
      <c r="P91" t="s">
        <v>560</v>
      </c>
      <c r="Q91" t="s">
        <v>561</v>
      </c>
      <c r="R91">
        <v>0</v>
      </c>
      <c r="S91">
        <v>0</v>
      </c>
      <c r="T91">
        <v>0</v>
      </c>
      <c r="U91">
        <v>15</v>
      </c>
      <c r="V91">
        <v>0</v>
      </c>
      <c r="W91">
        <v>285</v>
      </c>
      <c r="X91">
        <v>0</v>
      </c>
      <c r="Y91">
        <v>2</v>
      </c>
      <c r="Z91">
        <v>469</v>
      </c>
      <c r="AA91">
        <v>4.2643923240938174E-3</v>
      </c>
      <c r="AB91">
        <v>26</v>
      </c>
      <c r="AC91">
        <v>16426</v>
      </c>
      <c r="AD91">
        <v>1.5828564470960671E-3</v>
      </c>
      <c r="AE91">
        <v>125</v>
      </c>
      <c r="AF91">
        <v>344274</v>
      </c>
      <c r="AG91">
        <v>3.6308289327686668E-4</v>
      </c>
      <c r="AH91">
        <f>AD91 - AG91</f>
        <v>1.2197735538192005E-3</v>
      </c>
      <c r="AI91">
        <f xml:space="preserve"> AD91 / AG91</f>
        <v>4.3594905637404109</v>
      </c>
    </row>
    <row r="92" spans="1:35" x14ac:dyDescent="0.15">
      <c r="A92" s="1">
        <v>90</v>
      </c>
      <c r="B92" t="s">
        <v>562</v>
      </c>
      <c r="C92" t="s">
        <v>563</v>
      </c>
      <c r="D92">
        <v>7</v>
      </c>
      <c r="E92" t="s">
        <v>564</v>
      </c>
      <c r="F92">
        <v>3</v>
      </c>
      <c r="G92">
        <v>3</v>
      </c>
      <c r="H92" t="s">
        <v>565</v>
      </c>
      <c r="I92">
        <v>4415</v>
      </c>
      <c r="J92">
        <v>0</v>
      </c>
      <c r="K92">
        <v>177</v>
      </c>
      <c r="L92" t="s">
        <v>566</v>
      </c>
      <c r="M92">
        <v>1</v>
      </c>
      <c r="N92">
        <v>1</v>
      </c>
      <c r="O92">
        <v>1</v>
      </c>
      <c r="P92" t="s">
        <v>101</v>
      </c>
      <c r="Q92" t="s">
        <v>101</v>
      </c>
      <c r="R92">
        <v>0</v>
      </c>
      <c r="S92">
        <v>0</v>
      </c>
      <c r="T92">
        <v>0</v>
      </c>
      <c r="U92">
        <v>0</v>
      </c>
      <c r="V92">
        <v>0</v>
      </c>
      <c r="W92">
        <v>8</v>
      </c>
      <c r="X92">
        <v>0</v>
      </c>
      <c r="Y92">
        <v>1</v>
      </c>
      <c r="Z92">
        <v>193</v>
      </c>
      <c r="AA92">
        <v>5.1813471502590684E-3</v>
      </c>
      <c r="AB92">
        <v>2</v>
      </c>
      <c r="AC92">
        <v>16173</v>
      </c>
      <c r="AD92">
        <v>1.2366289494837081E-4</v>
      </c>
      <c r="AE92">
        <v>5</v>
      </c>
      <c r="AF92">
        <v>344117</v>
      </c>
      <c r="AG92">
        <v>1.4529941851172711E-5</v>
      </c>
      <c r="AH92">
        <f>AD92 - AG92</f>
        <v>1.091329530971981E-4</v>
      </c>
      <c r="AI92">
        <f xml:space="preserve"> AD92 / AG92</f>
        <v>8.510900884189704</v>
      </c>
    </row>
    <row r="93" spans="1:35" x14ac:dyDescent="0.15">
      <c r="A93" s="1">
        <v>91</v>
      </c>
      <c r="B93" t="s">
        <v>567</v>
      </c>
      <c r="C93" t="s">
        <v>568</v>
      </c>
      <c r="D93">
        <v>244</v>
      </c>
      <c r="E93" t="s">
        <v>569</v>
      </c>
      <c r="F93">
        <v>279</v>
      </c>
      <c r="G93">
        <v>217</v>
      </c>
      <c r="H93" t="s">
        <v>570</v>
      </c>
      <c r="I93">
        <v>242633</v>
      </c>
      <c r="J93">
        <v>5</v>
      </c>
      <c r="K93">
        <v>8793</v>
      </c>
      <c r="L93" t="s">
        <v>571</v>
      </c>
      <c r="M93">
        <v>6</v>
      </c>
      <c r="N93">
        <v>35</v>
      </c>
      <c r="O93">
        <v>78</v>
      </c>
      <c r="P93" t="s">
        <v>572</v>
      </c>
      <c r="Q93" t="s">
        <v>573</v>
      </c>
      <c r="R93">
        <v>0</v>
      </c>
      <c r="S93">
        <v>0</v>
      </c>
      <c r="T93">
        <v>0</v>
      </c>
      <c r="U93">
        <v>1</v>
      </c>
      <c r="V93">
        <v>0</v>
      </c>
      <c r="W93">
        <v>236</v>
      </c>
      <c r="X93">
        <v>0</v>
      </c>
      <c r="Y93">
        <v>2</v>
      </c>
      <c r="Z93">
        <v>420</v>
      </c>
      <c r="AA93">
        <v>4.7619047619047606E-3</v>
      </c>
      <c r="AB93">
        <v>39</v>
      </c>
      <c r="AC93">
        <v>16364</v>
      </c>
      <c r="AD93">
        <v>2.3832803715472992E-3</v>
      </c>
      <c r="AE93">
        <v>163</v>
      </c>
      <c r="AF93">
        <v>344187</v>
      </c>
      <c r="AG93">
        <v>4.7357976913712602E-4</v>
      </c>
      <c r="AH93">
        <f>AD93 - AG93</f>
        <v>1.9097006024101732E-3</v>
      </c>
      <c r="AI93">
        <f xml:space="preserve"> AD93 / AG93</f>
        <v>5.0324792714217814</v>
      </c>
    </row>
    <row r="94" spans="1:35" x14ac:dyDescent="0.15">
      <c r="A94" s="1">
        <v>92</v>
      </c>
      <c r="B94" t="s">
        <v>574</v>
      </c>
      <c r="C94" t="s">
        <v>575</v>
      </c>
      <c r="D94">
        <v>9</v>
      </c>
      <c r="E94" t="s">
        <v>576</v>
      </c>
      <c r="F94">
        <v>3</v>
      </c>
      <c r="G94">
        <v>1</v>
      </c>
      <c r="H94" t="s">
        <v>577</v>
      </c>
      <c r="I94">
        <v>861</v>
      </c>
      <c r="J94">
        <v>0</v>
      </c>
      <c r="K94">
        <v>265</v>
      </c>
      <c r="L94" t="s">
        <v>578</v>
      </c>
      <c r="M94">
        <v>3</v>
      </c>
      <c r="N94">
        <v>1</v>
      </c>
      <c r="O94">
        <v>3</v>
      </c>
      <c r="P94" t="s">
        <v>25</v>
      </c>
      <c r="Q94" t="s">
        <v>25</v>
      </c>
      <c r="R94">
        <v>0</v>
      </c>
      <c r="S94">
        <v>0</v>
      </c>
      <c r="T94">
        <v>0</v>
      </c>
      <c r="U94">
        <v>0</v>
      </c>
      <c r="V94">
        <v>0</v>
      </c>
      <c r="W94">
        <v>10</v>
      </c>
      <c r="X94">
        <v>0</v>
      </c>
      <c r="Y94">
        <v>1</v>
      </c>
      <c r="Z94">
        <v>195</v>
      </c>
      <c r="AA94">
        <v>5.1282051282051282E-3</v>
      </c>
      <c r="AB94">
        <v>5</v>
      </c>
      <c r="AC94">
        <v>16172</v>
      </c>
      <c r="AD94">
        <v>3.0917635419243139E-4</v>
      </c>
      <c r="AE94">
        <v>9</v>
      </c>
      <c r="AF94">
        <v>344115</v>
      </c>
      <c r="AG94">
        <v>2.615404733882568E-5</v>
      </c>
      <c r="AH94">
        <f>AD94 - AG94</f>
        <v>2.8302230685360569E-4</v>
      </c>
      <c r="AI94">
        <f xml:space="preserve"> AD94 / AG94</f>
        <v>11.821357902547616</v>
      </c>
    </row>
    <row r="95" spans="1:35" x14ac:dyDescent="0.15">
      <c r="A95" s="1">
        <v>93</v>
      </c>
      <c r="B95" t="s">
        <v>579</v>
      </c>
      <c r="C95" t="s">
        <v>580</v>
      </c>
      <c r="D95">
        <v>58</v>
      </c>
      <c r="E95" t="s">
        <v>581</v>
      </c>
      <c r="F95">
        <v>95</v>
      </c>
      <c r="G95">
        <v>49</v>
      </c>
      <c r="H95" t="s">
        <v>582</v>
      </c>
      <c r="I95">
        <v>54544</v>
      </c>
      <c r="J95">
        <v>13</v>
      </c>
      <c r="K95">
        <v>2581</v>
      </c>
      <c r="L95" t="s">
        <v>583</v>
      </c>
      <c r="M95">
        <v>8</v>
      </c>
      <c r="N95">
        <v>14</v>
      </c>
      <c r="O95">
        <v>41</v>
      </c>
      <c r="P95" t="s">
        <v>584</v>
      </c>
      <c r="Q95" t="s">
        <v>585</v>
      </c>
      <c r="R95">
        <v>0</v>
      </c>
      <c r="S95">
        <v>0</v>
      </c>
      <c r="T95">
        <v>0</v>
      </c>
      <c r="U95">
        <v>1</v>
      </c>
      <c r="V95">
        <v>1</v>
      </c>
      <c r="W95">
        <v>57</v>
      </c>
      <c r="X95">
        <v>1</v>
      </c>
      <c r="Y95">
        <v>3</v>
      </c>
      <c r="Z95">
        <v>241</v>
      </c>
      <c r="AA95">
        <v>1.244813278008299E-2</v>
      </c>
      <c r="AB95">
        <v>10</v>
      </c>
      <c r="AC95">
        <v>16215</v>
      </c>
      <c r="AD95">
        <v>6.167129201356768E-4</v>
      </c>
      <c r="AE95">
        <v>46</v>
      </c>
      <c r="AF95">
        <v>344126</v>
      </c>
      <c r="AG95">
        <v>1.3367196898810319E-4</v>
      </c>
      <c r="AH95">
        <f>AD95 - AG95</f>
        <v>4.8304095114757358E-4</v>
      </c>
      <c r="AI95">
        <f xml:space="preserve"> AD95 / AG95</f>
        <v>4.6136293555349983</v>
      </c>
    </row>
    <row r="96" spans="1:35" x14ac:dyDescent="0.15">
      <c r="A96" s="1">
        <v>94</v>
      </c>
      <c r="B96" t="s">
        <v>586</v>
      </c>
      <c r="C96" t="s">
        <v>587</v>
      </c>
      <c r="D96">
        <v>22</v>
      </c>
      <c r="E96" t="s">
        <v>588</v>
      </c>
      <c r="F96">
        <v>3</v>
      </c>
      <c r="G96">
        <v>3</v>
      </c>
      <c r="H96" t="s">
        <v>356</v>
      </c>
      <c r="I96">
        <v>543</v>
      </c>
      <c r="J96">
        <v>0</v>
      </c>
      <c r="K96">
        <v>672</v>
      </c>
      <c r="L96" t="s">
        <v>589</v>
      </c>
      <c r="M96">
        <v>1</v>
      </c>
      <c r="N96">
        <v>1</v>
      </c>
      <c r="O96">
        <v>1</v>
      </c>
      <c r="P96" t="s">
        <v>101</v>
      </c>
      <c r="Q96" t="s">
        <v>101</v>
      </c>
      <c r="R96">
        <v>0</v>
      </c>
      <c r="S96">
        <v>0</v>
      </c>
      <c r="T96">
        <v>0</v>
      </c>
      <c r="U96">
        <v>0</v>
      </c>
      <c r="V96">
        <v>0</v>
      </c>
      <c r="W96">
        <v>23</v>
      </c>
      <c r="X96">
        <v>0</v>
      </c>
      <c r="Y96">
        <v>1</v>
      </c>
      <c r="Z96">
        <v>208</v>
      </c>
      <c r="AA96">
        <v>4.807692307692308E-3</v>
      </c>
      <c r="AB96">
        <v>6</v>
      </c>
      <c r="AC96">
        <v>16184</v>
      </c>
      <c r="AD96">
        <v>3.7073652990608021E-4</v>
      </c>
      <c r="AE96">
        <v>15</v>
      </c>
      <c r="AF96">
        <v>344122</v>
      </c>
      <c r="AG96">
        <v>4.3589192205090052E-5</v>
      </c>
      <c r="AH96">
        <f>AD96 - AG96</f>
        <v>3.2714733770099018E-4</v>
      </c>
      <c r="AI96">
        <f xml:space="preserve"> AD96 / AG96</f>
        <v>8.5052397429560092</v>
      </c>
    </row>
    <row r="97" spans="1:35" x14ac:dyDescent="0.15">
      <c r="A97" s="1">
        <v>95</v>
      </c>
      <c r="B97" t="s">
        <v>590</v>
      </c>
      <c r="C97" t="s">
        <v>591</v>
      </c>
      <c r="D97">
        <v>131</v>
      </c>
      <c r="E97" t="s">
        <v>592</v>
      </c>
      <c r="F97">
        <v>4</v>
      </c>
      <c r="G97">
        <v>3</v>
      </c>
      <c r="H97" t="s">
        <v>593</v>
      </c>
      <c r="I97">
        <v>799</v>
      </c>
      <c r="J97">
        <v>1</v>
      </c>
      <c r="K97">
        <v>4733</v>
      </c>
      <c r="L97" t="s">
        <v>594</v>
      </c>
      <c r="M97">
        <v>2</v>
      </c>
      <c r="N97">
        <v>1</v>
      </c>
      <c r="O97">
        <v>2</v>
      </c>
      <c r="P97" t="s">
        <v>39</v>
      </c>
      <c r="Q97" t="s">
        <v>101</v>
      </c>
      <c r="R97">
        <v>0</v>
      </c>
      <c r="S97">
        <v>0</v>
      </c>
      <c r="T97">
        <v>0</v>
      </c>
      <c r="U97">
        <v>0</v>
      </c>
      <c r="V97">
        <v>0</v>
      </c>
      <c r="W97">
        <v>132</v>
      </c>
      <c r="X97">
        <v>0</v>
      </c>
      <c r="Y97">
        <v>0</v>
      </c>
      <c r="Z97">
        <v>318</v>
      </c>
      <c r="AA97">
        <v>0</v>
      </c>
      <c r="AB97">
        <v>1</v>
      </c>
      <c r="AC97">
        <v>16298</v>
      </c>
      <c r="AD97">
        <v>6.1357221744999386E-5</v>
      </c>
      <c r="AE97">
        <v>9</v>
      </c>
      <c r="AF97">
        <v>344237</v>
      </c>
      <c r="AG97">
        <v>2.6144778161557298E-5</v>
      </c>
      <c r="AH97">
        <f>AD97 - AG97</f>
        <v>3.5212443583442087E-5</v>
      </c>
      <c r="AI97">
        <f xml:space="preserve"> AD97 / AG97</f>
        <v>2.3468251046481505</v>
      </c>
    </row>
    <row r="98" spans="1:35" x14ac:dyDescent="0.15">
      <c r="A98" s="1">
        <v>96</v>
      </c>
      <c r="B98" t="s">
        <v>595</v>
      </c>
      <c r="C98" t="s">
        <v>596</v>
      </c>
      <c r="D98">
        <v>37</v>
      </c>
      <c r="E98" t="s">
        <v>597</v>
      </c>
      <c r="F98">
        <v>14</v>
      </c>
      <c r="G98">
        <v>6</v>
      </c>
      <c r="H98" t="s">
        <v>598</v>
      </c>
      <c r="I98">
        <v>1669</v>
      </c>
      <c r="J98">
        <v>0</v>
      </c>
      <c r="K98">
        <v>631</v>
      </c>
      <c r="L98" t="s">
        <v>599</v>
      </c>
      <c r="M98">
        <v>2</v>
      </c>
      <c r="N98">
        <v>2</v>
      </c>
      <c r="O98">
        <v>5</v>
      </c>
      <c r="P98" t="s">
        <v>600</v>
      </c>
      <c r="Q98" t="s">
        <v>101</v>
      </c>
      <c r="R98">
        <v>0</v>
      </c>
      <c r="S98">
        <v>0</v>
      </c>
      <c r="T98">
        <v>0</v>
      </c>
      <c r="U98">
        <v>0</v>
      </c>
      <c r="V98">
        <v>0</v>
      </c>
      <c r="W98">
        <v>37</v>
      </c>
      <c r="X98">
        <v>0</v>
      </c>
      <c r="Y98">
        <v>0</v>
      </c>
      <c r="Z98">
        <v>223</v>
      </c>
      <c r="AA98">
        <v>0</v>
      </c>
      <c r="AB98">
        <v>0</v>
      </c>
      <c r="AC98">
        <v>16204</v>
      </c>
      <c r="AD98">
        <v>0</v>
      </c>
      <c r="AE98">
        <v>6</v>
      </c>
      <c r="AF98">
        <v>344145</v>
      </c>
      <c r="AG98">
        <v>1.7434511615743361E-5</v>
      </c>
      <c r="AH98">
        <f>AD98 - AG98</f>
        <v>-1.7434511615743361E-5</v>
      </c>
      <c r="AI98">
        <f xml:space="preserve"> AD98 / AG98</f>
        <v>0</v>
      </c>
    </row>
    <row r="99" spans="1:35" x14ac:dyDescent="0.15">
      <c r="A99" s="1">
        <v>97</v>
      </c>
      <c r="B99" t="s">
        <v>601</v>
      </c>
      <c r="C99" t="s">
        <v>602</v>
      </c>
      <c r="D99">
        <v>228</v>
      </c>
      <c r="E99" t="s">
        <v>603</v>
      </c>
      <c r="F99">
        <v>603</v>
      </c>
      <c r="G99">
        <v>280</v>
      </c>
      <c r="H99" t="s">
        <v>604</v>
      </c>
      <c r="I99">
        <v>159992</v>
      </c>
      <c r="J99">
        <v>8</v>
      </c>
      <c r="K99">
        <v>19610</v>
      </c>
      <c r="L99" t="s">
        <v>605</v>
      </c>
      <c r="M99">
        <v>9</v>
      </c>
      <c r="N99">
        <v>47</v>
      </c>
      <c r="O99">
        <v>173</v>
      </c>
      <c r="P99" t="s">
        <v>606</v>
      </c>
      <c r="Q99" t="s">
        <v>607</v>
      </c>
      <c r="R99">
        <v>0</v>
      </c>
      <c r="S99">
        <v>0</v>
      </c>
      <c r="T99">
        <v>1</v>
      </c>
      <c r="U99">
        <v>0</v>
      </c>
      <c r="V99">
        <v>0</v>
      </c>
      <c r="W99">
        <v>221</v>
      </c>
      <c r="X99">
        <v>0</v>
      </c>
      <c r="Y99">
        <v>2</v>
      </c>
      <c r="Z99">
        <v>405</v>
      </c>
      <c r="AA99">
        <v>4.9382716049382724E-3</v>
      </c>
      <c r="AB99">
        <v>37</v>
      </c>
      <c r="AC99">
        <v>16351</v>
      </c>
      <c r="AD99">
        <v>2.2628585407620332E-3</v>
      </c>
      <c r="AE99">
        <v>143</v>
      </c>
      <c r="AF99">
        <v>344192</v>
      </c>
      <c r="AG99">
        <v>4.154657865377464E-4</v>
      </c>
      <c r="AH99">
        <f>AD99 - AG99</f>
        <v>1.8473927542242868E-3</v>
      </c>
      <c r="AI99">
        <f xml:space="preserve"> AD99 / AG99</f>
        <v>5.4465580899438164</v>
      </c>
    </row>
    <row r="100" spans="1:35" x14ac:dyDescent="0.15">
      <c r="A100" s="1">
        <v>98</v>
      </c>
      <c r="B100" t="s">
        <v>608</v>
      </c>
      <c r="C100" t="s">
        <v>609</v>
      </c>
      <c r="D100">
        <v>208</v>
      </c>
      <c r="E100" t="s">
        <v>610</v>
      </c>
      <c r="F100">
        <v>107</v>
      </c>
      <c r="G100">
        <v>29</v>
      </c>
      <c r="H100" t="s">
        <v>611</v>
      </c>
      <c r="I100">
        <v>8888</v>
      </c>
      <c r="J100">
        <v>63</v>
      </c>
      <c r="K100">
        <v>12655</v>
      </c>
      <c r="L100" t="s">
        <v>612</v>
      </c>
      <c r="M100">
        <v>6</v>
      </c>
      <c r="N100">
        <v>16</v>
      </c>
      <c r="O100">
        <v>73</v>
      </c>
      <c r="P100" t="s">
        <v>613</v>
      </c>
      <c r="Q100" t="s">
        <v>614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201</v>
      </c>
      <c r="X100">
        <v>0</v>
      </c>
      <c r="Y100">
        <v>0</v>
      </c>
      <c r="Z100">
        <v>387</v>
      </c>
      <c r="AA100">
        <v>0</v>
      </c>
      <c r="AB100">
        <v>11</v>
      </c>
      <c r="AC100">
        <v>16357</v>
      </c>
      <c r="AD100">
        <v>6.7249495628782772E-4</v>
      </c>
      <c r="AE100">
        <v>48</v>
      </c>
      <c r="AF100">
        <v>344267</v>
      </c>
      <c r="AG100">
        <v>1.3942666593080369E-4</v>
      </c>
      <c r="AH100">
        <f>AD100 - AG100</f>
        <v>5.3306829035702405E-4</v>
      </c>
      <c r="AI100">
        <f xml:space="preserve"> AD100 / AG100</f>
        <v>4.8232879399237838</v>
      </c>
    </row>
    <row r="101" spans="1:35" x14ac:dyDescent="0.15">
      <c r="A101" s="1">
        <v>99</v>
      </c>
      <c r="B101" t="s">
        <v>615</v>
      </c>
      <c r="C101" t="s">
        <v>616</v>
      </c>
      <c r="D101">
        <v>82</v>
      </c>
      <c r="E101" t="s">
        <v>617</v>
      </c>
      <c r="F101">
        <v>19</v>
      </c>
      <c r="G101">
        <v>13</v>
      </c>
      <c r="H101" t="s">
        <v>618</v>
      </c>
      <c r="I101">
        <v>3482</v>
      </c>
      <c r="J101">
        <v>0</v>
      </c>
      <c r="K101">
        <v>1118</v>
      </c>
      <c r="L101" t="s">
        <v>619</v>
      </c>
      <c r="M101">
        <v>1</v>
      </c>
      <c r="N101">
        <v>3</v>
      </c>
      <c r="O101">
        <v>3</v>
      </c>
      <c r="P101" t="s">
        <v>620</v>
      </c>
      <c r="Q101" t="s">
        <v>621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83</v>
      </c>
      <c r="X101">
        <v>0</v>
      </c>
      <c r="Y101">
        <v>1</v>
      </c>
      <c r="Z101">
        <v>268</v>
      </c>
      <c r="AA101">
        <v>3.7313432835820899E-3</v>
      </c>
      <c r="AB101">
        <v>22</v>
      </c>
      <c r="AC101">
        <v>16228</v>
      </c>
      <c r="AD101">
        <v>1.355681538082327E-3</v>
      </c>
      <c r="AE101">
        <v>71</v>
      </c>
      <c r="AF101">
        <v>344126</v>
      </c>
      <c r="AG101">
        <v>2.0631977822076799E-4</v>
      </c>
      <c r="AH101">
        <f>AD101 - AG101</f>
        <v>1.1493617598615591E-3</v>
      </c>
      <c r="AI101">
        <f xml:space="preserve"> AD101 / AG101</f>
        <v>6.5707783799171668</v>
      </c>
    </row>
    <row r="102" spans="1:35" x14ac:dyDescent="0.15">
      <c r="A102" s="1">
        <v>100</v>
      </c>
      <c r="B102" t="s">
        <v>622</v>
      </c>
      <c r="C102" t="s">
        <v>623</v>
      </c>
      <c r="D102">
        <v>103</v>
      </c>
      <c r="E102" t="s">
        <v>624</v>
      </c>
      <c r="F102">
        <v>17</v>
      </c>
      <c r="G102">
        <v>6</v>
      </c>
      <c r="H102" t="s">
        <v>625</v>
      </c>
      <c r="I102">
        <v>2907</v>
      </c>
      <c r="J102">
        <v>0</v>
      </c>
      <c r="K102">
        <v>1968</v>
      </c>
      <c r="L102" t="s">
        <v>626</v>
      </c>
      <c r="M102">
        <v>2</v>
      </c>
      <c r="N102">
        <v>4</v>
      </c>
      <c r="O102">
        <v>5</v>
      </c>
      <c r="P102" t="s">
        <v>32</v>
      </c>
      <c r="Q102" t="s">
        <v>51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104</v>
      </c>
      <c r="X102">
        <v>0</v>
      </c>
      <c r="Y102">
        <v>6</v>
      </c>
      <c r="Z102">
        <v>284</v>
      </c>
      <c r="AA102">
        <v>2.1126760563380281E-2</v>
      </c>
      <c r="AB102">
        <v>44</v>
      </c>
      <c r="AC102">
        <v>16227</v>
      </c>
      <c r="AD102">
        <v>2.7115301657730951E-3</v>
      </c>
      <c r="AE102">
        <v>103</v>
      </c>
      <c r="AF102">
        <v>344115</v>
      </c>
      <c r="AG102">
        <v>2.9931854176656062E-4</v>
      </c>
      <c r="AH102">
        <f>AD102 - AG102</f>
        <v>2.4122116240065344E-3</v>
      </c>
      <c r="AI102">
        <f xml:space="preserve"> AD102 / AG102</f>
        <v>9.0590116795631896</v>
      </c>
    </row>
    <row r="103" spans="1:35" x14ac:dyDescent="0.15">
      <c r="A103" s="1">
        <v>101</v>
      </c>
      <c r="B103" t="s">
        <v>627</v>
      </c>
      <c r="C103" t="s">
        <v>628</v>
      </c>
      <c r="D103">
        <v>30</v>
      </c>
      <c r="E103" t="s">
        <v>629</v>
      </c>
      <c r="F103">
        <v>20</v>
      </c>
      <c r="G103">
        <v>19</v>
      </c>
      <c r="H103" t="s">
        <v>630</v>
      </c>
      <c r="I103">
        <v>13568</v>
      </c>
      <c r="J103">
        <v>0</v>
      </c>
      <c r="K103">
        <v>2307</v>
      </c>
      <c r="L103" t="s">
        <v>631</v>
      </c>
      <c r="M103">
        <v>2</v>
      </c>
      <c r="N103">
        <v>6</v>
      </c>
      <c r="O103">
        <v>7</v>
      </c>
      <c r="P103" t="s">
        <v>632</v>
      </c>
      <c r="Q103" t="s">
        <v>633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31</v>
      </c>
      <c r="X103">
        <v>0</v>
      </c>
      <c r="Y103">
        <v>0</v>
      </c>
      <c r="Z103">
        <v>217</v>
      </c>
      <c r="AA103">
        <v>0</v>
      </c>
      <c r="AB103">
        <v>5</v>
      </c>
      <c r="AC103">
        <v>16193</v>
      </c>
      <c r="AD103">
        <v>3.0877539677638492E-4</v>
      </c>
      <c r="AE103">
        <v>13</v>
      </c>
      <c r="AF103">
        <v>344132</v>
      </c>
      <c r="AG103">
        <v>3.7776202154987037E-5</v>
      </c>
      <c r="AH103">
        <f>AD103 - AG103</f>
        <v>2.7099919462139789E-4</v>
      </c>
      <c r="AI103">
        <f xml:space="preserve"> AD103 / AG103</f>
        <v>8.1738072956500698</v>
      </c>
    </row>
    <row r="104" spans="1:35" x14ac:dyDescent="0.15">
      <c r="A104" s="1">
        <v>102</v>
      </c>
      <c r="B104" t="s">
        <v>634</v>
      </c>
      <c r="C104" t="s">
        <v>635</v>
      </c>
      <c r="D104">
        <v>43</v>
      </c>
      <c r="E104" t="s">
        <v>636</v>
      </c>
      <c r="F104">
        <v>49</v>
      </c>
      <c r="G104">
        <v>18</v>
      </c>
      <c r="H104" t="s">
        <v>637</v>
      </c>
      <c r="I104">
        <v>7589</v>
      </c>
      <c r="J104">
        <v>0</v>
      </c>
      <c r="K104">
        <v>914</v>
      </c>
      <c r="L104" t="s">
        <v>638</v>
      </c>
      <c r="M104">
        <v>2</v>
      </c>
      <c r="N104">
        <v>3</v>
      </c>
      <c r="O104">
        <v>33</v>
      </c>
      <c r="P104" t="s">
        <v>639</v>
      </c>
      <c r="Q104" t="s">
        <v>369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44</v>
      </c>
      <c r="X104">
        <v>0</v>
      </c>
      <c r="Y104">
        <v>1</v>
      </c>
      <c r="Z104">
        <v>229</v>
      </c>
      <c r="AA104">
        <v>4.3668122270742356E-3</v>
      </c>
      <c r="AB104">
        <v>5</v>
      </c>
      <c r="AC104">
        <v>16206</v>
      </c>
      <c r="AD104">
        <v>3.0852770578797972E-4</v>
      </c>
      <c r="AE104">
        <v>21</v>
      </c>
      <c r="AF104">
        <v>344137</v>
      </c>
      <c r="AG104">
        <v>6.1022209178321433E-5</v>
      </c>
      <c r="AH104">
        <f>AD104 - AG104</f>
        <v>2.4750549660965831E-4</v>
      </c>
      <c r="AI104">
        <f xml:space="preserve"> AD104 / AG104</f>
        <v>5.0559904327027603</v>
      </c>
    </row>
    <row r="105" spans="1:35" x14ac:dyDescent="0.15">
      <c r="A105" s="1">
        <v>103</v>
      </c>
      <c r="B105" t="s">
        <v>640</v>
      </c>
      <c r="C105" t="s">
        <v>641</v>
      </c>
      <c r="D105">
        <v>79</v>
      </c>
      <c r="E105" t="s">
        <v>642</v>
      </c>
      <c r="F105">
        <v>55</v>
      </c>
      <c r="G105">
        <v>52</v>
      </c>
      <c r="H105" t="s">
        <v>643</v>
      </c>
      <c r="I105">
        <v>5700</v>
      </c>
      <c r="J105">
        <v>2</v>
      </c>
      <c r="K105">
        <v>5082</v>
      </c>
      <c r="L105" t="s">
        <v>644</v>
      </c>
      <c r="M105">
        <v>3</v>
      </c>
      <c r="N105">
        <v>7</v>
      </c>
      <c r="O105">
        <v>13</v>
      </c>
      <c r="P105" t="s">
        <v>645</v>
      </c>
      <c r="Q105" t="s">
        <v>646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76</v>
      </c>
      <c r="X105">
        <v>0</v>
      </c>
      <c r="Y105">
        <v>1</v>
      </c>
      <c r="Z105">
        <v>261</v>
      </c>
      <c r="AA105">
        <v>3.831417624521073E-3</v>
      </c>
      <c r="AB105">
        <v>16</v>
      </c>
      <c r="AC105">
        <v>16227</v>
      </c>
      <c r="AD105">
        <v>9.860109693720343E-4</v>
      </c>
      <c r="AE105">
        <v>53</v>
      </c>
      <c r="AF105">
        <v>344137</v>
      </c>
      <c r="AG105">
        <v>1.5400843268814461E-4</v>
      </c>
      <c r="AH105">
        <f>AD105 - AG105</f>
        <v>8.3200253668388969E-4</v>
      </c>
      <c r="AI105">
        <f xml:space="preserve"> AD105 / AG105</f>
        <v>6.4023180559770498</v>
      </c>
    </row>
    <row r="106" spans="1:35" x14ac:dyDescent="0.15">
      <c r="A106" s="1">
        <v>104</v>
      </c>
      <c r="B106" t="s">
        <v>647</v>
      </c>
      <c r="C106" t="s">
        <v>648</v>
      </c>
      <c r="D106">
        <v>350</v>
      </c>
      <c r="E106" t="s">
        <v>649</v>
      </c>
      <c r="F106">
        <v>3</v>
      </c>
      <c r="G106">
        <v>2</v>
      </c>
      <c r="H106" t="s">
        <v>650</v>
      </c>
      <c r="I106">
        <v>1654</v>
      </c>
      <c r="J106">
        <v>1</v>
      </c>
      <c r="K106">
        <v>2447</v>
      </c>
      <c r="L106" t="s">
        <v>651</v>
      </c>
      <c r="M106">
        <v>3</v>
      </c>
      <c r="N106">
        <v>2</v>
      </c>
      <c r="O106">
        <v>3</v>
      </c>
      <c r="P106" t="s">
        <v>25</v>
      </c>
      <c r="Q106" t="s">
        <v>25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351</v>
      </c>
      <c r="X106">
        <v>0</v>
      </c>
      <c r="Y106">
        <v>0</v>
      </c>
      <c r="Z106">
        <v>537</v>
      </c>
      <c r="AA106">
        <v>0</v>
      </c>
      <c r="AB106">
        <v>2</v>
      </c>
      <c r="AC106">
        <v>16516</v>
      </c>
      <c r="AD106">
        <v>1.210946960523129E-4</v>
      </c>
      <c r="AE106">
        <v>26</v>
      </c>
      <c r="AF106">
        <v>344439</v>
      </c>
      <c r="AG106">
        <v>7.548506411875543E-5</v>
      </c>
      <c r="AH106">
        <f>AD106 - AG106</f>
        <v>4.5609631933557474E-5</v>
      </c>
      <c r="AI106">
        <f xml:space="preserve"> AD106 / AG106</f>
        <v>1.604220615906254</v>
      </c>
    </row>
    <row r="107" spans="1:35" x14ac:dyDescent="0.15">
      <c r="A107" s="1">
        <v>105</v>
      </c>
      <c r="B107" t="s">
        <v>652</v>
      </c>
      <c r="C107" t="s">
        <v>653</v>
      </c>
      <c r="D107">
        <v>17</v>
      </c>
      <c r="E107" t="s">
        <v>654</v>
      </c>
      <c r="F107">
        <v>13</v>
      </c>
      <c r="G107">
        <v>11</v>
      </c>
      <c r="H107" t="s">
        <v>655</v>
      </c>
      <c r="I107">
        <v>5892</v>
      </c>
      <c r="J107">
        <v>3</v>
      </c>
      <c r="K107">
        <v>955</v>
      </c>
      <c r="L107" t="s">
        <v>656</v>
      </c>
      <c r="M107">
        <v>2</v>
      </c>
      <c r="N107">
        <v>2</v>
      </c>
      <c r="O107">
        <v>3</v>
      </c>
      <c r="P107" t="s">
        <v>621</v>
      </c>
      <c r="Q107" t="s">
        <v>657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18</v>
      </c>
      <c r="X107">
        <v>0</v>
      </c>
      <c r="Y107">
        <v>0</v>
      </c>
      <c r="Z107">
        <v>204</v>
      </c>
      <c r="AA107">
        <v>0</v>
      </c>
      <c r="AB107">
        <v>1</v>
      </c>
      <c r="AC107">
        <v>16184</v>
      </c>
      <c r="AD107">
        <v>6.1789421651013341E-5</v>
      </c>
      <c r="AE107">
        <v>2</v>
      </c>
      <c r="AF107">
        <v>344130</v>
      </c>
      <c r="AG107">
        <v>5.8117571847848198E-6</v>
      </c>
      <c r="AH107">
        <f>AD107 - AG107</f>
        <v>5.5977664466228523E-5</v>
      </c>
      <c r="AI107">
        <f xml:space="preserve"> AD107 / AG107</f>
        <v>10.631796836381611</v>
      </c>
    </row>
    <row r="108" spans="1:35" x14ac:dyDescent="0.15">
      <c r="A108" s="1">
        <v>106</v>
      </c>
      <c r="B108" t="s">
        <v>658</v>
      </c>
      <c r="C108" t="s">
        <v>659</v>
      </c>
      <c r="D108">
        <v>3</v>
      </c>
      <c r="E108" t="s">
        <v>660</v>
      </c>
      <c r="F108">
        <v>9</v>
      </c>
      <c r="G108">
        <v>9</v>
      </c>
      <c r="H108" t="s">
        <v>661</v>
      </c>
      <c r="I108">
        <v>7807</v>
      </c>
      <c r="J108">
        <v>0</v>
      </c>
      <c r="K108">
        <v>199</v>
      </c>
      <c r="L108" t="s">
        <v>662</v>
      </c>
      <c r="M108">
        <v>1</v>
      </c>
      <c r="N108">
        <v>2</v>
      </c>
      <c r="O108">
        <v>2</v>
      </c>
      <c r="P108" t="s">
        <v>663</v>
      </c>
      <c r="Q108" t="s">
        <v>663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4</v>
      </c>
      <c r="X108">
        <v>0</v>
      </c>
      <c r="Y108">
        <v>0</v>
      </c>
      <c r="Z108">
        <v>190</v>
      </c>
      <c r="AA108">
        <v>0</v>
      </c>
      <c r="AB108">
        <v>0</v>
      </c>
      <c r="AC108">
        <v>16171</v>
      </c>
      <c r="AD108">
        <v>0</v>
      </c>
      <c r="AE108">
        <v>0</v>
      </c>
      <c r="AF108">
        <v>344118</v>
      </c>
      <c r="AG108">
        <v>0</v>
      </c>
      <c r="AH108">
        <f>AD108 - AG108</f>
        <v>0</v>
      </c>
      <c r="AI108" t="e">
        <f xml:space="preserve"> AD108 / AG108</f>
        <v>#DIV/0!</v>
      </c>
    </row>
    <row r="109" spans="1:35" x14ac:dyDescent="0.15">
      <c r="A109" s="1">
        <v>107</v>
      </c>
      <c r="B109" t="s">
        <v>664</v>
      </c>
      <c r="C109" t="s">
        <v>665</v>
      </c>
      <c r="D109">
        <v>80</v>
      </c>
      <c r="E109" t="s">
        <v>666</v>
      </c>
      <c r="F109">
        <v>62</v>
      </c>
      <c r="G109">
        <v>44</v>
      </c>
      <c r="H109" t="s">
        <v>667</v>
      </c>
      <c r="I109">
        <v>12937</v>
      </c>
      <c r="J109">
        <v>0</v>
      </c>
      <c r="K109">
        <v>625</v>
      </c>
      <c r="L109" t="s">
        <v>668</v>
      </c>
      <c r="M109">
        <v>1</v>
      </c>
      <c r="N109">
        <v>6</v>
      </c>
      <c r="O109">
        <v>13</v>
      </c>
      <c r="P109" t="s">
        <v>669</v>
      </c>
      <c r="Q109" t="s">
        <v>670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81</v>
      </c>
      <c r="X109">
        <v>0</v>
      </c>
      <c r="Y109">
        <v>0</v>
      </c>
      <c r="Z109">
        <v>267</v>
      </c>
      <c r="AA109">
        <v>0</v>
      </c>
      <c r="AB109">
        <v>1</v>
      </c>
      <c r="AC109">
        <v>16247</v>
      </c>
      <c r="AD109">
        <v>6.154982458299992E-5</v>
      </c>
      <c r="AE109">
        <v>11</v>
      </c>
      <c r="AF109">
        <v>344184</v>
      </c>
      <c r="AG109">
        <v>3.1959649489807778E-5</v>
      </c>
      <c r="AH109">
        <f>AD109 - AG109</f>
        <v>2.9590175093192142E-5</v>
      </c>
      <c r="AI109">
        <f xml:space="preserve"> AD109 / AG109</f>
        <v>1.9258604385704767</v>
      </c>
    </row>
    <row r="110" spans="1:35" x14ac:dyDescent="0.15">
      <c r="A110" s="1">
        <v>108</v>
      </c>
      <c r="B110" t="s">
        <v>671</v>
      </c>
      <c r="C110" t="s">
        <v>672</v>
      </c>
      <c r="D110">
        <v>5</v>
      </c>
      <c r="E110" t="s">
        <v>673</v>
      </c>
      <c r="F110">
        <v>3</v>
      </c>
      <c r="G110">
        <v>3</v>
      </c>
      <c r="H110" t="s">
        <v>674</v>
      </c>
      <c r="I110">
        <v>1051</v>
      </c>
      <c r="J110">
        <v>0</v>
      </c>
      <c r="K110">
        <v>230</v>
      </c>
      <c r="L110" t="s">
        <v>675</v>
      </c>
      <c r="M110">
        <v>1</v>
      </c>
      <c r="N110">
        <v>2</v>
      </c>
      <c r="O110">
        <v>2</v>
      </c>
      <c r="P110" t="s">
        <v>51</v>
      </c>
      <c r="Q110" t="s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6</v>
      </c>
      <c r="X110">
        <v>0</v>
      </c>
      <c r="Y110">
        <v>0</v>
      </c>
      <c r="Z110">
        <v>192</v>
      </c>
      <c r="AA110">
        <v>0</v>
      </c>
      <c r="AB110">
        <v>1</v>
      </c>
      <c r="AC110">
        <v>16172</v>
      </c>
      <c r="AD110">
        <v>6.1835270838486275E-5</v>
      </c>
      <c r="AE110">
        <v>3</v>
      </c>
      <c r="AF110">
        <v>344117</v>
      </c>
      <c r="AG110">
        <v>8.7179651107036278E-6</v>
      </c>
      <c r="AH110">
        <f>AD110 - AG110</f>
        <v>5.3117305727782649E-5</v>
      </c>
      <c r="AI110">
        <f xml:space="preserve"> AD110 / AG110</f>
        <v>7.0928559650424594</v>
      </c>
    </row>
    <row r="111" spans="1:35" x14ac:dyDescent="0.15">
      <c r="A111" s="1">
        <v>109</v>
      </c>
      <c r="B111" t="s">
        <v>676</v>
      </c>
      <c r="C111" t="s">
        <v>677</v>
      </c>
      <c r="D111">
        <v>58</v>
      </c>
      <c r="E111" t="s">
        <v>678</v>
      </c>
      <c r="F111">
        <v>9</v>
      </c>
      <c r="G111">
        <v>3</v>
      </c>
      <c r="H111" t="s">
        <v>679</v>
      </c>
      <c r="I111">
        <v>2028</v>
      </c>
      <c r="J111">
        <v>1</v>
      </c>
      <c r="K111">
        <v>616</v>
      </c>
      <c r="L111" t="s">
        <v>680</v>
      </c>
      <c r="M111">
        <v>3</v>
      </c>
      <c r="N111">
        <v>1</v>
      </c>
      <c r="O111">
        <v>1</v>
      </c>
      <c r="P111" t="s">
        <v>440</v>
      </c>
      <c r="Q111" t="s">
        <v>101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59</v>
      </c>
      <c r="X111">
        <v>0</v>
      </c>
      <c r="Y111">
        <v>0</v>
      </c>
      <c r="Z111">
        <v>245</v>
      </c>
      <c r="AA111">
        <v>0</v>
      </c>
      <c r="AB111">
        <v>3</v>
      </c>
      <c r="AC111">
        <v>16223</v>
      </c>
      <c r="AD111">
        <v>1.8492264069530919E-4</v>
      </c>
      <c r="AE111">
        <v>9</v>
      </c>
      <c r="AF111">
        <v>344164</v>
      </c>
      <c r="AG111">
        <v>2.6150323682895359E-5</v>
      </c>
      <c r="AH111">
        <f>AD111 - AG111</f>
        <v>1.5877231701241383E-4</v>
      </c>
      <c r="AI111">
        <f xml:space="preserve"> AD111 / AG111</f>
        <v>7.0715239680289335</v>
      </c>
    </row>
    <row r="112" spans="1:35" x14ac:dyDescent="0.15">
      <c r="A112" s="1">
        <v>110</v>
      </c>
      <c r="B112" t="s">
        <v>681</v>
      </c>
      <c r="C112" t="s">
        <v>682</v>
      </c>
      <c r="D112">
        <v>21</v>
      </c>
      <c r="E112" t="s">
        <v>683</v>
      </c>
      <c r="F112">
        <v>14</v>
      </c>
      <c r="G112">
        <v>11</v>
      </c>
      <c r="H112" t="s">
        <v>684</v>
      </c>
      <c r="I112">
        <v>831</v>
      </c>
      <c r="J112">
        <v>1</v>
      </c>
      <c r="K112">
        <v>525</v>
      </c>
      <c r="L112" t="s">
        <v>685</v>
      </c>
      <c r="M112">
        <v>1</v>
      </c>
      <c r="N112">
        <v>4</v>
      </c>
      <c r="O112">
        <v>5</v>
      </c>
      <c r="P112" t="s">
        <v>600</v>
      </c>
      <c r="Q112" t="s">
        <v>554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22</v>
      </c>
      <c r="X112">
        <v>0</v>
      </c>
      <c r="Y112">
        <v>2</v>
      </c>
      <c r="Z112">
        <v>206</v>
      </c>
      <c r="AA112">
        <v>9.7087378640776691E-3</v>
      </c>
      <c r="AB112">
        <v>4</v>
      </c>
      <c r="AC112">
        <v>16185</v>
      </c>
      <c r="AD112">
        <v>2.4714241581711463E-4</v>
      </c>
      <c r="AE112">
        <v>12</v>
      </c>
      <c r="AF112">
        <v>344124</v>
      </c>
      <c r="AG112">
        <v>3.48711510966977E-5</v>
      </c>
      <c r="AH112">
        <f>AD112 - AG112</f>
        <v>2.1227126472041693E-4</v>
      </c>
      <c r="AI112">
        <f xml:space="preserve"> AD112 / AG112</f>
        <v>7.0873030583873966</v>
      </c>
    </row>
    <row r="113" spans="1:35" x14ac:dyDescent="0.15">
      <c r="A113" s="1">
        <v>111</v>
      </c>
      <c r="B113" t="s">
        <v>686</v>
      </c>
      <c r="C113" t="s">
        <v>687</v>
      </c>
      <c r="D113">
        <v>23</v>
      </c>
      <c r="E113" t="s">
        <v>688</v>
      </c>
      <c r="F113">
        <v>4</v>
      </c>
      <c r="G113">
        <v>4</v>
      </c>
      <c r="H113" t="s">
        <v>689</v>
      </c>
      <c r="I113">
        <v>1346</v>
      </c>
      <c r="J113">
        <v>1</v>
      </c>
      <c r="K113">
        <v>413</v>
      </c>
      <c r="L113" t="s">
        <v>690</v>
      </c>
      <c r="M113">
        <v>2</v>
      </c>
      <c r="N113">
        <v>2</v>
      </c>
      <c r="O113">
        <v>2</v>
      </c>
      <c r="P113" t="s">
        <v>39</v>
      </c>
      <c r="Q113" t="s">
        <v>39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24</v>
      </c>
      <c r="X113">
        <v>0</v>
      </c>
      <c r="Y113">
        <v>0</v>
      </c>
      <c r="Z113">
        <v>210</v>
      </c>
      <c r="AA113">
        <v>0</v>
      </c>
      <c r="AB113">
        <v>3</v>
      </c>
      <c r="AC113">
        <v>16188</v>
      </c>
      <c r="AD113">
        <v>1.8532246108228319E-4</v>
      </c>
      <c r="AE113">
        <v>14</v>
      </c>
      <c r="AF113">
        <v>344124</v>
      </c>
      <c r="AG113">
        <v>4.0683009612813993E-5</v>
      </c>
      <c r="AH113">
        <f>AD113 - AG113</f>
        <v>1.4463945146946919E-4</v>
      </c>
      <c r="AI113">
        <f xml:space="preserve"> AD113 / AG113</f>
        <v>4.5552790426771148</v>
      </c>
    </row>
    <row r="114" spans="1:35" x14ac:dyDescent="0.15">
      <c r="A114" s="1">
        <v>112</v>
      </c>
      <c r="B114" t="s">
        <v>691</v>
      </c>
      <c r="C114" t="s">
        <v>692</v>
      </c>
      <c r="D114">
        <v>13</v>
      </c>
      <c r="E114" t="s">
        <v>693</v>
      </c>
      <c r="F114">
        <v>2</v>
      </c>
      <c r="G114">
        <v>2</v>
      </c>
      <c r="H114" t="s">
        <v>49</v>
      </c>
      <c r="I114">
        <v>852</v>
      </c>
      <c r="J114">
        <v>0</v>
      </c>
      <c r="K114">
        <v>477</v>
      </c>
      <c r="L114" t="s">
        <v>694</v>
      </c>
      <c r="M114">
        <v>1</v>
      </c>
      <c r="N114">
        <v>2</v>
      </c>
      <c r="O114">
        <v>2</v>
      </c>
      <c r="P114" t="s">
        <v>25</v>
      </c>
      <c r="Q114" t="s">
        <v>25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14</v>
      </c>
      <c r="X114">
        <v>0</v>
      </c>
      <c r="Y114">
        <v>0</v>
      </c>
      <c r="Z114">
        <v>200</v>
      </c>
      <c r="AA114">
        <v>0</v>
      </c>
      <c r="AB114">
        <v>0</v>
      </c>
      <c r="AC114">
        <v>16181</v>
      </c>
      <c r="AD114">
        <v>0</v>
      </c>
      <c r="AE114">
        <v>7</v>
      </c>
      <c r="AF114">
        <v>344121</v>
      </c>
      <c r="AG114">
        <v>2.034168214087487E-5</v>
      </c>
      <c r="AH114">
        <f>AD114 - AG114</f>
        <v>-2.034168214087487E-5</v>
      </c>
      <c r="AI114">
        <f xml:space="preserve"> AD114 / AG114</f>
        <v>0</v>
      </c>
    </row>
    <row r="115" spans="1:35" x14ac:dyDescent="0.15">
      <c r="A115" s="1">
        <v>113</v>
      </c>
      <c r="B115" t="s">
        <v>695</v>
      </c>
      <c r="C115" t="s">
        <v>696</v>
      </c>
      <c r="D115">
        <v>59</v>
      </c>
      <c r="E115" t="s">
        <v>697</v>
      </c>
      <c r="F115">
        <v>48</v>
      </c>
      <c r="G115">
        <v>14</v>
      </c>
      <c r="H115" t="s">
        <v>698</v>
      </c>
      <c r="I115">
        <v>32110</v>
      </c>
      <c r="J115">
        <v>4</v>
      </c>
      <c r="K115">
        <v>2809</v>
      </c>
      <c r="L115" t="s">
        <v>699</v>
      </c>
      <c r="M115">
        <v>1</v>
      </c>
      <c r="N115">
        <v>9</v>
      </c>
      <c r="O115">
        <v>44</v>
      </c>
      <c r="P115" t="s">
        <v>700</v>
      </c>
      <c r="Q115" t="s">
        <v>701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59</v>
      </c>
      <c r="X115">
        <v>0</v>
      </c>
      <c r="Y115">
        <v>0</v>
      </c>
      <c r="Z115">
        <v>245</v>
      </c>
      <c r="AA115">
        <v>0</v>
      </c>
      <c r="AB115">
        <v>4</v>
      </c>
      <c r="AC115">
        <v>16222</v>
      </c>
      <c r="AD115">
        <v>2.4657872025644179E-4</v>
      </c>
      <c r="AE115">
        <v>35</v>
      </c>
      <c r="AF115">
        <v>344138</v>
      </c>
      <c r="AG115">
        <v>1.017033864321871E-4</v>
      </c>
      <c r="AH115">
        <f>AD115 - AG115</f>
        <v>1.4487533382425468E-4</v>
      </c>
      <c r="AI115">
        <f xml:space="preserve"> AD115 / AG115</f>
        <v>2.4244887894746103</v>
      </c>
    </row>
    <row r="116" spans="1:35" x14ac:dyDescent="0.15">
      <c r="A116" s="1">
        <v>114</v>
      </c>
      <c r="B116" t="s">
        <v>702</v>
      </c>
      <c r="C116" t="s">
        <v>703</v>
      </c>
      <c r="D116">
        <v>21</v>
      </c>
      <c r="E116" t="s">
        <v>704</v>
      </c>
      <c r="F116">
        <v>10</v>
      </c>
      <c r="G116">
        <v>14</v>
      </c>
      <c r="H116" t="s">
        <v>705</v>
      </c>
      <c r="I116">
        <v>2247</v>
      </c>
      <c r="J116">
        <v>4</v>
      </c>
      <c r="K116">
        <v>1463</v>
      </c>
      <c r="L116" t="s">
        <v>706</v>
      </c>
      <c r="M116">
        <v>3</v>
      </c>
      <c r="N116">
        <v>6</v>
      </c>
      <c r="O116">
        <v>8</v>
      </c>
      <c r="P116" t="s">
        <v>139</v>
      </c>
      <c r="Q116" t="s">
        <v>242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22</v>
      </c>
      <c r="X116">
        <v>0</v>
      </c>
      <c r="Y116">
        <v>0</v>
      </c>
      <c r="Z116">
        <v>208</v>
      </c>
      <c r="AA116">
        <v>0</v>
      </c>
      <c r="AB116">
        <v>4</v>
      </c>
      <c r="AC116">
        <v>16185</v>
      </c>
      <c r="AD116">
        <v>2.4714241581711463E-4</v>
      </c>
      <c r="AE116">
        <v>17</v>
      </c>
      <c r="AF116">
        <v>344119</v>
      </c>
      <c r="AG116">
        <v>4.9401515173530087E-5</v>
      </c>
      <c r="AH116">
        <f>AD116 - AG116</f>
        <v>1.9774090064358455E-4</v>
      </c>
      <c r="AI116">
        <f xml:space="preserve"> AD116 / AG116</f>
        <v>5.0027294699158631</v>
      </c>
    </row>
    <row r="117" spans="1:35" x14ac:dyDescent="0.15">
      <c r="A117" s="1">
        <v>115</v>
      </c>
      <c r="B117" t="s">
        <v>707</v>
      </c>
      <c r="C117" t="s">
        <v>708</v>
      </c>
      <c r="D117">
        <v>18</v>
      </c>
      <c r="E117" t="s">
        <v>709</v>
      </c>
      <c r="F117">
        <v>19</v>
      </c>
      <c r="G117">
        <v>9</v>
      </c>
      <c r="H117" t="s">
        <v>710</v>
      </c>
      <c r="I117">
        <v>7097</v>
      </c>
      <c r="J117">
        <v>4</v>
      </c>
      <c r="K117">
        <v>435</v>
      </c>
      <c r="L117" t="s">
        <v>711</v>
      </c>
      <c r="M117">
        <v>2</v>
      </c>
      <c r="N117">
        <v>3</v>
      </c>
      <c r="O117">
        <v>9</v>
      </c>
      <c r="P117" t="s">
        <v>712</v>
      </c>
      <c r="Q117" t="s">
        <v>101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19</v>
      </c>
      <c r="X117">
        <v>0</v>
      </c>
      <c r="Y117">
        <v>0</v>
      </c>
      <c r="Z117">
        <v>205</v>
      </c>
      <c r="AA117">
        <v>0</v>
      </c>
      <c r="AB117">
        <v>3</v>
      </c>
      <c r="AC117">
        <v>16183</v>
      </c>
      <c r="AD117">
        <v>1.8537971945869119E-4</v>
      </c>
      <c r="AE117">
        <v>10</v>
      </c>
      <c r="AF117">
        <v>344123</v>
      </c>
      <c r="AG117">
        <v>2.9059377025075332E-5</v>
      </c>
      <c r="AH117">
        <f>AD117 - AG117</f>
        <v>1.5632034243361585E-4</v>
      </c>
      <c r="AI117">
        <f xml:space="preserve"> AD117 / AG117</f>
        <v>6.3793425199283202</v>
      </c>
    </row>
    <row r="118" spans="1:35" x14ac:dyDescent="0.15">
      <c r="A118" s="1">
        <v>116</v>
      </c>
      <c r="B118" t="s">
        <v>713</v>
      </c>
      <c r="C118" t="s">
        <v>714</v>
      </c>
      <c r="D118">
        <v>8</v>
      </c>
      <c r="E118" t="s">
        <v>715</v>
      </c>
      <c r="F118">
        <v>9</v>
      </c>
      <c r="G118">
        <v>8</v>
      </c>
      <c r="H118" t="s">
        <v>716</v>
      </c>
      <c r="I118">
        <v>3086</v>
      </c>
      <c r="J118">
        <v>0</v>
      </c>
      <c r="K118">
        <v>209</v>
      </c>
      <c r="L118" t="s">
        <v>717</v>
      </c>
      <c r="M118">
        <v>3</v>
      </c>
      <c r="N118">
        <v>4</v>
      </c>
      <c r="O118">
        <v>4</v>
      </c>
      <c r="P118" t="s">
        <v>718</v>
      </c>
      <c r="Q118" t="s">
        <v>39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9</v>
      </c>
      <c r="X118">
        <v>0</v>
      </c>
      <c r="Y118">
        <v>0</v>
      </c>
      <c r="Z118">
        <v>195</v>
      </c>
      <c r="AA118">
        <v>0</v>
      </c>
      <c r="AB118">
        <v>1</v>
      </c>
      <c r="AC118">
        <v>16175</v>
      </c>
      <c r="AD118">
        <v>6.1823802163833073E-5</v>
      </c>
      <c r="AE118">
        <v>5</v>
      </c>
      <c r="AF118">
        <v>344118</v>
      </c>
      <c r="AG118">
        <v>1.4529899627453369E-5</v>
      </c>
      <c r="AH118">
        <f>AD118 - AG118</f>
        <v>4.7293902536379707E-5</v>
      </c>
      <c r="AI118">
        <f xml:space="preserve"> AD118 / AG118</f>
        <v>4.2549366306027832</v>
      </c>
    </row>
    <row r="119" spans="1:35" x14ac:dyDescent="0.15">
      <c r="A119" s="1">
        <v>117</v>
      </c>
      <c r="B119" t="s">
        <v>719</v>
      </c>
      <c r="C119" t="s">
        <v>720</v>
      </c>
      <c r="D119">
        <v>20</v>
      </c>
      <c r="E119" t="s">
        <v>721</v>
      </c>
      <c r="F119">
        <v>8</v>
      </c>
      <c r="G119">
        <v>5</v>
      </c>
      <c r="H119" t="s">
        <v>722</v>
      </c>
      <c r="I119">
        <v>1741</v>
      </c>
      <c r="J119">
        <v>0</v>
      </c>
      <c r="K119">
        <v>503</v>
      </c>
      <c r="L119" t="s">
        <v>723</v>
      </c>
      <c r="M119">
        <v>8</v>
      </c>
      <c r="N119">
        <v>5</v>
      </c>
      <c r="O119">
        <v>8</v>
      </c>
      <c r="P119" t="s">
        <v>25</v>
      </c>
      <c r="Q119" t="s">
        <v>25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21</v>
      </c>
      <c r="X119">
        <v>0</v>
      </c>
      <c r="Y119">
        <v>0</v>
      </c>
      <c r="Z119">
        <v>207</v>
      </c>
      <c r="AA119">
        <v>0</v>
      </c>
      <c r="AB119">
        <v>4</v>
      </c>
      <c r="AC119">
        <v>16184</v>
      </c>
      <c r="AD119">
        <v>2.4715768660405342E-4</v>
      </c>
      <c r="AE119">
        <v>18</v>
      </c>
      <c r="AF119">
        <v>344117</v>
      </c>
      <c r="AG119">
        <v>5.2307790664221757E-5</v>
      </c>
      <c r="AH119">
        <f>AD119 - AG119</f>
        <v>1.9484989593983166E-4</v>
      </c>
      <c r="AI119">
        <f xml:space="preserve"> AD119 / AG119</f>
        <v>4.72506453561817</v>
      </c>
    </row>
    <row r="120" spans="1:35" x14ac:dyDescent="0.15">
      <c r="A120" s="1">
        <v>118</v>
      </c>
      <c r="B120" t="s">
        <v>724</v>
      </c>
      <c r="C120" t="s">
        <v>725</v>
      </c>
      <c r="D120">
        <v>143</v>
      </c>
      <c r="E120" t="s">
        <v>726</v>
      </c>
      <c r="F120">
        <v>12</v>
      </c>
      <c r="G120">
        <v>12</v>
      </c>
      <c r="H120" t="s">
        <v>727</v>
      </c>
      <c r="I120">
        <v>14966</v>
      </c>
      <c r="J120">
        <v>6</v>
      </c>
      <c r="K120">
        <v>2776</v>
      </c>
      <c r="L120" t="s">
        <v>728</v>
      </c>
      <c r="M120">
        <v>3</v>
      </c>
      <c r="N120">
        <v>1</v>
      </c>
      <c r="O120">
        <v>1</v>
      </c>
      <c r="P120" t="s">
        <v>529</v>
      </c>
      <c r="Q120" t="s">
        <v>529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144</v>
      </c>
      <c r="X120">
        <v>0</v>
      </c>
      <c r="Y120">
        <v>1</v>
      </c>
      <c r="Z120">
        <v>329</v>
      </c>
      <c r="AA120">
        <v>3.0395136778115501E-3</v>
      </c>
      <c r="AB120">
        <v>13</v>
      </c>
      <c r="AC120">
        <v>16298</v>
      </c>
      <c r="AD120">
        <v>7.9764388268499195E-4</v>
      </c>
      <c r="AE120">
        <v>121</v>
      </c>
      <c r="AF120">
        <v>344137</v>
      </c>
      <c r="AG120">
        <v>3.5160415764651871E-4</v>
      </c>
      <c r="AH120">
        <f>AD120 - AG120</f>
        <v>4.4603972503847323E-4</v>
      </c>
      <c r="AI120">
        <f xml:space="preserve"> AD120 / AG120</f>
        <v>2.2685848996327689</v>
      </c>
    </row>
    <row r="121" spans="1:35" x14ac:dyDescent="0.15">
      <c r="A121" s="1">
        <v>119</v>
      </c>
      <c r="B121" t="s">
        <v>729</v>
      </c>
      <c r="C121" t="s">
        <v>730</v>
      </c>
      <c r="D121">
        <v>5</v>
      </c>
      <c r="E121" t="s">
        <v>731</v>
      </c>
      <c r="F121">
        <v>2</v>
      </c>
      <c r="G121">
        <v>4</v>
      </c>
      <c r="H121" t="s">
        <v>732</v>
      </c>
      <c r="I121">
        <v>7934</v>
      </c>
      <c r="J121">
        <v>0</v>
      </c>
      <c r="K121">
        <v>193</v>
      </c>
      <c r="L121" t="s">
        <v>733</v>
      </c>
      <c r="M121">
        <v>1</v>
      </c>
      <c r="N121">
        <v>2</v>
      </c>
      <c r="O121">
        <v>2</v>
      </c>
      <c r="P121" t="s">
        <v>25</v>
      </c>
      <c r="Q121" t="s">
        <v>39</v>
      </c>
      <c r="R121">
        <v>0</v>
      </c>
      <c r="S121">
        <v>0</v>
      </c>
      <c r="T121">
        <v>0</v>
      </c>
      <c r="U121">
        <v>6</v>
      </c>
      <c r="V121">
        <v>0</v>
      </c>
      <c r="W121">
        <v>6</v>
      </c>
      <c r="X121">
        <v>0</v>
      </c>
      <c r="Y121">
        <v>0</v>
      </c>
      <c r="Z121">
        <v>192</v>
      </c>
      <c r="AA121">
        <v>0</v>
      </c>
      <c r="AB121">
        <v>0</v>
      </c>
      <c r="AC121">
        <v>16173</v>
      </c>
      <c r="AD121">
        <v>0</v>
      </c>
      <c r="AE121">
        <v>4</v>
      </c>
      <c r="AF121">
        <v>344116</v>
      </c>
      <c r="AG121">
        <v>1.1623987260109969E-5</v>
      </c>
      <c r="AH121">
        <f>AD121 - AG121</f>
        <v>-1.1623987260109969E-5</v>
      </c>
      <c r="AI121">
        <f xml:space="preserve"> AD121 / AG121</f>
        <v>0</v>
      </c>
    </row>
    <row r="122" spans="1:35" x14ac:dyDescent="0.15">
      <c r="A122" s="1">
        <v>120</v>
      </c>
      <c r="B122" t="s">
        <v>734</v>
      </c>
      <c r="C122" t="s">
        <v>735</v>
      </c>
      <c r="D122">
        <v>5</v>
      </c>
      <c r="E122" t="s">
        <v>736</v>
      </c>
      <c r="F122">
        <v>9</v>
      </c>
      <c r="G122">
        <v>5</v>
      </c>
      <c r="H122" t="s">
        <v>737</v>
      </c>
      <c r="I122">
        <v>1663</v>
      </c>
      <c r="J122">
        <v>2</v>
      </c>
      <c r="K122">
        <v>341</v>
      </c>
      <c r="L122" t="s">
        <v>738</v>
      </c>
      <c r="M122">
        <v>8</v>
      </c>
      <c r="N122">
        <v>3</v>
      </c>
      <c r="O122">
        <v>5</v>
      </c>
      <c r="P122" t="s">
        <v>739</v>
      </c>
      <c r="Q122" t="s">
        <v>38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6</v>
      </c>
      <c r="X122">
        <v>0</v>
      </c>
      <c r="Y122">
        <v>0</v>
      </c>
      <c r="Z122">
        <v>192</v>
      </c>
      <c r="AA122">
        <v>0</v>
      </c>
      <c r="AB122">
        <v>2</v>
      </c>
      <c r="AC122">
        <v>16171</v>
      </c>
      <c r="AD122">
        <v>1.2367818935130791E-4</v>
      </c>
      <c r="AE122">
        <v>5</v>
      </c>
      <c r="AF122">
        <v>344115</v>
      </c>
      <c r="AG122">
        <v>1.4530026299347601E-5</v>
      </c>
      <c r="AH122">
        <f>AD122 - AG122</f>
        <v>1.0914816305196031E-4</v>
      </c>
      <c r="AI122">
        <f xml:space="preserve"> AD122 / AG122</f>
        <v>8.5119040257250642</v>
      </c>
    </row>
    <row r="123" spans="1:35" x14ac:dyDescent="0.15">
      <c r="A123" s="1">
        <v>121</v>
      </c>
      <c r="B123" t="s">
        <v>740</v>
      </c>
      <c r="C123" t="s">
        <v>741</v>
      </c>
      <c r="D123">
        <v>422</v>
      </c>
      <c r="E123" t="s">
        <v>742</v>
      </c>
      <c r="F123">
        <v>187</v>
      </c>
      <c r="G123">
        <v>154</v>
      </c>
      <c r="H123" t="s">
        <v>743</v>
      </c>
      <c r="I123">
        <v>83668</v>
      </c>
      <c r="J123">
        <v>16</v>
      </c>
      <c r="K123">
        <v>12959</v>
      </c>
      <c r="L123" t="s">
        <v>744</v>
      </c>
      <c r="M123">
        <v>5</v>
      </c>
      <c r="N123">
        <v>22</v>
      </c>
      <c r="O123">
        <v>36</v>
      </c>
      <c r="P123" t="s">
        <v>745</v>
      </c>
      <c r="Q123" t="s">
        <v>746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384</v>
      </c>
      <c r="X123">
        <v>0</v>
      </c>
      <c r="Y123">
        <v>1</v>
      </c>
      <c r="Z123">
        <v>569</v>
      </c>
      <c r="AA123">
        <v>1.7574692442882251E-3</v>
      </c>
      <c r="AB123">
        <v>23</v>
      </c>
      <c r="AC123">
        <v>16528</v>
      </c>
      <c r="AD123">
        <v>1.3915779283639889E-3</v>
      </c>
      <c r="AE123">
        <v>54</v>
      </c>
      <c r="AF123">
        <v>344444</v>
      </c>
      <c r="AG123">
        <v>1.567743958379301E-4</v>
      </c>
      <c r="AH123">
        <f>AD123 - AG123</f>
        <v>1.2348035325260589E-3</v>
      </c>
      <c r="AI123">
        <f xml:space="preserve"> AD123 / AG123</f>
        <v>8.876308665877886</v>
      </c>
    </row>
    <row r="124" spans="1:35" x14ac:dyDescent="0.15">
      <c r="A124" s="1">
        <v>122</v>
      </c>
      <c r="B124" t="s">
        <v>747</v>
      </c>
      <c r="C124" t="s">
        <v>748</v>
      </c>
      <c r="D124">
        <v>155</v>
      </c>
      <c r="E124" t="s">
        <v>749</v>
      </c>
      <c r="F124">
        <v>254</v>
      </c>
      <c r="G124">
        <v>80</v>
      </c>
      <c r="H124" t="s">
        <v>750</v>
      </c>
      <c r="I124">
        <v>8357</v>
      </c>
      <c r="J124">
        <v>11</v>
      </c>
      <c r="K124">
        <v>13206</v>
      </c>
      <c r="L124" t="s">
        <v>751</v>
      </c>
      <c r="M124">
        <v>4</v>
      </c>
      <c r="N124">
        <v>23</v>
      </c>
      <c r="O124">
        <v>49</v>
      </c>
      <c r="P124" t="s">
        <v>752</v>
      </c>
      <c r="Q124" t="s">
        <v>753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148</v>
      </c>
      <c r="X124">
        <v>0</v>
      </c>
      <c r="Y124">
        <v>3</v>
      </c>
      <c r="Z124">
        <v>331</v>
      </c>
      <c r="AA124">
        <v>9.0634441087613302E-3</v>
      </c>
      <c r="AB124">
        <v>14</v>
      </c>
      <c r="AC124">
        <v>16301</v>
      </c>
      <c r="AD124">
        <v>8.5884301576590397E-4</v>
      </c>
      <c r="AE124">
        <v>82</v>
      </c>
      <c r="AF124">
        <v>344180</v>
      </c>
      <c r="AG124">
        <v>2.3824742867104419E-4</v>
      </c>
      <c r="AH124">
        <f>AD124 - AG124</f>
        <v>6.2059558709485975E-4</v>
      </c>
      <c r="AI124">
        <f xml:space="preserve"> AD124 / AG124</f>
        <v>3.6048364532476693</v>
      </c>
    </row>
    <row r="125" spans="1:35" x14ac:dyDescent="0.15">
      <c r="A125" s="1">
        <v>123</v>
      </c>
      <c r="B125" t="s">
        <v>754</v>
      </c>
      <c r="C125" t="s">
        <v>755</v>
      </c>
      <c r="D125">
        <v>35</v>
      </c>
      <c r="E125" t="s">
        <v>756</v>
      </c>
      <c r="F125">
        <v>33</v>
      </c>
      <c r="G125">
        <v>11</v>
      </c>
      <c r="H125" t="s">
        <v>757</v>
      </c>
      <c r="I125">
        <v>12014</v>
      </c>
      <c r="J125">
        <v>33</v>
      </c>
      <c r="K125">
        <v>7583</v>
      </c>
      <c r="L125" t="s">
        <v>758</v>
      </c>
      <c r="M125">
        <v>5</v>
      </c>
      <c r="N125">
        <v>2</v>
      </c>
      <c r="O125">
        <v>24</v>
      </c>
      <c r="P125" t="s">
        <v>759</v>
      </c>
      <c r="Q125" t="s">
        <v>657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35</v>
      </c>
      <c r="X125">
        <v>0</v>
      </c>
      <c r="Y125">
        <v>1</v>
      </c>
      <c r="Z125">
        <v>220</v>
      </c>
      <c r="AA125">
        <v>4.5454545454545452E-3</v>
      </c>
      <c r="AB125">
        <v>7</v>
      </c>
      <c r="AC125">
        <v>16195</v>
      </c>
      <c r="AD125">
        <v>4.3223217042297012E-4</v>
      </c>
      <c r="AE125">
        <v>16</v>
      </c>
      <c r="AF125">
        <v>344133</v>
      </c>
      <c r="AG125">
        <v>4.6493652163553043E-5</v>
      </c>
      <c r="AH125">
        <f>AD125 - AG125</f>
        <v>3.857385182594171E-4</v>
      </c>
      <c r="AI125">
        <f xml:space="preserve"> AD125 / AG125</f>
        <v>9.2965845940104987</v>
      </c>
    </row>
    <row r="126" spans="1:35" x14ac:dyDescent="0.15">
      <c r="A126" s="1">
        <v>124</v>
      </c>
      <c r="B126" t="s">
        <v>760</v>
      </c>
      <c r="C126" t="s">
        <v>761</v>
      </c>
      <c r="D126">
        <v>176</v>
      </c>
      <c r="E126" t="s">
        <v>762</v>
      </c>
      <c r="F126">
        <v>64</v>
      </c>
      <c r="G126">
        <v>33</v>
      </c>
      <c r="H126" t="s">
        <v>763</v>
      </c>
      <c r="I126">
        <v>16448</v>
      </c>
      <c r="J126">
        <v>3</v>
      </c>
      <c r="K126">
        <v>3720</v>
      </c>
      <c r="L126" t="s">
        <v>764</v>
      </c>
      <c r="M126">
        <v>4</v>
      </c>
      <c r="N126">
        <v>11</v>
      </c>
      <c r="O126">
        <v>22</v>
      </c>
      <c r="P126" t="s">
        <v>765</v>
      </c>
      <c r="Q126" t="s">
        <v>101</v>
      </c>
      <c r="R126">
        <v>0</v>
      </c>
      <c r="S126">
        <v>0</v>
      </c>
      <c r="T126">
        <v>0</v>
      </c>
      <c r="U126">
        <v>7</v>
      </c>
      <c r="V126">
        <v>0</v>
      </c>
      <c r="W126">
        <v>174</v>
      </c>
      <c r="X126">
        <v>0</v>
      </c>
      <c r="Y126">
        <v>0</v>
      </c>
      <c r="Z126">
        <v>360</v>
      </c>
      <c r="AA126">
        <v>0</v>
      </c>
      <c r="AB126">
        <v>32</v>
      </c>
      <c r="AC126">
        <v>16309</v>
      </c>
      <c r="AD126">
        <v>1.9621068121895889E-3</v>
      </c>
      <c r="AE126">
        <v>151</v>
      </c>
      <c r="AF126">
        <v>344137</v>
      </c>
      <c r="AG126">
        <v>4.3877874218697791E-4</v>
      </c>
      <c r="AH126">
        <f>AD126 - AG126</f>
        <v>1.5233280700026109E-3</v>
      </c>
      <c r="AI126">
        <f xml:space="preserve"> AD126 / AG126</f>
        <v>4.4717453776588645</v>
      </c>
    </row>
    <row r="127" spans="1:35" x14ac:dyDescent="0.15">
      <c r="A127" s="1">
        <v>125</v>
      </c>
      <c r="B127" t="s">
        <v>766</v>
      </c>
      <c r="C127" t="s">
        <v>767</v>
      </c>
      <c r="D127">
        <v>5</v>
      </c>
      <c r="E127" t="s">
        <v>768</v>
      </c>
      <c r="F127">
        <v>10</v>
      </c>
      <c r="G127">
        <v>8</v>
      </c>
      <c r="H127" t="s">
        <v>769</v>
      </c>
      <c r="I127">
        <v>850</v>
      </c>
      <c r="J127">
        <v>0</v>
      </c>
      <c r="K127">
        <v>166</v>
      </c>
      <c r="L127" t="s">
        <v>770</v>
      </c>
      <c r="M127">
        <v>2</v>
      </c>
      <c r="N127">
        <v>3</v>
      </c>
      <c r="O127">
        <v>4</v>
      </c>
      <c r="P127" t="s">
        <v>309</v>
      </c>
      <c r="Q127" t="s">
        <v>107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6</v>
      </c>
      <c r="X127">
        <v>0</v>
      </c>
      <c r="Y127">
        <v>0</v>
      </c>
      <c r="Z127">
        <v>192</v>
      </c>
      <c r="AA127">
        <v>0</v>
      </c>
      <c r="AB127">
        <v>2</v>
      </c>
      <c r="AC127">
        <v>16171</v>
      </c>
      <c r="AD127">
        <v>1.2367818935130791E-4</v>
      </c>
      <c r="AE127">
        <v>5</v>
      </c>
      <c r="AF127">
        <v>344115</v>
      </c>
      <c r="AG127">
        <v>1.4530026299347601E-5</v>
      </c>
      <c r="AH127">
        <f>AD127 - AG127</f>
        <v>1.0914816305196031E-4</v>
      </c>
      <c r="AI127">
        <f xml:space="preserve"> AD127 / AG127</f>
        <v>8.5119040257250642</v>
      </c>
    </row>
    <row r="128" spans="1:35" x14ac:dyDescent="0.15">
      <c r="A128" s="1">
        <v>126</v>
      </c>
      <c r="B128" t="s">
        <v>771</v>
      </c>
      <c r="C128" t="s">
        <v>772</v>
      </c>
      <c r="D128">
        <v>203</v>
      </c>
      <c r="E128" t="s">
        <v>773</v>
      </c>
      <c r="F128">
        <v>203</v>
      </c>
      <c r="G128">
        <v>127</v>
      </c>
      <c r="H128" t="s">
        <v>774</v>
      </c>
      <c r="I128">
        <v>130201</v>
      </c>
      <c r="J128">
        <v>28</v>
      </c>
      <c r="K128">
        <v>6742</v>
      </c>
      <c r="L128" t="s">
        <v>775</v>
      </c>
      <c r="M128">
        <v>12</v>
      </c>
      <c r="N128">
        <v>24</v>
      </c>
      <c r="O128">
        <v>121</v>
      </c>
      <c r="P128" t="s">
        <v>776</v>
      </c>
      <c r="Q128" t="s">
        <v>777</v>
      </c>
      <c r="R128">
        <v>0</v>
      </c>
      <c r="S128">
        <v>0</v>
      </c>
      <c r="T128">
        <v>0</v>
      </c>
      <c r="U128">
        <v>2</v>
      </c>
      <c r="V128">
        <v>0</v>
      </c>
      <c r="W128">
        <v>179</v>
      </c>
      <c r="X128">
        <v>0</v>
      </c>
      <c r="Y128">
        <v>1</v>
      </c>
      <c r="Z128">
        <v>364</v>
      </c>
      <c r="AA128">
        <v>2.747252747252747E-3</v>
      </c>
      <c r="AB128">
        <v>17</v>
      </c>
      <c r="AC128">
        <v>16329</v>
      </c>
      <c r="AD128">
        <v>1.0410925347541179E-3</v>
      </c>
      <c r="AE128">
        <v>91</v>
      </c>
      <c r="AF128">
        <v>344202</v>
      </c>
      <c r="AG128">
        <v>2.6437963753842209E-4</v>
      </c>
      <c r="AH128">
        <f>AD128 - AG128</f>
        <v>7.7671289721569577E-4</v>
      </c>
      <c r="AI128">
        <f xml:space="preserve"> AD128 / AG128</f>
        <v>3.9378695895322751</v>
      </c>
    </row>
    <row r="129" spans="1:35" x14ac:dyDescent="0.15">
      <c r="A129" s="1">
        <v>127</v>
      </c>
      <c r="B129" t="s">
        <v>778</v>
      </c>
      <c r="C129" t="s">
        <v>779</v>
      </c>
      <c r="D129">
        <v>653</v>
      </c>
      <c r="E129" t="s">
        <v>780</v>
      </c>
      <c r="F129">
        <v>427</v>
      </c>
      <c r="G129">
        <v>370</v>
      </c>
      <c r="H129" t="s">
        <v>781</v>
      </c>
      <c r="I129">
        <v>490046</v>
      </c>
      <c r="J129">
        <v>31</v>
      </c>
      <c r="K129">
        <v>12450</v>
      </c>
      <c r="L129" t="s">
        <v>782</v>
      </c>
      <c r="M129">
        <v>9</v>
      </c>
      <c r="N129">
        <v>39</v>
      </c>
      <c r="O129">
        <v>163</v>
      </c>
      <c r="P129" t="s">
        <v>783</v>
      </c>
      <c r="Q129" t="s">
        <v>784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649</v>
      </c>
      <c r="X129">
        <v>0</v>
      </c>
      <c r="Y129">
        <v>1</v>
      </c>
      <c r="Z129">
        <v>834</v>
      </c>
      <c r="AA129">
        <v>1.199040767386091E-3</v>
      </c>
      <c r="AB129">
        <v>32</v>
      </c>
      <c r="AC129">
        <v>16784</v>
      </c>
      <c r="AD129">
        <v>1.9065776930409909E-3</v>
      </c>
      <c r="AE129">
        <v>452</v>
      </c>
      <c r="AF129">
        <v>344311</v>
      </c>
      <c r="AG129">
        <v>1.312766655726944E-3</v>
      </c>
      <c r="AH129">
        <f>AD129 - AG129</f>
        <v>5.938110373140469E-4</v>
      </c>
      <c r="AI129">
        <f xml:space="preserve"> AD129 / AG129</f>
        <v>1.4523355576739754</v>
      </c>
    </row>
    <row r="130" spans="1:35" x14ac:dyDescent="0.15">
      <c r="A130" s="1">
        <v>128</v>
      </c>
      <c r="B130" t="s">
        <v>785</v>
      </c>
      <c r="C130" t="s">
        <v>786</v>
      </c>
      <c r="D130">
        <v>102</v>
      </c>
      <c r="E130" t="s">
        <v>787</v>
      </c>
      <c r="F130">
        <v>19</v>
      </c>
      <c r="G130">
        <v>10</v>
      </c>
      <c r="H130" t="s">
        <v>788</v>
      </c>
      <c r="I130">
        <v>11167</v>
      </c>
      <c r="J130">
        <v>2</v>
      </c>
      <c r="K130">
        <v>2013</v>
      </c>
      <c r="L130" t="s">
        <v>789</v>
      </c>
      <c r="M130">
        <v>16</v>
      </c>
      <c r="N130">
        <v>5</v>
      </c>
      <c r="O130">
        <v>5</v>
      </c>
      <c r="P130" t="s">
        <v>95</v>
      </c>
      <c r="Q130" t="s">
        <v>39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100</v>
      </c>
      <c r="X130">
        <v>0</v>
      </c>
      <c r="Y130">
        <v>0</v>
      </c>
      <c r="Z130">
        <v>286</v>
      </c>
      <c r="AA130">
        <v>0</v>
      </c>
      <c r="AB130">
        <v>0</v>
      </c>
      <c r="AC130">
        <v>16267</v>
      </c>
      <c r="AD130">
        <v>0</v>
      </c>
      <c r="AE130">
        <v>32</v>
      </c>
      <c r="AF130">
        <v>344182</v>
      </c>
      <c r="AG130">
        <v>9.2974066046452156E-5</v>
      </c>
      <c r="AH130">
        <f>AD130 - AG130</f>
        <v>-9.2974066046452156E-5</v>
      </c>
      <c r="AI130">
        <f xml:space="preserve"> AD130 / AG130</f>
        <v>0</v>
      </c>
    </row>
    <row r="131" spans="1:35" x14ac:dyDescent="0.15">
      <c r="A131" s="1">
        <v>129</v>
      </c>
      <c r="B131" t="s">
        <v>790</v>
      </c>
      <c r="C131" t="s">
        <v>791</v>
      </c>
      <c r="D131">
        <v>113</v>
      </c>
      <c r="E131" t="s">
        <v>792</v>
      </c>
      <c r="F131">
        <v>10</v>
      </c>
      <c r="G131">
        <v>8</v>
      </c>
      <c r="H131" t="s">
        <v>793</v>
      </c>
      <c r="I131">
        <v>1513</v>
      </c>
      <c r="J131">
        <v>0</v>
      </c>
      <c r="K131">
        <v>769</v>
      </c>
      <c r="L131" t="s">
        <v>794</v>
      </c>
      <c r="M131">
        <v>1</v>
      </c>
      <c r="N131">
        <v>4</v>
      </c>
      <c r="O131">
        <v>6</v>
      </c>
      <c r="P131" t="s">
        <v>38</v>
      </c>
      <c r="Q131" t="s">
        <v>39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114</v>
      </c>
      <c r="X131">
        <v>0</v>
      </c>
      <c r="Y131">
        <v>0</v>
      </c>
      <c r="Z131">
        <v>300</v>
      </c>
      <c r="AA131">
        <v>0</v>
      </c>
      <c r="AB131">
        <v>6</v>
      </c>
      <c r="AC131">
        <v>16275</v>
      </c>
      <c r="AD131">
        <v>3.6866359447004608E-4</v>
      </c>
      <c r="AE131">
        <v>13</v>
      </c>
      <c r="AF131">
        <v>344215</v>
      </c>
      <c r="AG131">
        <v>3.7767093241142888E-5</v>
      </c>
      <c r="AH131">
        <f>AD131 - AG131</f>
        <v>3.3089650122890317E-4</v>
      </c>
      <c r="AI131">
        <f xml:space="preserve"> AD131 / AG131</f>
        <v>9.7615030131159166</v>
      </c>
    </row>
    <row r="132" spans="1:35" x14ac:dyDescent="0.15">
      <c r="A132" s="1">
        <v>130</v>
      </c>
      <c r="B132" t="s">
        <v>795</v>
      </c>
      <c r="C132" t="s">
        <v>796</v>
      </c>
      <c r="D132">
        <v>161</v>
      </c>
      <c r="E132" t="s">
        <v>797</v>
      </c>
      <c r="F132">
        <v>76</v>
      </c>
      <c r="G132">
        <v>34</v>
      </c>
      <c r="H132" t="s">
        <v>798</v>
      </c>
      <c r="I132">
        <v>2825</v>
      </c>
      <c r="J132">
        <v>0</v>
      </c>
      <c r="K132">
        <v>357</v>
      </c>
      <c r="L132" t="s">
        <v>799</v>
      </c>
      <c r="M132">
        <v>3</v>
      </c>
      <c r="N132">
        <v>7</v>
      </c>
      <c r="O132">
        <v>29</v>
      </c>
      <c r="P132" t="s">
        <v>800</v>
      </c>
      <c r="Q132" t="s">
        <v>801</v>
      </c>
      <c r="R132">
        <v>0</v>
      </c>
      <c r="S132">
        <v>0</v>
      </c>
      <c r="T132">
        <v>0</v>
      </c>
      <c r="U132">
        <v>3</v>
      </c>
      <c r="V132">
        <v>0</v>
      </c>
      <c r="W132">
        <v>162</v>
      </c>
      <c r="X132">
        <v>0</v>
      </c>
      <c r="Y132">
        <v>0</v>
      </c>
      <c r="Z132">
        <v>348</v>
      </c>
      <c r="AA132">
        <v>0</v>
      </c>
      <c r="AB132">
        <v>10</v>
      </c>
      <c r="AC132">
        <v>16319</v>
      </c>
      <c r="AD132">
        <v>6.1278264599546532E-4</v>
      </c>
      <c r="AE132">
        <v>35</v>
      </c>
      <c r="AF132">
        <v>344241</v>
      </c>
      <c r="AG132">
        <v>1.016729558652223E-4</v>
      </c>
      <c r="AH132">
        <f>AD132 - AG132</f>
        <v>5.1110969013024303E-4</v>
      </c>
      <c r="AI132">
        <f xml:space="preserve"> AD132 / AG132</f>
        <v>6.0269974525750012</v>
      </c>
    </row>
    <row r="133" spans="1:35" x14ac:dyDescent="0.15">
      <c r="A133" s="1">
        <v>131</v>
      </c>
      <c r="B133" t="s">
        <v>802</v>
      </c>
      <c r="C133" t="s">
        <v>803</v>
      </c>
      <c r="D133">
        <v>60</v>
      </c>
      <c r="E133" t="s">
        <v>804</v>
      </c>
      <c r="F133">
        <v>7</v>
      </c>
      <c r="G133">
        <v>7</v>
      </c>
      <c r="H133" t="s">
        <v>805</v>
      </c>
      <c r="I133">
        <v>2385</v>
      </c>
      <c r="J133">
        <v>8</v>
      </c>
      <c r="K133">
        <v>2471</v>
      </c>
      <c r="L133" t="s">
        <v>806</v>
      </c>
      <c r="M133">
        <v>1</v>
      </c>
      <c r="N133">
        <v>1</v>
      </c>
      <c r="O133">
        <v>1</v>
      </c>
      <c r="P133" t="s">
        <v>746</v>
      </c>
      <c r="Q133" t="s">
        <v>746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61</v>
      </c>
      <c r="X133">
        <v>0</v>
      </c>
      <c r="Y133">
        <v>0</v>
      </c>
      <c r="Z133">
        <v>247</v>
      </c>
      <c r="AA133">
        <v>0</v>
      </c>
      <c r="AB133">
        <v>2</v>
      </c>
      <c r="AC133">
        <v>16226</v>
      </c>
      <c r="AD133">
        <v>1.2325896708985579E-4</v>
      </c>
      <c r="AE133">
        <v>9</v>
      </c>
      <c r="AF133">
        <v>344166</v>
      </c>
      <c r="AG133">
        <v>2.6150171719460959E-5</v>
      </c>
      <c r="AH133">
        <f>AD133 - AG133</f>
        <v>9.7108795370394837E-5</v>
      </c>
      <c r="AI133">
        <f xml:space="preserve"> AD133 / AG133</f>
        <v>4.7135050741608122</v>
      </c>
    </row>
    <row r="134" spans="1:35" x14ac:dyDescent="0.15">
      <c r="A134" s="1">
        <v>132</v>
      </c>
      <c r="B134" t="s">
        <v>807</v>
      </c>
      <c r="C134" t="s">
        <v>808</v>
      </c>
      <c r="D134">
        <v>50</v>
      </c>
      <c r="E134" t="s">
        <v>809</v>
      </c>
      <c r="F134">
        <v>42</v>
      </c>
      <c r="G134">
        <v>32</v>
      </c>
      <c r="H134" t="s">
        <v>810</v>
      </c>
      <c r="I134">
        <v>3360</v>
      </c>
      <c r="J134">
        <v>0</v>
      </c>
      <c r="K134">
        <v>716</v>
      </c>
      <c r="L134" t="s">
        <v>811</v>
      </c>
      <c r="M134">
        <v>5</v>
      </c>
      <c r="N134">
        <v>11</v>
      </c>
      <c r="O134">
        <v>15</v>
      </c>
      <c r="P134" t="s">
        <v>600</v>
      </c>
      <c r="Q134" t="s">
        <v>765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50</v>
      </c>
      <c r="X134">
        <v>0</v>
      </c>
      <c r="Y134">
        <v>0</v>
      </c>
      <c r="Z134">
        <v>236</v>
      </c>
      <c r="AA134">
        <v>0</v>
      </c>
      <c r="AB134">
        <v>6</v>
      </c>
      <c r="AC134">
        <v>16211</v>
      </c>
      <c r="AD134">
        <v>3.7011905496267972E-4</v>
      </c>
      <c r="AE134">
        <v>12</v>
      </c>
      <c r="AF134">
        <v>344152</v>
      </c>
      <c r="AG134">
        <v>3.4868314000790347E-5</v>
      </c>
      <c r="AH134">
        <f>AD134 - AG134</f>
        <v>3.3525074096188938E-4</v>
      </c>
      <c r="AI134">
        <f xml:space="preserve"> AD134 / AG134</f>
        <v>10.614767750293012</v>
      </c>
    </row>
    <row r="135" spans="1:35" x14ac:dyDescent="0.15">
      <c r="A135" s="1">
        <v>133</v>
      </c>
      <c r="B135" t="s">
        <v>812</v>
      </c>
      <c r="C135" t="s">
        <v>813</v>
      </c>
      <c r="D135">
        <v>57</v>
      </c>
      <c r="E135" t="s">
        <v>814</v>
      </c>
      <c r="F135">
        <v>8</v>
      </c>
      <c r="G135">
        <v>6</v>
      </c>
      <c r="H135" t="s">
        <v>815</v>
      </c>
      <c r="I135">
        <v>7371</v>
      </c>
      <c r="J135">
        <v>0</v>
      </c>
      <c r="K135">
        <v>1111</v>
      </c>
      <c r="L135" t="s">
        <v>816</v>
      </c>
      <c r="M135">
        <v>9</v>
      </c>
      <c r="N135">
        <v>3</v>
      </c>
      <c r="O135">
        <v>5</v>
      </c>
      <c r="P135" t="s">
        <v>193</v>
      </c>
      <c r="Q135" t="s">
        <v>39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58</v>
      </c>
      <c r="X135">
        <v>0</v>
      </c>
      <c r="Y135">
        <v>2</v>
      </c>
      <c r="Z135">
        <v>242</v>
      </c>
      <c r="AA135">
        <v>8.2644628099173556E-3</v>
      </c>
      <c r="AB135">
        <v>12</v>
      </c>
      <c r="AC135">
        <v>16213</v>
      </c>
      <c r="AD135">
        <v>7.4014679578116331E-4</v>
      </c>
      <c r="AE135">
        <v>26</v>
      </c>
      <c r="AF135">
        <v>344146</v>
      </c>
      <c r="AG135">
        <v>7.5549330807273641E-5</v>
      </c>
      <c r="AH135">
        <f>AD135 - AG135</f>
        <v>6.6459746497388964E-4</v>
      </c>
      <c r="AI135">
        <f xml:space="preserve"> AD135 / AG135</f>
        <v>9.7968676608040113</v>
      </c>
    </row>
    <row r="136" spans="1:35" x14ac:dyDescent="0.15">
      <c r="A136" s="1">
        <v>134</v>
      </c>
      <c r="B136" t="s">
        <v>817</v>
      </c>
      <c r="C136" t="s">
        <v>818</v>
      </c>
      <c r="D136">
        <v>518</v>
      </c>
      <c r="E136" t="s">
        <v>819</v>
      </c>
      <c r="F136">
        <v>4</v>
      </c>
      <c r="G136">
        <v>6</v>
      </c>
      <c r="H136" t="s">
        <v>820</v>
      </c>
      <c r="I136">
        <v>5579</v>
      </c>
      <c r="J136">
        <v>3</v>
      </c>
      <c r="K136">
        <v>5296</v>
      </c>
      <c r="L136" t="s">
        <v>821</v>
      </c>
      <c r="M136">
        <v>7</v>
      </c>
      <c r="N136">
        <v>2</v>
      </c>
      <c r="O136">
        <v>2</v>
      </c>
      <c r="P136" t="s">
        <v>39</v>
      </c>
      <c r="Q136" t="s">
        <v>101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514</v>
      </c>
      <c r="X136">
        <v>0</v>
      </c>
      <c r="Y136">
        <v>0</v>
      </c>
      <c r="Z136">
        <v>700</v>
      </c>
      <c r="AA136">
        <v>0</v>
      </c>
      <c r="AB136">
        <v>17</v>
      </c>
      <c r="AC136">
        <v>16664</v>
      </c>
      <c r="AD136">
        <v>1.0201632261161791E-3</v>
      </c>
      <c r="AE136">
        <v>318</v>
      </c>
      <c r="AF136">
        <v>344310</v>
      </c>
      <c r="AG136">
        <v>9.2358630304086443E-4</v>
      </c>
      <c r="AH136">
        <f>AD136 - AG136</f>
        <v>9.6576923075314663E-5</v>
      </c>
      <c r="AI136">
        <f xml:space="preserve"> AD136 / AG136</f>
        <v>1.1045672968052251</v>
      </c>
    </row>
    <row r="137" spans="1:35" x14ac:dyDescent="0.15">
      <c r="A137" s="1">
        <v>135</v>
      </c>
      <c r="B137" t="s">
        <v>822</v>
      </c>
      <c r="C137" t="s">
        <v>823</v>
      </c>
      <c r="D137">
        <v>16</v>
      </c>
      <c r="E137" t="s">
        <v>824</v>
      </c>
      <c r="F137">
        <v>2</v>
      </c>
      <c r="G137">
        <v>2</v>
      </c>
      <c r="H137" t="s">
        <v>356</v>
      </c>
      <c r="I137">
        <v>735</v>
      </c>
      <c r="J137">
        <v>0</v>
      </c>
      <c r="K137">
        <v>513</v>
      </c>
      <c r="L137" t="s">
        <v>825</v>
      </c>
      <c r="M137">
        <v>1</v>
      </c>
      <c r="N137">
        <v>2</v>
      </c>
      <c r="O137">
        <v>2</v>
      </c>
      <c r="P137" t="s">
        <v>25</v>
      </c>
      <c r="Q137" t="s">
        <v>25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17</v>
      </c>
      <c r="X137">
        <v>0</v>
      </c>
      <c r="Y137">
        <v>1</v>
      </c>
      <c r="Z137">
        <v>202</v>
      </c>
      <c r="AA137">
        <v>4.9504950495049514E-3</v>
      </c>
      <c r="AB137">
        <v>2</v>
      </c>
      <c r="AC137">
        <v>16182</v>
      </c>
      <c r="AD137">
        <v>1.2359411692003459E-4</v>
      </c>
      <c r="AE137">
        <v>9</v>
      </c>
      <c r="AF137">
        <v>344122</v>
      </c>
      <c r="AG137">
        <v>2.615351532305403E-5</v>
      </c>
      <c r="AH137">
        <f>AD137 - AG137</f>
        <v>9.7440601596980554E-5</v>
      </c>
      <c r="AI137">
        <f xml:space="preserve"> AD137 / AG137</f>
        <v>4.7257171891951275</v>
      </c>
    </row>
    <row r="138" spans="1:35" x14ac:dyDescent="0.15">
      <c r="A138" s="1">
        <v>136</v>
      </c>
      <c r="B138" t="s">
        <v>826</v>
      </c>
      <c r="C138" t="s">
        <v>827</v>
      </c>
      <c r="D138">
        <v>5</v>
      </c>
      <c r="E138" t="s">
        <v>828</v>
      </c>
      <c r="F138">
        <v>3</v>
      </c>
      <c r="G138">
        <v>2</v>
      </c>
      <c r="H138" t="s">
        <v>829</v>
      </c>
      <c r="I138">
        <v>742</v>
      </c>
      <c r="J138">
        <v>0</v>
      </c>
      <c r="K138">
        <v>194</v>
      </c>
      <c r="L138" t="s">
        <v>830</v>
      </c>
      <c r="M138">
        <v>1</v>
      </c>
      <c r="N138">
        <v>2</v>
      </c>
      <c r="O138">
        <v>3</v>
      </c>
      <c r="P138" t="s">
        <v>25</v>
      </c>
      <c r="Q138" t="s">
        <v>25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6</v>
      </c>
      <c r="X138">
        <v>0</v>
      </c>
      <c r="Y138">
        <v>0</v>
      </c>
      <c r="Z138">
        <v>192</v>
      </c>
      <c r="AA138">
        <v>0</v>
      </c>
      <c r="AB138">
        <v>1</v>
      </c>
      <c r="AC138">
        <v>16172</v>
      </c>
      <c r="AD138">
        <v>6.1835270838486275E-5</v>
      </c>
      <c r="AE138">
        <v>1</v>
      </c>
      <c r="AF138">
        <v>344119</v>
      </c>
      <c r="AG138">
        <v>2.9059714807958871E-6</v>
      </c>
      <c r="AH138">
        <f>AD138 - AG138</f>
        <v>5.8929299357690388E-5</v>
      </c>
      <c r="AI138">
        <f xml:space="preserve"> AD138 / AG138</f>
        <v>21.27869156566906</v>
      </c>
    </row>
    <row r="139" spans="1:35" x14ac:dyDescent="0.15">
      <c r="A139" s="1">
        <v>137</v>
      </c>
      <c r="B139" t="s">
        <v>831</v>
      </c>
      <c r="C139" t="s">
        <v>832</v>
      </c>
      <c r="D139">
        <v>12</v>
      </c>
      <c r="E139" t="s">
        <v>833</v>
      </c>
      <c r="F139">
        <v>4</v>
      </c>
      <c r="G139">
        <v>3</v>
      </c>
      <c r="H139" t="s">
        <v>834</v>
      </c>
      <c r="I139">
        <v>1026</v>
      </c>
      <c r="J139">
        <v>0</v>
      </c>
      <c r="K139">
        <v>146</v>
      </c>
      <c r="L139" t="s">
        <v>835</v>
      </c>
      <c r="M139">
        <v>1</v>
      </c>
      <c r="N139">
        <v>1</v>
      </c>
      <c r="O139">
        <v>1</v>
      </c>
      <c r="P139" t="s">
        <v>121</v>
      </c>
      <c r="Q139" t="s">
        <v>101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13</v>
      </c>
      <c r="X139">
        <v>0</v>
      </c>
      <c r="Y139">
        <v>0</v>
      </c>
      <c r="Z139">
        <v>199</v>
      </c>
      <c r="AA139">
        <v>0</v>
      </c>
      <c r="AB139">
        <v>1</v>
      </c>
      <c r="AC139">
        <v>16179</v>
      </c>
      <c r="AD139">
        <v>6.1808517213672039E-5</v>
      </c>
      <c r="AE139">
        <v>3</v>
      </c>
      <c r="AF139">
        <v>344124</v>
      </c>
      <c r="AG139">
        <v>8.7177877741744249E-6</v>
      </c>
      <c r="AH139">
        <f>AD139 - AG139</f>
        <v>5.3090729439497616E-5</v>
      </c>
      <c r="AI139">
        <f xml:space="preserve"> AD139 / AG139</f>
        <v>7.0899313925458927</v>
      </c>
    </row>
    <row r="140" spans="1:35" x14ac:dyDescent="0.15">
      <c r="A140" s="1">
        <v>138</v>
      </c>
      <c r="B140" t="s">
        <v>836</v>
      </c>
      <c r="C140" t="s">
        <v>837</v>
      </c>
      <c r="D140">
        <v>16</v>
      </c>
      <c r="E140" t="s">
        <v>838</v>
      </c>
      <c r="F140">
        <v>3</v>
      </c>
      <c r="G140">
        <v>3</v>
      </c>
      <c r="H140" t="s">
        <v>839</v>
      </c>
      <c r="I140">
        <v>2284</v>
      </c>
      <c r="J140">
        <v>0</v>
      </c>
      <c r="K140">
        <v>804</v>
      </c>
      <c r="L140" t="s">
        <v>840</v>
      </c>
      <c r="M140">
        <v>2</v>
      </c>
      <c r="N140">
        <v>3</v>
      </c>
      <c r="O140">
        <v>3</v>
      </c>
      <c r="P140" t="s">
        <v>25</v>
      </c>
      <c r="Q140" t="s">
        <v>25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17</v>
      </c>
      <c r="X140">
        <v>0</v>
      </c>
      <c r="Y140">
        <v>0</v>
      </c>
      <c r="Z140">
        <v>203</v>
      </c>
      <c r="AA140">
        <v>0</v>
      </c>
      <c r="AB140">
        <v>3</v>
      </c>
      <c r="AC140">
        <v>16181</v>
      </c>
      <c r="AD140">
        <v>1.854026327173846E-4</v>
      </c>
      <c r="AE140">
        <v>4</v>
      </c>
      <c r="AF140">
        <v>344127</v>
      </c>
      <c r="AG140">
        <v>1.1623615700017721E-5</v>
      </c>
      <c r="AH140">
        <f>AD140 - AG140</f>
        <v>1.7377901701736689E-4</v>
      </c>
      <c r="AI140">
        <f xml:space="preserve"> AD140 / AG140</f>
        <v>15.95051294728386</v>
      </c>
    </row>
    <row r="141" spans="1:35" x14ac:dyDescent="0.15">
      <c r="A141" s="1">
        <v>139</v>
      </c>
      <c r="B141" t="s">
        <v>841</v>
      </c>
      <c r="C141" t="s">
        <v>842</v>
      </c>
      <c r="D141">
        <v>341</v>
      </c>
      <c r="E141" t="s">
        <v>843</v>
      </c>
      <c r="F141">
        <v>474</v>
      </c>
      <c r="G141">
        <v>198</v>
      </c>
      <c r="H141" t="s">
        <v>844</v>
      </c>
      <c r="I141">
        <v>169235</v>
      </c>
      <c r="J141">
        <v>87</v>
      </c>
      <c r="K141">
        <v>22097</v>
      </c>
      <c r="L141" t="s">
        <v>845</v>
      </c>
      <c r="M141">
        <v>3</v>
      </c>
      <c r="N141">
        <v>32</v>
      </c>
      <c r="O141">
        <v>81</v>
      </c>
      <c r="P141" t="s">
        <v>846</v>
      </c>
      <c r="Q141" t="s">
        <v>847</v>
      </c>
      <c r="R141">
        <v>0</v>
      </c>
      <c r="S141">
        <v>0</v>
      </c>
      <c r="T141">
        <v>0</v>
      </c>
      <c r="U141">
        <v>7</v>
      </c>
      <c r="V141">
        <v>0</v>
      </c>
      <c r="W141">
        <v>315</v>
      </c>
      <c r="X141">
        <v>0</v>
      </c>
      <c r="Y141">
        <v>1</v>
      </c>
      <c r="Z141">
        <v>500</v>
      </c>
      <c r="AA141">
        <v>2E-3</v>
      </c>
      <c r="AB141">
        <v>19</v>
      </c>
      <c r="AC141">
        <v>16463</v>
      </c>
      <c r="AD141">
        <v>1.154103140375387E-3</v>
      </c>
      <c r="AE141">
        <v>133</v>
      </c>
      <c r="AF141">
        <v>344296</v>
      </c>
      <c r="AG141">
        <v>3.8629551316309219E-4</v>
      </c>
      <c r="AH141">
        <f>AD141 - AG141</f>
        <v>7.6780762721229481E-4</v>
      </c>
      <c r="AI141">
        <f xml:space="preserve"> AD141 / AG141</f>
        <v>2.9876172542758215</v>
      </c>
    </row>
    <row r="142" spans="1:35" x14ac:dyDescent="0.15">
      <c r="A142" s="1">
        <v>140</v>
      </c>
      <c r="B142" t="s">
        <v>848</v>
      </c>
      <c r="C142" t="s">
        <v>849</v>
      </c>
      <c r="D142">
        <v>105</v>
      </c>
      <c r="E142" t="s">
        <v>850</v>
      </c>
      <c r="F142">
        <v>27</v>
      </c>
      <c r="G142">
        <v>18</v>
      </c>
      <c r="H142" t="s">
        <v>851</v>
      </c>
      <c r="I142">
        <v>4455</v>
      </c>
      <c r="J142">
        <v>0</v>
      </c>
      <c r="K142">
        <v>2193</v>
      </c>
      <c r="L142" t="s">
        <v>852</v>
      </c>
      <c r="M142">
        <v>2</v>
      </c>
      <c r="N142">
        <v>4</v>
      </c>
      <c r="O142">
        <v>4</v>
      </c>
      <c r="P142" t="s">
        <v>853</v>
      </c>
      <c r="Q142" t="s">
        <v>663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104</v>
      </c>
      <c r="X142">
        <v>0</v>
      </c>
      <c r="Y142">
        <v>0</v>
      </c>
      <c r="Z142">
        <v>290</v>
      </c>
      <c r="AA142">
        <v>0</v>
      </c>
      <c r="AB142">
        <v>12</v>
      </c>
      <c r="AC142">
        <v>16259</v>
      </c>
      <c r="AD142">
        <v>7.3805277077311027E-4</v>
      </c>
      <c r="AE142">
        <v>64</v>
      </c>
      <c r="AF142">
        <v>344154</v>
      </c>
      <c r="AG142">
        <v>1.8596326063332119E-4</v>
      </c>
      <c r="AH142">
        <f>AD142 - AG142</f>
        <v>5.520895101397891E-4</v>
      </c>
      <c r="AI142">
        <f xml:space="preserve"> AD142 / AG142</f>
        <v>3.968809582385139</v>
      </c>
    </row>
    <row r="143" spans="1:35" x14ac:dyDescent="0.15">
      <c r="A143" s="1">
        <v>141</v>
      </c>
      <c r="B143" t="s">
        <v>854</v>
      </c>
      <c r="C143" t="s">
        <v>855</v>
      </c>
      <c r="D143">
        <v>28</v>
      </c>
      <c r="E143" t="s">
        <v>856</v>
      </c>
      <c r="F143">
        <v>20</v>
      </c>
      <c r="G143">
        <v>15</v>
      </c>
      <c r="H143" t="s">
        <v>857</v>
      </c>
      <c r="I143">
        <v>10710</v>
      </c>
      <c r="J143">
        <v>2</v>
      </c>
      <c r="K143">
        <v>777</v>
      </c>
      <c r="L143" t="s">
        <v>858</v>
      </c>
      <c r="M143">
        <v>4</v>
      </c>
      <c r="N143">
        <v>4</v>
      </c>
      <c r="O143">
        <v>5</v>
      </c>
      <c r="P143" t="s">
        <v>121</v>
      </c>
      <c r="Q143" t="s">
        <v>859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29</v>
      </c>
      <c r="X143">
        <v>0</v>
      </c>
      <c r="Y143">
        <v>1</v>
      </c>
      <c r="Z143">
        <v>214</v>
      </c>
      <c r="AA143">
        <v>4.6728971962616819E-3</v>
      </c>
      <c r="AB143">
        <v>6</v>
      </c>
      <c r="AC143">
        <v>16190</v>
      </c>
      <c r="AD143">
        <v>3.7059913526868438E-4</v>
      </c>
      <c r="AE143">
        <v>16</v>
      </c>
      <c r="AF143">
        <v>344127</v>
      </c>
      <c r="AG143">
        <v>4.6494462800070902E-5</v>
      </c>
      <c r="AH143">
        <f>AD143 - AG143</f>
        <v>3.2410467246861348E-4</v>
      </c>
      <c r="AI143">
        <f xml:space="preserve"> AD143 / AG143</f>
        <v>7.9708230389129096</v>
      </c>
    </row>
    <row r="144" spans="1:35" x14ac:dyDescent="0.15">
      <c r="A144" s="1">
        <v>142</v>
      </c>
      <c r="B144" t="s">
        <v>860</v>
      </c>
      <c r="C144" t="s">
        <v>861</v>
      </c>
      <c r="D144">
        <v>85</v>
      </c>
      <c r="E144" t="s">
        <v>862</v>
      </c>
      <c r="F144">
        <v>4</v>
      </c>
      <c r="G144">
        <v>1</v>
      </c>
      <c r="H144" t="s">
        <v>863</v>
      </c>
      <c r="I144">
        <v>2963</v>
      </c>
      <c r="J144">
        <v>1</v>
      </c>
      <c r="K144">
        <v>2394</v>
      </c>
      <c r="L144" t="s">
        <v>864</v>
      </c>
      <c r="M144">
        <v>2</v>
      </c>
      <c r="N144">
        <v>1</v>
      </c>
      <c r="O144">
        <v>4</v>
      </c>
      <c r="P144" t="s">
        <v>25</v>
      </c>
      <c r="Q144" t="s">
        <v>25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86</v>
      </c>
      <c r="X144">
        <v>0</v>
      </c>
      <c r="Y144">
        <v>0</v>
      </c>
      <c r="Z144">
        <v>272</v>
      </c>
      <c r="AA144">
        <v>0</v>
      </c>
      <c r="AB144">
        <v>17</v>
      </c>
      <c r="AC144">
        <v>16236</v>
      </c>
      <c r="AD144">
        <v>1.047055925104706E-3</v>
      </c>
      <c r="AE144">
        <v>45</v>
      </c>
      <c r="AF144">
        <v>344155</v>
      </c>
      <c r="AG144">
        <v>1.307550377010359E-4</v>
      </c>
      <c r="AH144">
        <f>AD144 - AG144</f>
        <v>9.1630088740367018E-4</v>
      </c>
      <c r="AI144">
        <f xml:space="preserve"> AD144 / AG144</f>
        <v>8.0077673756535557</v>
      </c>
    </row>
    <row r="145" spans="1:35" x14ac:dyDescent="0.15">
      <c r="A145" s="1">
        <v>143</v>
      </c>
      <c r="B145" t="s">
        <v>865</v>
      </c>
      <c r="C145" t="s">
        <v>866</v>
      </c>
      <c r="D145">
        <v>171</v>
      </c>
      <c r="E145" t="s">
        <v>867</v>
      </c>
      <c r="F145">
        <v>53</v>
      </c>
      <c r="G145">
        <v>41</v>
      </c>
      <c r="H145" t="s">
        <v>868</v>
      </c>
      <c r="I145">
        <v>11471</v>
      </c>
      <c r="J145">
        <v>0</v>
      </c>
      <c r="K145">
        <v>4179</v>
      </c>
      <c r="L145" t="s">
        <v>869</v>
      </c>
      <c r="M145">
        <v>5</v>
      </c>
      <c r="N145">
        <v>9</v>
      </c>
      <c r="O145">
        <v>25</v>
      </c>
      <c r="P145" t="s">
        <v>870</v>
      </c>
      <c r="Q145" t="s">
        <v>285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165</v>
      </c>
      <c r="X145">
        <v>0</v>
      </c>
      <c r="Y145">
        <v>1</v>
      </c>
      <c r="Z145">
        <v>350</v>
      </c>
      <c r="AA145">
        <v>2.8571428571428571E-3</v>
      </c>
      <c r="AB145">
        <v>7</v>
      </c>
      <c r="AC145">
        <v>16325</v>
      </c>
      <c r="AD145">
        <v>4.287901990811639E-4</v>
      </c>
      <c r="AE145">
        <v>42</v>
      </c>
      <c r="AF145">
        <v>344237</v>
      </c>
      <c r="AG145">
        <v>1.220089647539341E-4</v>
      </c>
      <c r="AH145">
        <f>AD145 - AG145</f>
        <v>3.0678123432722982E-4</v>
      </c>
      <c r="AI145">
        <f xml:space="preserve"> AD145 / AG145</f>
        <v>3.5144155181214898</v>
      </c>
    </row>
    <row r="146" spans="1:35" x14ac:dyDescent="0.15">
      <c r="A146" s="1">
        <v>144</v>
      </c>
      <c r="B146" t="s">
        <v>871</v>
      </c>
      <c r="C146" t="s">
        <v>872</v>
      </c>
      <c r="D146">
        <v>9</v>
      </c>
      <c r="E146" t="s">
        <v>873</v>
      </c>
      <c r="F146">
        <v>2</v>
      </c>
      <c r="G146">
        <v>2</v>
      </c>
      <c r="H146" t="s">
        <v>874</v>
      </c>
      <c r="I146">
        <v>621</v>
      </c>
      <c r="J146">
        <v>1</v>
      </c>
      <c r="K146">
        <v>428</v>
      </c>
      <c r="L146" t="s">
        <v>875</v>
      </c>
      <c r="M146">
        <v>1</v>
      </c>
      <c r="N146">
        <v>1</v>
      </c>
      <c r="O146">
        <v>1</v>
      </c>
      <c r="P146" t="s">
        <v>39</v>
      </c>
      <c r="Q146" t="s">
        <v>39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10</v>
      </c>
      <c r="X146">
        <v>0</v>
      </c>
      <c r="Y146">
        <v>0</v>
      </c>
      <c r="Z146">
        <v>196</v>
      </c>
      <c r="AA146">
        <v>0</v>
      </c>
      <c r="AB146">
        <v>1</v>
      </c>
      <c r="AC146">
        <v>16176</v>
      </c>
      <c r="AD146">
        <v>6.1819980217606342E-5</v>
      </c>
      <c r="AE146">
        <v>6</v>
      </c>
      <c r="AF146">
        <v>344118</v>
      </c>
      <c r="AG146">
        <v>1.7435879552944049E-5</v>
      </c>
      <c r="AH146">
        <f>AD146 - AG146</f>
        <v>4.4384100664662289E-5</v>
      </c>
      <c r="AI146">
        <f xml:space="preserve"> AD146 / AG146</f>
        <v>3.5455613254203762</v>
      </c>
    </row>
    <row r="147" spans="1:35" x14ac:dyDescent="0.15">
      <c r="A147" s="1">
        <v>145</v>
      </c>
      <c r="B147" t="s">
        <v>876</v>
      </c>
      <c r="C147" t="s">
        <v>877</v>
      </c>
      <c r="D147">
        <v>223</v>
      </c>
      <c r="E147" t="s">
        <v>878</v>
      </c>
      <c r="F147">
        <v>19</v>
      </c>
      <c r="G147">
        <v>7</v>
      </c>
      <c r="H147" t="s">
        <v>879</v>
      </c>
      <c r="I147">
        <v>2223</v>
      </c>
      <c r="J147">
        <v>5</v>
      </c>
      <c r="K147">
        <v>7605</v>
      </c>
      <c r="L147" t="s">
        <v>880</v>
      </c>
      <c r="M147">
        <v>3</v>
      </c>
      <c r="N147">
        <v>5</v>
      </c>
      <c r="O147">
        <v>17</v>
      </c>
      <c r="P147" t="s">
        <v>881</v>
      </c>
      <c r="Q147" t="s">
        <v>68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219</v>
      </c>
      <c r="X147">
        <v>0</v>
      </c>
      <c r="Y147">
        <v>0</v>
      </c>
      <c r="Z147">
        <v>405</v>
      </c>
      <c r="AA147">
        <v>0</v>
      </c>
      <c r="AB147">
        <v>4</v>
      </c>
      <c r="AC147">
        <v>16382</v>
      </c>
      <c r="AD147">
        <v>2.4417043096081059E-4</v>
      </c>
      <c r="AE147">
        <v>17</v>
      </c>
      <c r="AF147">
        <v>344316</v>
      </c>
      <c r="AG147">
        <v>4.937325015392837E-5</v>
      </c>
      <c r="AH147">
        <f>AD147 - AG147</f>
        <v>1.9479718080688221E-4</v>
      </c>
      <c r="AI147">
        <f xml:space="preserve"> AD147 / AG147</f>
        <v>4.9453991827472032</v>
      </c>
    </row>
    <row r="148" spans="1:35" x14ac:dyDescent="0.15">
      <c r="A148" s="1">
        <v>146</v>
      </c>
      <c r="B148" t="s">
        <v>882</v>
      </c>
      <c r="C148" t="s">
        <v>883</v>
      </c>
      <c r="D148">
        <v>335</v>
      </c>
      <c r="E148" t="s">
        <v>884</v>
      </c>
      <c r="F148">
        <v>5</v>
      </c>
      <c r="G148">
        <v>2</v>
      </c>
      <c r="H148" t="s">
        <v>885</v>
      </c>
      <c r="I148">
        <v>970</v>
      </c>
      <c r="J148">
        <v>4</v>
      </c>
      <c r="K148">
        <v>3960</v>
      </c>
      <c r="L148" t="s">
        <v>886</v>
      </c>
      <c r="M148">
        <v>5</v>
      </c>
      <c r="N148">
        <v>2</v>
      </c>
      <c r="O148">
        <v>5</v>
      </c>
      <c r="P148" t="s">
        <v>25</v>
      </c>
      <c r="Q148" t="s">
        <v>25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335</v>
      </c>
      <c r="X148">
        <v>0</v>
      </c>
      <c r="Y148">
        <v>0</v>
      </c>
      <c r="Z148">
        <v>521</v>
      </c>
      <c r="AA148">
        <v>0</v>
      </c>
      <c r="AB148">
        <v>9</v>
      </c>
      <c r="AC148">
        <v>16493</v>
      </c>
      <c r="AD148">
        <v>5.4568604862669011E-4</v>
      </c>
      <c r="AE148">
        <v>78</v>
      </c>
      <c r="AF148">
        <v>344371</v>
      </c>
      <c r="AG148">
        <v>2.2649990852888311E-4</v>
      </c>
      <c r="AH148">
        <f>AD148 - AG148</f>
        <v>3.19186140097807E-4</v>
      </c>
      <c r="AI148">
        <f xml:space="preserve"> AD148 / AG148</f>
        <v>2.4092109006618192</v>
      </c>
    </row>
    <row r="149" spans="1:35" x14ac:dyDescent="0.15">
      <c r="A149" s="1">
        <v>147</v>
      </c>
      <c r="B149" t="s">
        <v>887</v>
      </c>
      <c r="C149" t="s">
        <v>888</v>
      </c>
      <c r="D149">
        <v>8</v>
      </c>
      <c r="E149" t="s">
        <v>889</v>
      </c>
      <c r="F149">
        <v>7</v>
      </c>
      <c r="G149">
        <v>5</v>
      </c>
      <c r="H149" t="s">
        <v>890</v>
      </c>
      <c r="I149">
        <v>8222</v>
      </c>
      <c r="J149">
        <v>0</v>
      </c>
      <c r="K149">
        <v>213</v>
      </c>
      <c r="L149" t="s">
        <v>891</v>
      </c>
      <c r="M149">
        <v>1</v>
      </c>
      <c r="N149">
        <v>2</v>
      </c>
      <c r="O149">
        <v>2</v>
      </c>
      <c r="P149" t="s">
        <v>585</v>
      </c>
      <c r="Q149" t="s">
        <v>309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9</v>
      </c>
      <c r="X149">
        <v>0</v>
      </c>
      <c r="Y149">
        <v>0</v>
      </c>
      <c r="Z149">
        <v>195</v>
      </c>
      <c r="AA149">
        <v>0</v>
      </c>
      <c r="AB149">
        <v>0</v>
      </c>
      <c r="AC149">
        <v>16176</v>
      </c>
      <c r="AD149">
        <v>0</v>
      </c>
      <c r="AE149">
        <v>0</v>
      </c>
      <c r="AF149">
        <v>344123</v>
      </c>
      <c r="AG149">
        <v>0</v>
      </c>
      <c r="AH149">
        <f>AD149 - AG149</f>
        <v>0</v>
      </c>
      <c r="AI149" t="e">
        <f xml:space="preserve"> AD149 / AG149</f>
        <v>#DIV/0!</v>
      </c>
    </row>
    <row r="150" spans="1:35" x14ac:dyDescent="0.15">
      <c r="A150" s="1">
        <v>148</v>
      </c>
      <c r="B150" t="s">
        <v>892</v>
      </c>
      <c r="C150" t="s">
        <v>893</v>
      </c>
      <c r="D150">
        <v>229</v>
      </c>
      <c r="E150" t="s">
        <v>894</v>
      </c>
      <c r="F150">
        <v>11</v>
      </c>
      <c r="G150">
        <v>9</v>
      </c>
      <c r="H150" t="s">
        <v>895</v>
      </c>
      <c r="I150">
        <v>17985</v>
      </c>
      <c r="J150">
        <v>5</v>
      </c>
      <c r="K150">
        <v>3994</v>
      </c>
      <c r="L150" t="s">
        <v>896</v>
      </c>
      <c r="M150">
        <v>3</v>
      </c>
      <c r="N150">
        <v>4</v>
      </c>
      <c r="O150">
        <v>6</v>
      </c>
      <c r="P150" t="s">
        <v>174</v>
      </c>
      <c r="Q150" t="s">
        <v>718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206</v>
      </c>
      <c r="X150">
        <v>0</v>
      </c>
      <c r="Y150">
        <v>1</v>
      </c>
      <c r="Z150">
        <v>391</v>
      </c>
      <c r="AA150">
        <v>2.5575447570332479E-3</v>
      </c>
      <c r="AB150">
        <v>33</v>
      </c>
      <c r="AC150">
        <v>16340</v>
      </c>
      <c r="AD150">
        <v>2.0195838433292529E-3</v>
      </c>
      <c r="AE150">
        <v>184</v>
      </c>
      <c r="AF150">
        <v>344136</v>
      </c>
      <c r="AG150">
        <v>5.3467233884278308E-4</v>
      </c>
      <c r="AH150">
        <f>AD150 - AG150</f>
        <v>1.4849115044864697E-3</v>
      </c>
      <c r="AI150">
        <f xml:space="preserve"> AD150 / AG150</f>
        <v>3.7772364429780207</v>
      </c>
    </row>
    <row r="151" spans="1:35" x14ac:dyDescent="0.15">
      <c r="A151" s="1">
        <v>149</v>
      </c>
      <c r="B151" t="s">
        <v>897</v>
      </c>
      <c r="C151" t="s">
        <v>898</v>
      </c>
      <c r="D151">
        <v>24</v>
      </c>
      <c r="E151" t="s">
        <v>899</v>
      </c>
      <c r="F151">
        <v>10</v>
      </c>
      <c r="G151">
        <v>8</v>
      </c>
      <c r="H151" t="s">
        <v>900</v>
      </c>
      <c r="I151">
        <v>2995</v>
      </c>
      <c r="J151">
        <v>0</v>
      </c>
      <c r="K151">
        <v>258</v>
      </c>
      <c r="L151" t="s">
        <v>901</v>
      </c>
      <c r="M151">
        <v>4</v>
      </c>
      <c r="N151">
        <v>7</v>
      </c>
      <c r="O151">
        <v>9</v>
      </c>
      <c r="P151" t="s">
        <v>902</v>
      </c>
      <c r="Q151" t="s">
        <v>903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25</v>
      </c>
      <c r="X151">
        <v>0</v>
      </c>
      <c r="Y151">
        <v>0</v>
      </c>
      <c r="Z151">
        <v>211</v>
      </c>
      <c r="AA151">
        <v>0</v>
      </c>
      <c r="AB151">
        <v>5</v>
      </c>
      <c r="AC151">
        <v>16187</v>
      </c>
      <c r="AD151">
        <v>3.0888984987953298E-4</v>
      </c>
      <c r="AE151">
        <v>20</v>
      </c>
      <c r="AF151">
        <v>344119</v>
      </c>
      <c r="AG151">
        <v>5.8119429615917748E-5</v>
      </c>
      <c r="AH151">
        <f>AD151 - AG151</f>
        <v>2.5077042026361524E-4</v>
      </c>
      <c r="AI151">
        <f xml:space="preserve"> AD151 / AG151</f>
        <v>5.314743312534751</v>
      </c>
    </row>
    <row r="152" spans="1:35" x14ac:dyDescent="0.15">
      <c r="A152" s="1">
        <v>150</v>
      </c>
      <c r="B152" t="s">
        <v>904</v>
      </c>
      <c r="C152" t="s">
        <v>905</v>
      </c>
      <c r="D152">
        <v>124</v>
      </c>
      <c r="E152" t="s">
        <v>906</v>
      </c>
      <c r="F152">
        <v>6</v>
      </c>
      <c r="G152">
        <v>5</v>
      </c>
      <c r="H152" t="s">
        <v>598</v>
      </c>
      <c r="I152">
        <v>1979</v>
      </c>
      <c r="J152">
        <v>2</v>
      </c>
      <c r="K152">
        <v>2659</v>
      </c>
      <c r="L152" t="s">
        <v>907</v>
      </c>
      <c r="M152">
        <v>6</v>
      </c>
      <c r="N152">
        <v>3</v>
      </c>
      <c r="O152">
        <v>4</v>
      </c>
      <c r="P152" t="s">
        <v>51</v>
      </c>
      <c r="Q152" t="s">
        <v>38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120</v>
      </c>
      <c r="X152">
        <v>0</v>
      </c>
      <c r="Y152">
        <v>0</v>
      </c>
      <c r="Z152">
        <v>306</v>
      </c>
      <c r="AA152">
        <v>0</v>
      </c>
      <c r="AB152">
        <v>0</v>
      </c>
      <c r="AC152">
        <v>16287</v>
      </c>
      <c r="AD152">
        <v>0</v>
      </c>
      <c r="AE152">
        <v>18</v>
      </c>
      <c r="AF152">
        <v>344216</v>
      </c>
      <c r="AG152">
        <v>5.229274641504172E-5</v>
      </c>
      <c r="AH152">
        <f>AD152 - AG152</f>
        <v>-5.229274641504172E-5</v>
      </c>
      <c r="AI152">
        <f xml:space="preserve"> AD152 / AG152</f>
        <v>0</v>
      </c>
    </row>
    <row r="153" spans="1:35" x14ac:dyDescent="0.15">
      <c r="A153" s="1">
        <v>151</v>
      </c>
      <c r="B153" t="s">
        <v>908</v>
      </c>
      <c r="C153" t="s">
        <v>909</v>
      </c>
      <c r="D153">
        <v>201</v>
      </c>
      <c r="E153" t="s">
        <v>910</v>
      </c>
      <c r="F153">
        <v>166</v>
      </c>
      <c r="G153">
        <v>76</v>
      </c>
      <c r="H153" t="s">
        <v>911</v>
      </c>
      <c r="I153">
        <v>27965</v>
      </c>
      <c r="J153">
        <v>10</v>
      </c>
      <c r="K153">
        <v>7925</v>
      </c>
      <c r="L153" t="s">
        <v>912</v>
      </c>
      <c r="M153">
        <v>5</v>
      </c>
      <c r="N153">
        <v>22</v>
      </c>
      <c r="O153">
        <v>29</v>
      </c>
      <c r="P153" t="s">
        <v>913</v>
      </c>
      <c r="Q153" t="s">
        <v>914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200</v>
      </c>
      <c r="X153">
        <v>0</v>
      </c>
      <c r="Y153">
        <v>1</v>
      </c>
      <c r="Z153">
        <v>385</v>
      </c>
      <c r="AA153">
        <v>2.597402597402597E-3</v>
      </c>
      <c r="AB153">
        <v>37</v>
      </c>
      <c r="AC153">
        <v>16330</v>
      </c>
      <c r="AD153">
        <v>2.2657685241886101E-3</v>
      </c>
      <c r="AE153">
        <v>93</v>
      </c>
      <c r="AF153">
        <v>344221</v>
      </c>
      <c r="AG153">
        <v>2.7017526530920543E-4</v>
      </c>
      <c r="AH153">
        <f>AD153 - AG153</f>
        <v>1.9955932588794048E-3</v>
      </c>
      <c r="AI153">
        <f xml:space="preserve"> AD153 / AG153</f>
        <v>8.3862914748895427</v>
      </c>
    </row>
    <row r="154" spans="1:35" x14ac:dyDescent="0.15">
      <c r="A154" s="1">
        <v>152</v>
      </c>
      <c r="B154" t="s">
        <v>915</v>
      </c>
      <c r="C154" t="s">
        <v>916</v>
      </c>
      <c r="D154">
        <v>13</v>
      </c>
      <c r="E154" t="s">
        <v>917</v>
      </c>
      <c r="F154">
        <v>14</v>
      </c>
      <c r="G154">
        <v>11</v>
      </c>
      <c r="H154" t="s">
        <v>918</v>
      </c>
      <c r="I154">
        <v>19192</v>
      </c>
      <c r="J154">
        <v>0</v>
      </c>
      <c r="K154">
        <v>485</v>
      </c>
      <c r="L154" t="s">
        <v>733</v>
      </c>
      <c r="M154">
        <v>1</v>
      </c>
      <c r="N154">
        <v>2</v>
      </c>
      <c r="O154">
        <v>2</v>
      </c>
      <c r="P154" t="s">
        <v>746</v>
      </c>
      <c r="Q154" t="s">
        <v>657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14</v>
      </c>
      <c r="X154">
        <v>0</v>
      </c>
      <c r="Y154">
        <v>0</v>
      </c>
      <c r="Z154">
        <v>200</v>
      </c>
      <c r="AA154">
        <v>0</v>
      </c>
      <c r="AB154">
        <v>2</v>
      </c>
      <c r="AC154">
        <v>16179</v>
      </c>
      <c r="AD154">
        <v>1.2361703442734411E-4</v>
      </c>
      <c r="AE154">
        <v>9</v>
      </c>
      <c r="AF154">
        <v>344119</v>
      </c>
      <c r="AG154">
        <v>2.615374332716299E-5</v>
      </c>
      <c r="AH154">
        <f>AD154 - AG154</f>
        <v>9.7463291100181122E-5</v>
      </c>
      <c r="AI154">
        <f xml:space="preserve"> AD154 / AG154</f>
        <v>4.7265522522336916</v>
      </c>
    </row>
    <row r="155" spans="1:35" x14ac:dyDescent="0.15">
      <c r="A155" s="1">
        <v>153</v>
      </c>
      <c r="B155" t="s">
        <v>919</v>
      </c>
      <c r="C155" t="s">
        <v>920</v>
      </c>
      <c r="D155">
        <v>162</v>
      </c>
      <c r="E155" t="s">
        <v>921</v>
      </c>
      <c r="F155">
        <v>39</v>
      </c>
      <c r="G155">
        <v>36</v>
      </c>
      <c r="H155" t="s">
        <v>922</v>
      </c>
      <c r="I155">
        <v>18058</v>
      </c>
      <c r="J155">
        <v>4</v>
      </c>
      <c r="K155">
        <v>4362</v>
      </c>
      <c r="L155" t="s">
        <v>923</v>
      </c>
      <c r="M155">
        <v>8</v>
      </c>
      <c r="N155">
        <v>10</v>
      </c>
      <c r="O155">
        <v>12</v>
      </c>
      <c r="P155" t="s">
        <v>81</v>
      </c>
      <c r="Q155" t="s">
        <v>156</v>
      </c>
      <c r="R155">
        <v>0</v>
      </c>
      <c r="S155">
        <v>0</v>
      </c>
      <c r="T155">
        <v>0</v>
      </c>
      <c r="U155">
        <v>5</v>
      </c>
      <c r="V155">
        <v>0</v>
      </c>
      <c r="W155">
        <v>163</v>
      </c>
      <c r="X155">
        <v>0</v>
      </c>
      <c r="Y155">
        <v>2</v>
      </c>
      <c r="Z155">
        <v>347</v>
      </c>
      <c r="AA155">
        <v>5.763688760806916E-3</v>
      </c>
      <c r="AB155">
        <v>28</v>
      </c>
      <c r="AC155">
        <v>16302</v>
      </c>
      <c r="AD155">
        <v>1.717580664949086E-3</v>
      </c>
      <c r="AE155">
        <v>107</v>
      </c>
      <c r="AF155">
        <v>344170</v>
      </c>
      <c r="AG155">
        <v>3.1089287270825462E-4</v>
      </c>
      <c r="AH155">
        <f>AD155 - AG155</f>
        <v>1.4066877922408313E-3</v>
      </c>
      <c r="AI155">
        <f xml:space="preserve"> AD155 / AG155</f>
        <v>5.5246704435095983</v>
      </c>
    </row>
    <row r="156" spans="1:35" x14ac:dyDescent="0.15">
      <c r="A156" s="1">
        <v>154</v>
      </c>
      <c r="B156" t="s">
        <v>924</v>
      </c>
      <c r="C156" t="s">
        <v>925</v>
      </c>
      <c r="D156">
        <v>10</v>
      </c>
      <c r="E156" t="s">
        <v>926</v>
      </c>
      <c r="F156">
        <v>6</v>
      </c>
      <c r="G156">
        <v>4</v>
      </c>
      <c r="H156" t="s">
        <v>927</v>
      </c>
      <c r="I156">
        <v>1184</v>
      </c>
      <c r="J156">
        <v>0</v>
      </c>
      <c r="K156">
        <v>283</v>
      </c>
      <c r="L156" t="s">
        <v>928</v>
      </c>
      <c r="M156">
        <v>3</v>
      </c>
      <c r="N156">
        <v>1</v>
      </c>
      <c r="O156">
        <v>1</v>
      </c>
      <c r="P156" t="s">
        <v>369</v>
      </c>
      <c r="Q156" t="s">
        <v>121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11</v>
      </c>
      <c r="X156">
        <v>0</v>
      </c>
      <c r="Y156">
        <v>0</v>
      </c>
      <c r="Z156">
        <v>197</v>
      </c>
      <c r="AA156">
        <v>0</v>
      </c>
      <c r="AB156">
        <v>3</v>
      </c>
      <c r="AC156">
        <v>16175</v>
      </c>
      <c r="AD156">
        <v>1.8547140649149919E-4</v>
      </c>
      <c r="AE156">
        <v>7</v>
      </c>
      <c r="AF156">
        <v>344118</v>
      </c>
      <c r="AG156">
        <v>2.0341859478434719E-5</v>
      </c>
      <c r="AH156">
        <f>AD156 - AG156</f>
        <v>1.6512954701306448E-4</v>
      </c>
      <c r="AI156">
        <f xml:space="preserve"> AD156 / AG156</f>
        <v>9.1177213512916762</v>
      </c>
    </row>
    <row r="157" spans="1:35" x14ac:dyDescent="0.15">
      <c r="A157" s="1">
        <v>155</v>
      </c>
      <c r="B157" t="s">
        <v>929</v>
      </c>
      <c r="C157" t="s">
        <v>930</v>
      </c>
      <c r="D157">
        <v>42</v>
      </c>
      <c r="E157" t="s">
        <v>931</v>
      </c>
      <c r="F157">
        <v>7</v>
      </c>
      <c r="G157">
        <v>4</v>
      </c>
      <c r="H157" t="s">
        <v>932</v>
      </c>
      <c r="I157">
        <v>2257</v>
      </c>
      <c r="J157">
        <v>0</v>
      </c>
      <c r="K157">
        <v>1393</v>
      </c>
      <c r="L157" t="s">
        <v>933</v>
      </c>
      <c r="M157">
        <v>4</v>
      </c>
      <c r="N157">
        <v>3</v>
      </c>
      <c r="O157">
        <v>6</v>
      </c>
      <c r="P157" t="s">
        <v>472</v>
      </c>
      <c r="Q157" t="s">
        <v>114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43</v>
      </c>
      <c r="X157">
        <v>0</v>
      </c>
      <c r="Y157">
        <v>0</v>
      </c>
      <c r="Z157">
        <v>229</v>
      </c>
      <c r="AA157">
        <v>0</v>
      </c>
      <c r="AB157">
        <v>6</v>
      </c>
      <c r="AC157">
        <v>16204</v>
      </c>
      <c r="AD157">
        <v>3.7027894347074801E-4</v>
      </c>
      <c r="AE157">
        <v>19</v>
      </c>
      <c r="AF157">
        <v>344138</v>
      </c>
      <c r="AG157">
        <v>5.5210409777472983E-5</v>
      </c>
      <c r="AH157">
        <f>AD157 - AG157</f>
        <v>3.1506853369327501E-4</v>
      </c>
      <c r="AI157">
        <f xml:space="preserve"> AD157 / AG157</f>
        <v>6.7066871077966477</v>
      </c>
    </row>
    <row r="158" spans="1:35" x14ac:dyDescent="0.15">
      <c r="A158" s="1">
        <v>156</v>
      </c>
      <c r="B158" t="s">
        <v>934</v>
      </c>
      <c r="C158" t="s">
        <v>935</v>
      </c>
      <c r="D158">
        <v>118</v>
      </c>
      <c r="E158" t="s">
        <v>936</v>
      </c>
      <c r="F158">
        <v>7</v>
      </c>
      <c r="G158">
        <v>6</v>
      </c>
      <c r="H158" t="s">
        <v>937</v>
      </c>
      <c r="I158">
        <v>13696</v>
      </c>
      <c r="J158">
        <v>1</v>
      </c>
      <c r="K158">
        <v>2305</v>
      </c>
      <c r="L158" t="s">
        <v>938</v>
      </c>
      <c r="M158">
        <v>3</v>
      </c>
      <c r="N158">
        <v>5</v>
      </c>
      <c r="O158">
        <v>6</v>
      </c>
      <c r="P158" t="s">
        <v>472</v>
      </c>
      <c r="Q158" t="s">
        <v>939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119</v>
      </c>
      <c r="X158">
        <v>0</v>
      </c>
      <c r="Y158">
        <v>3</v>
      </c>
      <c r="Z158">
        <v>302</v>
      </c>
      <c r="AA158">
        <v>9.9337748344370883E-3</v>
      </c>
      <c r="AB158">
        <v>19</v>
      </c>
      <c r="AC158">
        <v>16267</v>
      </c>
      <c r="AD158">
        <v>1.1680088522776171E-3</v>
      </c>
      <c r="AE158">
        <v>61</v>
      </c>
      <c r="AF158">
        <v>344172</v>
      </c>
      <c r="AG158">
        <v>1.772369629138919E-4</v>
      </c>
      <c r="AH158">
        <f>AD158 - AG158</f>
        <v>9.9077188936372513E-4</v>
      </c>
      <c r="AI158">
        <f xml:space="preserve"> AD158 / AG158</f>
        <v>6.5900974214113441</v>
      </c>
    </row>
    <row r="159" spans="1:35" x14ac:dyDescent="0.15">
      <c r="A159" s="1">
        <v>157</v>
      </c>
      <c r="B159" t="s">
        <v>940</v>
      </c>
      <c r="C159" t="s">
        <v>941</v>
      </c>
      <c r="D159">
        <v>58</v>
      </c>
      <c r="E159" t="s">
        <v>942</v>
      </c>
      <c r="F159">
        <v>23</v>
      </c>
      <c r="G159">
        <v>5</v>
      </c>
      <c r="H159" t="s">
        <v>943</v>
      </c>
      <c r="I159">
        <v>2386</v>
      </c>
      <c r="J159">
        <v>2</v>
      </c>
      <c r="K159">
        <v>3799</v>
      </c>
      <c r="L159" t="s">
        <v>944</v>
      </c>
      <c r="M159">
        <v>1</v>
      </c>
      <c r="N159">
        <v>1</v>
      </c>
      <c r="O159">
        <v>1</v>
      </c>
      <c r="P159" t="s">
        <v>945</v>
      </c>
      <c r="Q159" t="s">
        <v>45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58</v>
      </c>
      <c r="X159">
        <v>0</v>
      </c>
      <c r="Y159">
        <v>1</v>
      </c>
      <c r="Z159">
        <v>243</v>
      </c>
      <c r="AA159">
        <v>4.11522633744856E-3</v>
      </c>
      <c r="AB159">
        <v>16</v>
      </c>
      <c r="AC159">
        <v>16209</v>
      </c>
      <c r="AD159">
        <v>9.871059288049848E-4</v>
      </c>
      <c r="AE159">
        <v>40</v>
      </c>
      <c r="AF159">
        <v>344132</v>
      </c>
      <c r="AG159">
        <v>1.162344681691909E-4</v>
      </c>
      <c r="AH159">
        <f>AD159 - AG159</f>
        <v>8.7087146063579389E-4</v>
      </c>
      <c r="AI159">
        <f xml:space="preserve"> AD159 / AG159</f>
        <v>8.4923684372879258</v>
      </c>
    </row>
    <row r="160" spans="1:35" x14ac:dyDescent="0.15">
      <c r="A160" s="1">
        <v>158</v>
      </c>
      <c r="B160" t="s">
        <v>946</v>
      </c>
      <c r="C160" t="s">
        <v>947</v>
      </c>
      <c r="D160">
        <v>134</v>
      </c>
      <c r="E160" t="s">
        <v>948</v>
      </c>
      <c r="F160">
        <v>563</v>
      </c>
      <c r="G160">
        <v>591</v>
      </c>
      <c r="H160" t="s">
        <v>949</v>
      </c>
      <c r="I160">
        <v>151771</v>
      </c>
      <c r="J160">
        <v>2</v>
      </c>
      <c r="K160">
        <v>16356</v>
      </c>
      <c r="L160" t="s">
        <v>950</v>
      </c>
      <c r="M160">
        <v>8</v>
      </c>
      <c r="N160">
        <v>23</v>
      </c>
      <c r="O160">
        <v>74</v>
      </c>
      <c r="P160" t="s">
        <v>951</v>
      </c>
      <c r="Q160" t="s">
        <v>952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117</v>
      </c>
      <c r="X160">
        <v>0</v>
      </c>
      <c r="Y160">
        <v>0</v>
      </c>
      <c r="Z160">
        <v>303</v>
      </c>
      <c r="AA160">
        <v>0</v>
      </c>
      <c r="AB160">
        <v>7</v>
      </c>
      <c r="AC160">
        <v>16277</v>
      </c>
      <c r="AD160">
        <v>4.3005467838053688E-4</v>
      </c>
      <c r="AE160">
        <v>25</v>
      </c>
      <c r="AF160">
        <v>344206</v>
      </c>
      <c r="AG160">
        <v>7.2630924504511833E-5</v>
      </c>
      <c r="AH160">
        <f>AD160 - AG160</f>
        <v>3.5742375387602502E-4</v>
      </c>
      <c r="AI160">
        <f xml:space="preserve"> AD160 / AG160</f>
        <v>5.9210960250660429</v>
      </c>
    </row>
    <row r="161" spans="1:35" x14ac:dyDescent="0.15">
      <c r="A161" s="1">
        <v>159</v>
      </c>
      <c r="B161" t="s">
        <v>953</v>
      </c>
      <c r="C161" t="s">
        <v>954</v>
      </c>
      <c r="D161">
        <v>114</v>
      </c>
      <c r="E161" t="s">
        <v>955</v>
      </c>
      <c r="F161">
        <v>11</v>
      </c>
      <c r="G161">
        <v>31</v>
      </c>
      <c r="H161" t="s">
        <v>956</v>
      </c>
      <c r="I161">
        <v>38248</v>
      </c>
      <c r="J161">
        <v>0</v>
      </c>
      <c r="K161">
        <v>1639</v>
      </c>
      <c r="L161" t="s">
        <v>957</v>
      </c>
      <c r="M161">
        <v>3</v>
      </c>
      <c r="N161">
        <v>3</v>
      </c>
      <c r="O161">
        <v>3</v>
      </c>
      <c r="P161" t="s">
        <v>236</v>
      </c>
      <c r="Q161" t="s">
        <v>958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114</v>
      </c>
      <c r="X161">
        <v>0</v>
      </c>
      <c r="Y161">
        <v>0</v>
      </c>
      <c r="Z161">
        <v>300</v>
      </c>
      <c r="AA161">
        <v>0</v>
      </c>
      <c r="AB161">
        <v>3</v>
      </c>
      <c r="AC161">
        <v>16278</v>
      </c>
      <c r="AD161">
        <v>1.8429782528566171E-4</v>
      </c>
      <c r="AE161">
        <v>37</v>
      </c>
      <c r="AF161">
        <v>344191</v>
      </c>
      <c r="AG161">
        <v>1.074984528938874E-4</v>
      </c>
      <c r="AH161">
        <f>AD161 - AG161</f>
        <v>7.6799372391774312E-5</v>
      </c>
      <c r="AI161">
        <f xml:space="preserve"> AD161 / AG161</f>
        <v>1.7144230481864107</v>
      </c>
    </row>
    <row r="162" spans="1:35" x14ac:dyDescent="0.15">
      <c r="A162" s="1">
        <v>160</v>
      </c>
      <c r="B162" t="s">
        <v>959</v>
      </c>
      <c r="C162" t="s">
        <v>960</v>
      </c>
      <c r="D162">
        <v>62</v>
      </c>
      <c r="E162" t="s">
        <v>961</v>
      </c>
      <c r="F162">
        <v>9</v>
      </c>
      <c r="G162">
        <v>5</v>
      </c>
      <c r="H162" t="s">
        <v>962</v>
      </c>
      <c r="I162">
        <v>821</v>
      </c>
      <c r="J162">
        <v>3</v>
      </c>
      <c r="K162">
        <v>1661</v>
      </c>
      <c r="L162" t="s">
        <v>963</v>
      </c>
      <c r="M162">
        <v>4</v>
      </c>
      <c r="N162">
        <v>3</v>
      </c>
      <c r="O162">
        <v>3</v>
      </c>
      <c r="P162" t="s">
        <v>101</v>
      </c>
      <c r="Q162" t="s">
        <v>38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61</v>
      </c>
      <c r="X162">
        <v>0</v>
      </c>
      <c r="Y162">
        <v>0</v>
      </c>
      <c r="Z162">
        <v>247</v>
      </c>
      <c r="AA162">
        <v>0</v>
      </c>
      <c r="AB162">
        <v>2</v>
      </c>
      <c r="AC162">
        <v>16226</v>
      </c>
      <c r="AD162">
        <v>1.2325896708985579E-4</v>
      </c>
      <c r="AE162">
        <v>12</v>
      </c>
      <c r="AF162">
        <v>344163</v>
      </c>
      <c r="AG162">
        <v>3.4867199553699848E-5</v>
      </c>
      <c r="AH162">
        <f>AD162 - AG162</f>
        <v>8.8391767536155944E-5</v>
      </c>
      <c r="AI162">
        <f xml:space="preserve"> AD162 / AG162</f>
        <v>3.5350979908788362</v>
      </c>
    </row>
    <row r="163" spans="1:35" x14ac:dyDescent="0.15">
      <c r="A163" s="1">
        <v>161</v>
      </c>
      <c r="B163" t="s">
        <v>964</v>
      </c>
      <c r="C163" t="s">
        <v>965</v>
      </c>
      <c r="D163">
        <v>7</v>
      </c>
      <c r="E163" t="s">
        <v>966</v>
      </c>
      <c r="F163">
        <v>1</v>
      </c>
      <c r="G163">
        <v>1</v>
      </c>
      <c r="H163" t="s">
        <v>967</v>
      </c>
      <c r="I163">
        <v>1720</v>
      </c>
      <c r="J163">
        <v>1</v>
      </c>
      <c r="K163">
        <v>377</v>
      </c>
      <c r="L163" t="s">
        <v>968</v>
      </c>
      <c r="M163">
        <v>1</v>
      </c>
      <c r="N163">
        <v>1</v>
      </c>
      <c r="O163">
        <v>1</v>
      </c>
      <c r="P163" t="s">
        <v>25</v>
      </c>
      <c r="Q163" t="s">
        <v>25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8</v>
      </c>
      <c r="X163">
        <v>0</v>
      </c>
      <c r="Y163">
        <v>0</v>
      </c>
      <c r="Z163">
        <v>194</v>
      </c>
      <c r="AA163">
        <v>0</v>
      </c>
      <c r="AB163">
        <v>2</v>
      </c>
      <c r="AC163">
        <v>16173</v>
      </c>
      <c r="AD163">
        <v>1.2366289494837081E-4</v>
      </c>
      <c r="AE163">
        <v>6</v>
      </c>
      <c r="AF163">
        <v>344116</v>
      </c>
      <c r="AG163">
        <v>1.7435980890164941E-5</v>
      </c>
      <c r="AH163">
        <f>AD163 - AG163</f>
        <v>1.0622691405820587E-4</v>
      </c>
      <c r="AI163">
        <f xml:space="preserve"> AD163 / AG163</f>
        <v>7.0923967930089296</v>
      </c>
    </row>
    <row r="164" spans="1:35" x14ac:dyDescent="0.15">
      <c r="A164" s="1">
        <v>162</v>
      </c>
      <c r="B164" t="s">
        <v>969</v>
      </c>
      <c r="C164" t="s">
        <v>970</v>
      </c>
      <c r="D164">
        <v>12</v>
      </c>
      <c r="E164" t="s">
        <v>971</v>
      </c>
      <c r="F164">
        <v>2</v>
      </c>
      <c r="G164">
        <v>2</v>
      </c>
      <c r="H164" t="s">
        <v>972</v>
      </c>
      <c r="I164">
        <v>536</v>
      </c>
      <c r="J164">
        <v>0</v>
      </c>
      <c r="K164">
        <v>508</v>
      </c>
      <c r="L164" t="s">
        <v>973</v>
      </c>
      <c r="M164">
        <v>1</v>
      </c>
      <c r="N164">
        <v>1</v>
      </c>
      <c r="O164">
        <v>1</v>
      </c>
      <c r="P164" t="s">
        <v>39</v>
      </c>
      <c r="Q164" t="s">
        <v>39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13</v>
      </c>
      <c r="X164">
        <v>0</v>
      </c>
      <c r="Y164">
        <v>1</v>
      </c>
      <c r="Z164">
        <v>198</v>
      </c>
      <c r="AA164">
        <v>5.0505050505050509E-3</v>
      </c>
      <c r="AB164">
        <v>2</v>
      </c>
      <c r="AC164">
        <v>16178</v>
      </c>
      <c r="AD164">
        <v>1.2362467548522691E-4</v>
      </c>
      <c r="AE164">
        <v>10</v>
      </c>
      <c r="AF164">
        <v>344117</v>
      </c>
      <c r="AG164">
        <v>2.9059883702345421E-5</v>
      </c>
      <c r="AH164">
        <f>AD164 - AG164</f>
        <v>9.4564791782881486E-5</v>
      </c>
      <c r="AI164">
        <f xml:space="preserve"> AD164 / AG164</f>
        <v>4.2541352453949832</v>
      </c>
    </row>
    <row r="165" spans="1:35" x14ac:dyDescent="0.15">
      <c r="A165" s="1">
        <v>163</v>
      </c>
      <c r="B165" t="s">
        <v>974</v>
      </c>
      <c r="C165" t="s">
        <v>975</v>
      </c>
      <c r="D165">
        <v>179</v>
      </c>
      <c r="E165" t="s">
        <v>976</v>
      </c>
      <c r="F165">
        <v>170</v>
      </c>
      <c r="G165">
        <v>82</v>
      </c>
      <c r="H165" t="s">
        <v>977</v>
      </c>
      <c r="I165">
        <v>21292</v>
      </c>
      <c r="J165">
        <v>1</v>
      </c>
      <c r="K165">
        <v>6206</v>
      </c>
      <c r="L165" t="s">
        <v>978</v>
      </c>
      <c r="M165">
        <v>13</v>
      </c>
      <c r="N165">
        <v>24</v>
      </c>
      <c r="O165">
        <v>57</v>
      </c>
      <c r="P165" t="s">
        <v>979</v>
      </c>
      <c r="Q165" t="s">
        <v>980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127</v>
      </c>
      <c r="X165">
        <v>0</v>
      </c>
      <c r="Y165">
        <v>5</v>
      </c>
      <c r="Z165">
        <v>308</v>
      </c>
      <c r="AA165">
        <v>1.6233766233766229E-2</v>
      </c>
      <c r="AB165">
        <v>42</v>
      </c>
      <c r="AC165">
        <v>16252</v>
      </c>
      <c r="AD165">
        <v>2.5842973172532611E-3</v>
      </c>
      <c r="AE165">
        <v>57</v>
      </c>
      <c r="AF165">
        <v>344184</v>
      </c>
      <c r="AG165">
        <v>1.6560909281082209E-4</v>
      </c>
      <c r="AH165">
        <f>AD165 - AG165</f>
        <v>2.418688224442439E-3</v>
      </c>
      <c r="AI165">
        <f xml:space="preserve"> AD165 / AG165</f>
        <v>15.604803295464853</v>
      </c>
    </row>
    <row r="166" spans="1:35" x14ac:dyDescent="0.15">
      <c r="A166" s="1">
        <v>164</v>
      </c>
      <c r="B166" t="s">
        <v>981</v>
      </c>
      <c r="C166" t="s">
        <v>982</v>
      </c>
      <c r="D166">
        <v>52</v>
      </c>
      <c r="E166" t="s">
        <v>983</v>
      </c>
      <c r="F166">
        <v>75</v>
      </c>
      <c r="G166">
        <v>24</v>
      </c>
      <c r="H166" t="s">
        <v>984</v>
      </c>
      <c r="I166">
        <v>10983</v>
      </c>
      <c r="J166">
        <v>11</v>
      </c>
      <c r="K166">
        <v>6456</v>
      </c>
      <c r="L166" t="s">
        <v>985</v>
      </c>
      <c r="M166">
        <v>2</v>
      </c>
      <c r="N166">
        <v>7</v>
      </c>
      <c r="O166">
        <v>22</v>
      </c>
      <c r="P166" t="s">
        <v>986</v>
      </c>
      <c r="Q166" t="s">
        <v>987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53</v>
      </c>
      <c r="X166">
        <v>0</v>
      </c>
      <c r="Y166">
        <v>0</v>
      </c>
      <c r="Z166">
        <v>239</v>
      </c>
      <c r="AA166">
        <v>0</v>
      </c>
      <c r="AB166">
        <v>3</v>
      </c>
      <c r="AC166">
        <v>16217</v>
      </c>
      <c r="AD166">
        <v>1.8499105876549301E-4</v>
      </c>
      <c r="AE166">
        <v>22</v>
      </c>
      <c r="AF166">
        <v>344145</v>
      </c>
      <c r="AG166">
        <v>6.3926542591059008E-5</v>
      </c>
      <c r="AH166">
        <f>AD166 - AG166</f>
        <v>1.21064516174434E-4</v>
      </c>
      <c r="AI166">
        <f xml:space="preserve"> AD166 / AG166</f>
        <v>2.8938067235841176</v>
      </c>
    </row>
    <row r="167" spans="1:35" x14ac:dyDescent="0.15">
      <c r="A167" s="1">
        <v>165</v>
      </c>
      <c r="B167" t="s">
        <v>988</v>
      </c>
      <c r="C167" t="s">
        <v>989</v>
      </c>
      <c r="D167">
        <v>30</v>
      </c>
      <c r="E167" t="s">
        <v>990</v>
      </c>
      <c r="F167">
        <v>2</v>
      </c>
      <c r="G167">
        <v>2</v>
      </c>
      <c r="H167" t="s">
        <v>991</v>
      </c>
      <c r="I167">
        <v>696</v>
      </c>
      <c r="J167">
        <v>0</v>
      </c>
      <c r="K167">
        <v>656</v>
      </c>
      <c r="L167" t="s">
        <v>992</v>
      </c>
      <c r="M167">
        <v>1</v>
      </c>
      <c r="N167">
        <v>1</v>
      </c>
      <c r="O167">
        <v>1</v>
      </c>
      <c r="P167" t="s">
        <v>39</v>
      </c>
      <c r="Q167" t="s">
        <v>39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31</v>
      </c>
      <c r="X167">
        <v>0</v>
      </c>
      <c r="Y167">
        <v>1</v>
      </c>
      <c r="Z167">
        <v>216</v>
      </c>
      <c r="AA167">
        <v>4.6296296296296294E-3</v>
      </c>
      <c r="AB167">
        <v>4</v>
      </c>
      <c r="AC167">
        <v>16194</v>
      </c>
      <c r="AD167">
        <v>2.4700506360380388E-4</v>
      </c>
      <c r="AE167">
        <v>18</v>
      </c>
      <c r="AF167">
        <v>344127</v>
      </c>
      <c r="AG167">
        <v>5.2306270650079758E-5</v>
      </c>
      <c r="AH167">
        <f>AD167 - AG167</f>
        <v>1.9469879295372412E-4</v>
      </c>
      <c r="AI167">
        <f xml:space="preserve"> AD167 / AG167</f>
        <v>4.7222839734881239</v>
      </c>
    </row>
    <row r="168" spans="1:35" x14ac:dyDescent="0.15">
      <c r="A168" s="1">
        <v>166</v>
      </c>
      <c r="B168" t="s">
        <v>993</v>
      </c>
      <c r="C168" t="s">
        <v>994</v>
      </c>
      <c r="D168">
        <v>110</v>
      </c>
      <c r="E168" t="s">
        <v>995</v>
      </c>
      <c r="F168">
        <v>4</v>
      </c>
      <c r="G168">
        <v>6</v>
      </c>
      <c r="H168" t="s">
        <v>996</v>
      </c>
      <c r="I168">
        <v>3813</v>
      </c>
      <c r="J168">
        <v>0</v>
      </c>
      <c r="K168">
        <v>1997</v>
      </c>
      <c r="L168" t="s">
        <v>997</v>
      </c>
      <c r="M168">
        <v>2</v>
      </c>
      <c r="N168">
        <v>1</v>
      </c>
      <c r="O168">
        <v>1</v>
      </c>
      <c r="P168" t="s">
        <v>121</v>
      </c>
      <c r="Q168" t="s">
        <v>369</v>
      </c>
      <c r="R168">
        <v>0</v>
      </c>
      <c r="S168">
        <v>0</v>
      </c>
      <c r="T168">
        <v>0</v>
      </c>
      <c r="U168">
        <v>3</v>
      </c>
      <c r="V168">
        <v>0</v>
      </c>
      <c r="W168">
        <v>101</v>
      </c>
      <c r="X168">
        <v>0</v>
      </c>
      <c r="Y168">
        <v>0</v>
      </c>
      <c r="Z168">
        <v>287</v>
      </c>
      <c r="AA168">
        <v>0</v>
      </c>
      <c r="AB168">
        <v>15</v>
      </c>
      <c r="AC168">
        <v>16253</v>
      </c>
      <c r="AD168">
        <v>9.2290654033101596E-4</v>
      </c>
      <c r="AE168">
        <v>67</v>
      </c>
      <c r="AF168">
        <v>344148</v>
      </c>
      <c r="AG168">
        <v>1.9468368260167139E-4</v>
      </c>
      <c r="AH168">
        <f>AD168 - AG168</f>
        <v>7.2822285772934452E-4</v>
      </c>
      <c r="AI168">
        <f xml:space="preserve"> AD168 / AG168</f>
        <v>4.7405438812214697</v>
      </c>
    </row>
    <row r="169" spans="1:35" x14ac:dyDescent="0.15">
      <c r="A169" s="1">
        <v>167</v>
      </c>
      <c r="B169" t="s">
        <v>998</v>
      </c>
      <c r="C169" t="s">
        <v>999</v>
      </c>
      <c r="D169">
        <v>227</v>
      </c>
      <c r="E169" t="s">
        <v>1000</v>
      </c>
      <c r="F169">
        <v>55</v>
      </c>
      <c r="G169">
        <v>39</v>
      </c>
      <c r="H169" t="s">
        <v>1001</v>
      </c>
      <c r="I169">
        <v>8019</v>
      </c>
      <c r="J169">
        <v>5</v>
      </c>
      <c r="K169">
        <v>5300</v>
      </c>
      <c r="L169" t="s">
        <v>1002</v>
      </c>
      <c r="M169">
        <v>8</v>
      </c>
      <c r="N169">
        <v>12</v>
      </c>
      <c r="O169">
        <v>15</v>
      </c>
      <c r="P169" t="s">
        <v>236</v>
      </c>
      <c r="Q169" t="s">
        <v>81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207</v>
      </c>
      <c r="X169">
        <v>0</v>
      </c>
      <c r="Y169">
        <v>1</v>
      </c>
      <c r="Z169">
        <v>392</v>
      </c>
      <c r="AA169">
        <v>2.5510204081632651E-3</v>
      </c>
      <c r="AB169">
        <v>12</v>
      </c>
      <c r="AC169">
        <v>16362</v>
      </c>
      <c r="AD169">
        <v>7.334066740007334E-4</v>
      </c>
      <c r="AE169">
        <v>78</v>
      </c>
      <c r="AF169">
        <v>344243</v>
      </c>
      <c r="AG169">
        <v>2.26584128072321E-4</v>
      </c>
      <c r="AH169">
        <f>AD169 - AG169</f>
        <v>5.0682254592841237E-4</v>
      </c>
      <c r="AI169">
        <f xml:space="preserve"> AD169 / AG169</f>
        <v>3.2367963292055704</v>
      </c>
    </row>
    <row r="170" spans="1:35" x14ac:dyDescent="0.15">
      <c r="A170" s="1">
        <v>168</v>
      </c>
      <c r="B170" t="s">
        <v>1003</v>
      </c>
      <c r="C170" t="s">
        <v>1004</v>
      </c>
      <c r="D170">
        <v>69</v>
      </c>
      <c r="E170" t="s">
        <v>1005</v>
      </c>
      <c r="F170">
        <v>52</v>
      </c>
      <c r="G170">
        <v>36</v>
      </c>
      <c r="H170" t="s">
        <v>1006</v>
      </c>
      <c r="I170">
        <v>8743</v>
      </c>
      <c r="J170">
        <v>0</v>
      </c>
      <c r="K170">
        <v>1458</v>
      </c>
      <c r="L170" t="s">
        <v>1007</v>
      </c>
      <c r="M170">
        <v>4</v>
      </c>
      <c r="N170">
        <v>14</v>
      </c>
      <c r="O170">
        <v>28</v>
      </c>
      <c r="P170" t="s">
        <v>69</v>
      </c>
      <c r="Q170" t="s">
        <v>1008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70</v>
      </c>
      <c r="X170">
        <v>0</v>
      </c>
      <c r="Y170">
        <v>1</v>
      </c>
      <c r="Z170">
        <v>255</v>
      </c>
      <c r="AA170">
        <v>3.9215686274509786E-3</v>
      </c>
      <c r="AB170">
        <v>7</v>
      </c>
      <c r="AC170">
        <v>16230</v>
      </c>
      <c r="AD170">
        <v>4.3130006161429453E-4</v>
      </c>
      <c r="AE170">
        <v>17</v>
      </c>
      <c r="AF170">
        <v>344167</v>
      </c>
      <c r="AG170">
        <v>4.9394625283655903E-5</v>
      </c>
      <c r="AH170">
        <f>AD170 - AG170</f>
        <v>3.819054363306386E-4</v>
      </c>
      <c r="AI170">
        <f xml:space="preserve"> AD170 / AG170</f>
        <v>8.7317204885651112</v>
      </c>
    </row>
    <row r="171" spans="1:35" x14ac:dyDescent="0.15">
      <c r="A171" s="1">
        <v>169</v>
      </c>
      <c r="B171" t="s">
        <v>1009</v>
      </c>
      <c r="C171" t="s">
        <v>1010</v>
      </c>
      <c r="D171">
        <v>519</v>
      </c>
      <c r="E171" t="s">
        <v>1011</v>
      </c>
      <c r="F171">
        <v>127</v>
      </c>
      <c r="G171">
        <v>50</v>
      </c>
      <c r="H171" t="s">
        <v>1012</v>
      </c>
      <c r="I171">
        <v>73767</v>
      </c>
      <c r="J171">
        <v>31</v>
      </c>
      <c r="K171">
        <v>17520</v>
      </c>
      <c r="L171" t="s">
        <v>1013</v>
      </c>
      <c r="M171">
        <v>4</v>
      </c>
      <c r="N171">
        <v>21</v>
      </c>
      <c r="O171">
        <v>39</v>
      </c>
      <c r="P171" t="s">
        <v>1014</v>
      </c>
      <c r="Q171" t="s">
        <v>1015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493</v>
      </c>
      <c r="X171">
        <v>0</v>
      </c>
      <c r="Y171">
        <v>3</v>
      </c>
      <c r="Z171">
        <v>676</v>
      </c>
      <c r="AA171">
        <v>4.4378698224852072E-3</v>
      </c>
      <c r="AB171">
        <v>51</v>
      </c>
      <c r="AC171">
        <v>16609</v>
      </c>
      <c r="AD171">
        <v>3.070624360286591E-3</v>
      </c>
      <c r="AE171">
        <v>258</v>
      </c>
      <c r="AF171">
        <v>344349</v>
      </c>
      <c r="AG171">
        <v>7.4923987001559468E-4</v>
      </c>
      <c r="AH171">
        <f>AD171 - AG171</f>
        <v>2.3213844902709962E-3</v>
      </c>
      <c r="AI171">
        <f xml:space="preserve"> AD171 / AG171</f>
        <v>4.0983194877532068</v>
      </c>
    </row>
    <row r="172" spans="1:35" x14ac:dyDescent="0.15">
      <c r="A172" s="1">
        <v>170</v>
      </c>
      <c r="B172" t="s">
        <v>1016</v>
      </c>
      <c r="C172" t="s">
        <v>1017</v>
      </c>
      <c r="D172">
        <v>59</v>
      </c>
      <c r="E172" t="s">
        <v>1018</v>
      </c>
      <c r="F172">
        <v>29</v>
      </c>
      <c r="G172">
        <v>9</v>
      </c>
      <c r="H172" t="s">
        <v>1019</v>
      </c>
      <c r="I172">
        <v>5342</v>
      </c>
      <c r="J172">
        <v>24</v>
      </c>
      <c r="K172">
        <v>7958</v>
      </c>
      <c r="L172" t="s">
        <v>1020</v>
      </c>
      <c r="M172">
        <v>3</v>
      </c>
      <c r="N172">
        <v>4</v>
      </c>
      <c r="O172">
        <v>6</v>
      </c>
      <c r="P172" t="s">
        <v>1021</v>
      </c>
      <c r="Q172" t="s">
        <v>718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60</v>
      </c>
      <c r="X172">
        <v>0</v>
      </c>
      <c r="Y172">
        <v>1</v>
      </c>
      <c r="Z172">
        <v>245</v>
      </c>
      <c r="AA172">
        <v>4.0816326530612249E-3</v>
      </c>
      <c r="AB172">
        <v>20</v>
      </c>
      <c r="AC172">
        <v>16207</v>
      </c>
      <c r="AD172">
        <v>1.2340346763744061E-3</v>
      </c>
      <c r="AE172">
        <v>40</v>
      </c>
      <c r="AF172">
        <v>344134</v>
      </c>
      <c r="AG172">
        <v>1.162337926505373E-4</v>
      </c>
      <c r="AH172">
        <f>AD172 - AG172</f>
        <v>1.1178008837238688E-3</v>
      </c>
      <c r="AI172">
        <f xml:space="preserve"> AD172 / AG172</f>
        <v>10.616832232985747</v>
      </c>
    </row>
    <row r="173" spans="1:35" x14ac:dyDescent="0.15">
      <c r="A173" s="1">
        <v>171</v>
      </c>
      <c r="B173" t="s">
        <v>1022</v>
      </c>
      <c r="C173" t="s">
        <v>1023</v>
      </c>
      <c r="D173">
        <v>46</v>
      </c>
      <c r="E173" t="s">
        <v>1024</v>
      </c>
      <c r="F173">
        <v>20</v>
      </c>
      <c r="G173">
        <v>1</v>
      </c>
      <c r="H173" t="s">
        <v>1025</v>
      </c>
      <c r="I173">
        <v>1973</v>
      </c>
      <c r="J173">
        <v>0</v>
      </c>
      <c r="K173">
        <v>1394</v>
      </c>
      <c r="L173" t="s">
        <v>1026</v>
      </c>
      <c r="M173">
        <v>5</v>
      </c>
      <c r="N173">
        <v>1</v>
      </c>
      <c r="O173">
        <v>20</v>
      </c>
      <c r="P173" t="s">
        <v>25</v>
      </c>
      <c r="Q173" t="s">
        <v>25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47</v>
      </c>
      <c r="X173">
        <v>0</v>
      </c>
      <c r="Y173">
        <v>0</v>
      </c>
      <c r="Z173">
        <v>233</v>
      </c>
      <c r="AA173">
        <v>0</v>
      </c>
      <c r="AB173">
        <v>10</v>
      </c>
      <c r="AC173">
        <v>16204</v>
      </c>
      <c r="AD173">
        <v>6.171315724512466E-4</v>
      </c>
      <c r="AE173">
        <v>23</v>
      </c>
      <c r="AF173">
        <v>344138</v>
      </c>
      <c r="AG173">
        <v>6.683365394115153E-5</v>
      </c>
      <c r="AH173">
        <f>AD173 - AG173</f>
        <v>5.5029791851009507E-4</v>
      </c>
      <c r="AI173">
        <f xml:space="preserve"> AD173 / AG173</f>
        <v>9.2338445687055248</v>
      </c>
    </row>
    <row r="174" spans="1:35" x14ac:dyDescent="0.15">
      <c r="A174" s="1">
        <v>172</v>
      </c>
      <c r="B174" t="s">
        <v>1027</v>
      </c>
      <c r="C174" t="s">
        <v>1028</v>
      </c>
      <c r="D174">
        <v>15</v>
      </c>
      <c r="E174" t="s">
        <v>1029</v>
      </c>
      <c r="F174">
        <v>8</v>
      </c>
      <c r="G174">
        <v>6</v>
      </c>
      <c r="H174" t="s">
        <v>1030</v>
      </c>
      <c r="I174">
        <v>2688</v>
      </c>
      <c r="J174">
        <v>3</v>
      </c>
      <c r="K174">
        <v>591</v>
      </c>
      <c r="L174" t="s">
        <v>1031</v>
      </c>
      <c r="M174">
        <v>8</v>
      </c>
      <c r="N174">
        <v>4</v>
      </c>
      <c r="O174">
        <v>4</v>
      </c>
      <c r="P174" t="s">
        <v>39</v>
      </c>
      <c r="Q174" t="s">
        <v>51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14</v>
      </c>
      <c r="X174">
        <v>0</v>
      </c>
      <c r="Y174">
        <v>0</v>
      </c>
      <c r="Z174">
        <v>200</v>
      </c>
      <c r="AA174">
        <v>0</v>
      </c>
      <c r="AB174">
        <v>4</v>
      </c>
      <c r="AC174">
        <v>16177</v>
      </c>
      <c r="AD174">
        <v>2.4726463497558261E-4</v>
      </c>
      <c r="AE174">
        <v>7</v>
      </c>
      <c r="AF174">
        <v>344121</v>
      </c>
      <c r="AG174">
        <v>2.034168214087487E-5</v>
      </c>
      <c r="AH174">
        <f>AD174 - AG174</f>
        <v>2.2692295283470773E-4</v>
      </c>
      <c r="AI174">
        <f xml:space="preserve"> AD174 / AG174</f>
        <v>12.155564778918921</v>
      </c>
    </row>
    <row r="175" spans="1:35" x14ac:dyDescent="0.15">
      <c r="A175" s="4">
        <v>173</v>
      </c>
      <c r="B175" t="s">
        <v>1032</v>
      </c>
      <c r="C175" t="s">
        <v>1033</v>
      </c>
      <c r="D175">
        <v>18</v>
      </c>
      <c r="E175" t="s">
        <v>1034</v>
      </c>
      <c r="F175">
        <v>5</v>
      </c>
      <c r="G175">
        <v>3</v>
      </c>
      <c r="H175" t="s">
        <v>1035</v>
      </c>
      <c r="I175">
        <v>1192</v>
      </c>
      <c r="J175">
        <v>2</v>
      </c>
      <c r="K175">
        <v>1075</v>
      </c>
      <c r="L175" t="s">
        <v>1036</v>
      </c>
      <c r="M175">
        <v>9</v>
      </c>
      <c r="N175">
        <v>1</v>
      </c>
      <c r="O175">
        <v>1</v>
      </c>
      <c r="P175" t="s">
        <v>45</v>
      </c>
      <c r="Q175" t="s">
        <v>101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19</v>
      </c>
      <c r="X175">
        <v>0</v>
      </c>
      <c r="Y175">
        <v>1</v>
      </c>
      <c r="Z175">
        <v>204</v>
      </c>
      <c r="AA175">
        <v>4.9019607843137254E-3</v>
      </c>
      <c r="AB175">
        <v>12</v>
      </c>
      <c r="AC175">
        <v>16174</v>
      </c>
      <c r="AD175">
        <v>7.4193149499196239E-4</v>
      </c>
      <c r="AE175">
        <v>18</v>
      </c>
      <c r="AF175">
        <v>344115</v>
      </c>
      <c r="AG175">
        <v>5.2308094677651367E-5</v>
      </c>
      <c r="AH175">
        <f>AD175 - AG175</f>
        <v>6.8962340031431099E-4</v>
      </c>
      <c r="AI175">
        <f xml:space="preserve"> AD175 / AG175</f>
        <v>14.183875355508841</v>
      </c>
    </row>
    <row r="176" spans="1:35" x14ac:dyDescent="0.15">
      <c r="A176" s="1">
        <v>174</v>
      </c>
      <c r="B176" t="s">
        <v>1037</v>
      </c>
      <c r="C176" t="s">
        <v>1038</v>
      </c>
      <c r="D176">
        <v>20</v>
      </c>
      <c r="E176" t="s">
        <v>1039</v>
      </c>
      <c r="F176">
        <v>2</v>
      </c>
      <c r="G176">
        <v>2</v>
      </c>
      <c r="H176" t="s">
        <v>1040</v>
      </c>
      <c r="I176">
        <v>955</v>
      </c>
      <c r="J176">
        <v>0</v>
      </c>
      <c r="K176">
        <v>336</v>
      </c>
      <c r="L176" t="s">
        <v>1041</v>
      </c>
      <c r="M176">
        <v>1</v>
      </c>
      <c r="N176">
        <v>1</v>
      </c>
      <c r="O176">
        <v>1</v>
      </c>
      <c r="P176" t="s">
        <v>39</v>
      </c>
      <c r="Q176" t="s">
        <v>39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21</v>
      </c>
      <c r="X176">
        <v>0</v>
      </c>
      <c r="Y176">
        <v>0</v>
      </c>
      <c r="Z176">
        <v>207</v>
      </c>
      <c r="AA176">
        <v>0</v>
      </c>
      <c r="AB176">
        <v>4</v>
      </c>
      <c r="AC176">
        <v>16184</v>
      </c>
      <c r="AD176">
        <v>2.4715768660405342E-4</v>
      </c>
      <c r="AE176">
        <v>9</v>
      </c>
      <c r="AF176">
        <v>344126</v>
      </c>
      <c r="AG176">
        <v>2.6153211323759319E-5</v>
      </c>
      <c r="AH176">
        <f>AD176 - AG176</f>
        <v>2.2100447528029408E-4</v>
      </c>
      <c r="AI176">
        <f xml:space="preserve"> AD176 / AG176</f>
        <v>9.4503762289229432</v>
      </c>
    </row>
    <row r="177" spans="1:35" x14ac:dyDescent="0.15">
      <c r="A177" s="1">
        <v>175</v>
      </c>
      <c r="B177" t="s">
        <v>1042</v>
      </c>
      <c r="C177" t="s">
        <v>1043</v>
      </c>
      <c r="D177">
        <v>5</v>
      </c>
      <c r="E177" t="s">
        <v>1044</v>
      </c>
      <c r="F177">
        <v>6</v>
      </c>
      <c r="G177">
        <v>5</v>
      </c>
      <c r="H177" t="s">
        <v>1045</v>
      </c>
      <c r="I177">
        <v>4040</v>
      </c>
      <c r="J177">
        <v>3</v>
      </c>
      <c r="K177">
        <v>712</v>
      </c>
      <c r="L177" t="s">
        <v>1046</v>
      </c>
      <c r="M177">
        <v>2</v>
      </c>
      <c r="N177">
        <v>5</v>
      </c>
      <c r="O177">
        <v>6</v>
      </c>
      <c r="P177" t="s">
        <v>25</v>
      </c>
      <c r="Q177" t="s">
        <v>25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0</v>
      </c>
      <c r="Y177">
        <v>0</v>
      </c>
      <c r="Z177">
        <v>192</v>
      </c>
      <c r="AA177">
        <v>0</v>
      </c>
      <c r="AB177">
        <v>2</v>
      </c>
      <c r="AC177">
        <v>16171</v>
      </c>
      <c r="AD177">
        <v>1.2367818935130791E-4</v>
      </c>
      <c r="AE177">
        <v>4</v>
      </c>
      <c r="AF177">
        <v>344116</v>
      </c>
      <c r="AG177">
        <v>1.1623987260109969E-5</v>
      </c>
      <c r="AH177">
        <f>AD177 - AG177</f>
        <v>1.1205420209119794E-4</v>
      </c>
      <c r="AI177">
        <f xml:space="preserve"> AD177 / AG177</f>
        <v>10.639910951703662</v>
      </c>
    </row>
    <row r="178" spans="1:35" x14ac:dyDescent="0.15">
      <c r="A178" s="1">
        <v>176</v>
      </c>
      <c r="B178" t="s">
        <v>1047</v>
      </c>
      <c r="C178" t="s">
        <v>1048</v>
      </c>
      <c r="D178">
        <v>20</v>
      </c>
      <c r="E178" t="s">
        <v>1049</v>
      </c>
      <c r="F178">
        <v>8</v>
      </c>
      <c r="G178">
        <v>7</v>
      </c>
      <c r="H178" t="s">
        <v>972</v>
      </c>
      <c r="I178">
        <v>945</v>
      </c>
      <c r="J178">
        <v>0</v>
      </c>
      <c r="K178">
        <v>544</v>
      </c>
      <c r="L178" t="s">
        <v>1050</v>
      </c>
      <c r="M178">
        <v>1</v>
      </c>
      <c r="N178">
        <v>4</v>
      </c>
      <c r="O178">
        <v>4</v>
      </c>
      <c r="P178" t="s">
        <v>39</v>
      </c>
      <c r="Q178" t="s">
        <v>194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21</v>
      </c>
      <c r="X178">
        <v>0</v>
      </c>
      <c r="Y178">
        <v>1</v>
      </c>
      <c r="Z178">
        <v>206</v>
      </c>
      <c r="AA178">
        <v>4.8543689320388354E-3</v>
      </c>
      <c r="AB178">
        <v>3</v>
      </c>
      <c r="AC178">
        <v>16185</v>
      </c>
      <c r="AD178">
        <v>1.8535681186283601E-4</v>
      </c>
      <c r="AE178">
        <v>14</v>
      </c>
      <c r="AF178">
        <v>344121</v>
      </c>
      <c r="AG178">
        <v>4.0683364281749727E-5</v>
      </c>
      <c r="AH178">
        <f>AD178 - AG178</f>
        <v>1.4467344758108629E-4</v>
      </c>
      <c r="AI178">
        <f xml:space="preserve"> AD178 / AG178</f>
        <v>4.5560836753607861</v>
      </c>
    </row>
    <row r="179" spans="1:35" x14ac:dyDescent="0.15">
      <c r="A179" s="1">
        <v>177</v>
      </c>
      <c r="B179" t="s">
        <v>1051</v>
      </c>
      <c r="C179" t="s">
        <v>1052</v>
      </c>
      <c r="D179">
        <v>340</v>
      </c>
      <c r="E179" t="s">
        <v>1053</v>
      </c>
      <c r="F179">
        <v>80</v>
      </c>
      <c r="G179">
        <v>64</v>
      </c>
      <c r="H179" t="s">
        <v>1054</v>
      </c>
      <c r="I179">
        <v>23567</v>
      </c>
      <c r="J179">
        <v>3</v>
      </c>
      <c r="K179">
        <v>4645</v>
      </c>
      <c r="L179" t="s">
        <v>1055</v>
      </c>
      <c r="M179">
        <v>3</v>
      </c>
      <c r="N179">
        <v>13</v>
      </c>
      <c r="O179">
        <v>27</v>
      </c>
      <c r="P179" t="s">
        <v>1056</v>
      </c>
      <c r="Q179" t="s">
        <v>1057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334</v>
      </c>
      <c r="X179">
        <v>0</v>
      </c>
      <c r="Y179">
        <v>0</v>
      </c>
      <c r="Z179">
        <v>520</v>
      </c>
      <c r="AA179">
        <v>0</v>
      </c>
      <c r="AB179">
        <v>53</v>
      </c>
      <c r="AC179">
        <v>16448</v>
      </c>
      <c r="AD179">
        <v>3.22227626459144E-3</v>
      </c>
      <c r="AE179">
        <v>229</v>
      </c>
      <c r="AF179">
        <v>344219</v>
      </c>
      <c r="AG179">
        <v>6.6527414233380489E-4</v>
      </c>
      <c r="AH179">
        <f>AD179 - AG179</f>
        <v>2.5570021222576351E-3</v>
      </c>
      <c r="AI179">
        <f xml:space="preserve"> AD179 / AG179</f>
        <v>4.8435315000934542</v>
      </c>
    </row>
    <row r="180" spans="1:35" x14ac:dyDescent="0.15">
      <c r="A180" s="1">
        <v>178</v>
      </c>
      <c r="B180" t="s">
        <v>1058</v>
      </c>
      <c r="C180" t="s">
        <v>1059</v>
      </c>
      <c r="D180">
        <v>115</v>
      </c>
      <c r="E180" t="s">
        <v>1060</v>
      </c>
      <c r="F180">
        <v>96</v>
      </c>
      <c r="G180">
        <v>37</v>
      </c>
      <c r="H180" t="s">
        <v>1061</v>
      </c>
      <c r="I180">
        <v>53597</v>
      </c>
      <c r="J180">
        <v>21</v>
      </c>
      <c r="K180">
        <v>7121</v>
      </c>
      <c r="L180" t="s">
        <v>1062</v>
      </c>
      <c r="M180">
        <v>18</v>
      </c>
      <c r="N180">
        <v>12</v>
      </c>
      <c r="O180">
        <v>34</v>
      </c>
      <c r="P180" t="s">
        <v>1063</v>
      </c>
      <c r="Q180" t="s">
        <v>1064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113</v>
      </c>
      <c r="X180">
        <v>0</v>
      </c>
      <c r="Y180">
        <v>2</v>
      </c>
      <c r="Z180">
        <v>297</v>
      </c>
      <c r="AA180">
        <v>6.7340067340067346E-3</v>
      </c>
      <c r="AB180">
        <v>6</v>
      </c>
      <c r="AC180">
        <v>16274</v>
      </c>
      <c r="AD180">
        <v>3.6868624800294952E-4</v>
      </c>
      <c r="AE180">
        <v>43</v>
      </c>
      <c r="AF180">
        <v>344184</v>
      </c>
      <c r="AG180">
        <v>1.2493317527833951E-4</v>
      </c>
      <c r="AH180">
        <f>AD180 - AG180</f>
        <v>2.4375307272461001E-4</v>
      </c>
      <c r="AI180">
        <f xml:space="preserve"> AD180 / AG180</f>
        <v>2.9510676182010966</v>
      </c>
    </row>
    <row r="181" spans="1:35" x14ac:dyDescent="0.15">
      <c r="A181" s="1">
        <v>179</v>
      </c>
      <c r="B181" t="s">
        <v>1065</v>
      </c>
      <c r="C181" t="s">
        <v>1066</v>
      </c>
      <c r="D181">
        <v>68</v>
      </c>
      <c r="E181" t="s">
        <v>1067</v>
      </c>
      <c r="F181">
        <v>35</v>
      </c>
      <c r="G181">
        <v>22</v>
      </c>
      <c r="H181" t="s">
        <v>1068</v>
      </c>
      <c r="I181">
        <v>3058</v>
      </c>
      <c r="J181">
        <v>2</v>
      </c>
      <c r="K181">
        <v>1156</v>
      </c>
      <c r="L181" t="s">
        <v>1069</v>
      </c>
      <c r="M181">
        <v>2</v>
      </c>
      <c r="N181">
        <v>9</v>
      </c>
      <c r="O181">
        <v>16</v>
      </c>
      <c r="P181" t="s">
        <v>1070</v>
      </c>
      <c r="Q181" t="s">
        <v>120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68</v>
      </c>
      <c r="X181">
        <v>0</v>
      </c>
      <c r="Y181">
        <v>1</v>
      </c>
      <c r="Z181">
        <v>253</v>
      </c>
      <c r="AA181">
        <v>3.952569169960474E-3</v>
      </c>
      <c r="AB181">
        <v>9</v>
      </c>
      <c r="AC181">
        <v>16226</v>
      </c>
      <c r="AD181">
        <v>5.5466535190435101E-4</v>
      </c>
      <c r="AE181">
        <v>33</v>
      </c>
      <c r="AF181">
        <v>344149</v>
      </c>
      <c r="AG181">
        <v>9.588869937149316E-5</v>
      </c>
      <c r="AH181">
        <f>AD181 - AG181</f>
        <v>4.5877665253285787E-4</v>
      </c>
      <c r="AI181">
        <f xml:space="preserve"> AD181 / AG181</f>
        <v>5.7844704906827422</v>
      </c>
    </row>
    <row r="182" spans="1:35" x14ac:dyDescent="0.15">
      <c r="A182" s="1">
        <v>180</v>
      </c>
      <c r="B182" t="s">
        <v>1071</v>
      </c>
      <c r="C182" t="s">
        <v>1072</v>
      </c>
      <c r="D182">
        <v>144</v>
      </c>
      <c r="E182" t="s">
        <v>1073</v>
      </c>
      <c r="F182">
        <v>120</v>
      </c>
      <c r="G182">
        <v>51</v>
      </c>
      <c r="H182" t="s">
        <v>1074</v>
      </c>
      <c r="I182">
        <v>30283</v>
      </c>
      <c r="J182">
        <v>16</v>
      </c>
      <c r="K182">
        <v>11714</v>
      </c>
      <c r="L182" t="s">
        <v>1075</v>
      </c>
      <c r="M182">
        <v>6</v>
      </c>
      <c r="N182">
        <v>22</v>
      </c>
      <c r="O182">
        <v>75</v>
      </c>
      <c r="P182" t="s">
        <v>193</v>
      </c>
      <c r="Q182" t="s">
        <v>1076</v>
      </c>
      <c r="R182">
        <v>0</v>
      </c>
      <c r="S182">
        <v>0</v>
      </c>
      <c r="T182">
        <v>0</v>
      </c>
      <c r="U182">
        <v>10</v>
      </c>
      <c r="V182">
        <v>0</v>
      </c>
      <c r="W182">
        <v>137</v>
      </c>
      <c r="X182">
        <v>0</v>
      </c>
      <c r="Y182">
        <v>8</v>
      </c>
      <c r="Z182">
        <v>315</v>
      </c>
      <c r="AA182">
        <v>2.53968253968254E-2</v>
      </c>
      <c r="AB182">
        <v>69</v>
      </c>
      <c r="AC182">
        <v>16235</v>
      </c>
      <c r="AD182">
        <v>4.2500769941484426E-3</v>
      </c>
      <c r="AE182">
        <v>117</v>
      </c>
      <c r="AF182">
        <v>344134</v>
      </c>
      <c r="AG182">
        <v>3.3998384350282171E-4</v>
      </c>
      <c r="AH182">
        <f>AD182 - AG182</f>
        <v>3.9100931506456209E-3</v>
      </c>
      <c r="AI182">
        <f xml:space="preserve"> AD182 / AG182</f>
        <v>12.500820481233159</v>
      </c>
    </row>
    <row r="183" spans="1:35" x14ac:dyDescent="0.15">
      <c r="A183" s="1">
        <v>181</v>
      </c>
      <c r="B183" t="s">
        <v>1077</v>
      </c>
      <c r="C183" t="s">
        <v>1078</v>
      </c>
      <c r="D183">
        <v>33</v>
      </c>
      <c r="E183" t="s">
        <v>1079</v>
      </c>
      <c r="F183">
        <v>16</v>
      </c>
      <c r="G183">
        <v>12</v>
      </c>
      <c r="H183" t="s">
        <v>1080</v>
      </c>
      <c r="I183">
        <v>4460</v>
      </c>
      <c r="J183">
        <v>0</v>
      </c>
      <c r="K183">
        <v>962</v>
      </c>
      <c r="L183" t="s">
        <v>1081</v>
      </c>
      <c r="M183">
        <v>3</v>
      </c>
      <c r="N183">
        <v>3</v>
      </c>
      <c r="O183">
        <v>5</v>
      </c>
      <c r="P183" t="s">
        <v>1082</v>
      </c>
      <c r="Q183" t="s">
        <v>121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34</v>
      </c>
      <c r="X183">
        <v>0</v>
      </c>
      <c r="Y183">
        <v>0</v>
      </c>
      <c r="Z183">
        <v>220</v>
      </c>
      <c r="AA183">
        <v>0</v>
      </c>
      <c r="AB183">
        <v>1</v>
      </c>
      <c r="AC183">
        <v>16200</v>
      </c>
      <c r="AD183">
        <v>6.1728395061728397E-5</v>
      </c>
      <c r="AE183">
        <v>13</v>
      </c>
      <c r="AF183">
        <v>344135</v>
      </c>
      <c r="AG183">
        <v>3.7775872840600337E-5</v>
      </c>
      <c r="AH183">
        <f>AD183 - AG183</f>
        <v>2.3952522221128059E-5</v>
      </c>
      <c r="AI183">
        <f xml:space="preserve"> AD183 / AG183</f>
        <v>1.6340693257359928</v>
      </c>
    </row>
    <row r="184" spans="1:35" x14ac:dyDescent="0.15">
      <c r="A184" s="1">
        <v>182</v>
      </c>
      <c r="B184" t="s">
        <v>1083</v>
      </c>
      <c r="C184" t="s">
        <v>1084</v>
      </c>
      <c r="D184">
        <v>529</v>
      </c>
      <c r="E184" t="s">
        <v>1085</v>
      </c>
      <c r="F184">
        <v>374</v>
      </c>
      <c r="G184">
        <v>236</v>
      </c>
      <c r="H184" t="s">
        <v>519</v>
      </c>
      <c r="I184">
        <v>10960</v>
      </c>
      <c r="J184">
        <v>0</v>
      </c>
      <c r="K184">
        <v>19391</v>
      </c>
      <c r="L184" t="s">
        <v>1086</v>
      </c>
      <c r="M184">
        <v>6</v>
      </c>
      <c r="N184">
        <v>41</v>
      </c>
      <c r="O184">
        <v>121</v>
      </c>
      <c r="P184" t="s">
        <v>1087</v>
      </c>
      <c r="Q184" t="s">
        <v>1088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506</v>
      </c>
      <c r="X184">
        <v>0</v>
      </c>
      <c r="Y184">
        <v>2</v>
      </c>
      <c r="Z184">
        <v>690</v>
      </c>
      <c r="AA184">
        <v>2.8985507246376812E-3</v>
      </c>
      <c r="AB184">
        <v>24</v>
      </c>
      <c r="AC184">
        <v>16649</v>
      </c>
      <c r="AD184">
        <v>1.4415280197008829E-3</v>
      </c>
      <c r="AE184">
        <v>384</v>
      </c>
      <c r="AF184">
        <v>344236</v>
      </c>
      <c r="AG184">
        <v>1.1155137754331329E-3</v>
      </c>
      <c r="AH184">
        <f>AD184 - AG184</f>
        <v>3.2601424426775003E-4</v>
      </c>
      <c r="AI184">
        <f xml:space="preserve"> AD184 / AG184</f>
        <v>1.2922547900774823</v>
      </c>
    </row>
    <row r="185" spans="1:35" x14ac:dyDescent="0.15">
      <c r="A185" s="1">
        <v>183</v>
      </c>
      <c r="B185" t="s">
        <v>1089</v>
      </c>
      <c r="C185" t="s">
        <v>1090</v>
      </c>
      <c r="D185">
        <v>69</v>
      </c>
      <c r="E185" t="s">
        <v>1091</v>
      </c>
      <c r="F185">
        <v>3</v>
      </c>
      <c r="G185">
        <v>3</v>
      </c>
      <c r="H185" t="s">
        <v>1092</v>
      </c>
      <c r="I185">
        <v>1154</v>
      </c>
      <c r="J185">
        <v>1</v>
      </c>
      <c r="K185">
        <v>939</v>
      </c>
      <c r="L185" t="s">
        <v>1093</v>
      </c>
      <c r="M185">
        <v>1</v>
      </c>
      <c r="N185">
        <v>3</v>
      </c>
      <c r="O185">
        <v>3</v>
      </c>
      <c r="P185" t="s">
        <v>25</v>
      </c>
      <c r="Q185" t="s">
        <v>25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70</v>
      </c>
      <c r="X185">
        <v>0</v>
      </c>
      <c r="Y185">
        <v>0</v>
      </c>
      <c r="Z185">
        <v>256</v>
      </c>
      <c r="AA185">
        <v>0</v>
      </c>
      <c r="AB185">
        <v>3</v>
      </c>
      <c r="AC185">
        <v>16234</v>
      </c>
      <c r="AD185">
        <v>1.847973389183196E-4</v>
      </c>
      <c r="AE185">
        <v>19</v>
      </c>
      <c r="AF185">
        <v>344165</v>
      </c>
      <c r="AG185">
        <v>5.5206078479798933E-5</v>
      </c>
      <c r="AH185">
        <f>AD185 - AG185</f>
        <v>1.2959126043852066E-4</v>
      </c>
      <c r="AI185">
        <f xml:space="preserve"> AD185 / AG185</f>
        <v>3.3474092709907088</v>
      </c>
    </row>
    <row r="186" spans="1:35" x14ac:dyDescent="0.15">
      <c r="A186" s="1">
        <v>184</v>
      </c>
      <c r="B186" t="s">
        <v>1094</v>
      </c>
      <c r="C186" t="s">
        <v>1095</v>
      </c>
      <c r="D186">
        <v>7</v>
      </c>
      <c r="E186" t="s">
        <v>1096</v>
      </c>
      <c r="F186">
        <v>3</v>
      </c>
      <c r="G186">
        <v>3</v>
      </c>
      <c r="H186" t="s">
        <v>1097</v>
      </c>
      <c r="I186">
        <v>2789</v>
      </c>
      <c r="J186">
        <v>0</v>
      </c>
      <c r="K186">
        <v>148</v>
      </c>
      <c r="L186" t="s">
        <v>1098</v>
      </c>
      <c r="M186">
        <v>2</v>
      </c>
      <c r="N186">
        <v>1</v>
      </c>
      <c r="O186">
        <v>1</v>
      </c>
      <c r="P186" t="s">
        <v>101</v>
      </c>
      <c r="Q186" t="s">
        <v>101</v>
      </c>
      <c r="R186">
        <v>0</v>
      </c>
      <c r="S186">
        <v>0</v>
      </c>
      <c r="T186">
        <v>0</v>
      </c>
      <c r="U186">
        <v>2</v>
      </c>
      <c r="V186">
        <v>0</v>
      </c>
      <c r="W186">
        <v>8</v>
      </c>
      <c r="X186">
        <v>0</v>
      </c>
      <c r="Y186">
        <v>0</v>
      </c>
      <c r="Z186">
        <v>194</v>
      </c>
      <c r="AA186">
        <v>0</v>
      </c>
      <c r="AB186">
        <v>4</v>
      </c>
      <c r="AC186">
        <v>16171</v>
      </c>
      <c r="AD186">
        <v>2.4735637870261582E-4</v>
      </c>
      <c r="AE186">
        <v>5</v>
      </c>
      <c r="AF186">
        <v>344117</v>
      </c>
      <c r="AG186">
        <v>1.4529941851172711E-5</v>
      </c>
      <c r="AH186">
        <f>AD186 - AG186</f>
        <v>2.3282643685144312E-4</v>
      </c>
      <c r="AI186">
        <f xml:space="preserve"> AD186 / AG186</f>
        <v>17.02390699400161</v>
      </c>
    </row>
    <row r="187" spans="1:35" x14ac:dyDescent="0.15">
      <c r="A187" s="1">
        <v>185</v>
      </c>
      <c r="B187" t="s">
        <v>1099</v>
      </c>
      <c r="C187" t="s">
        <v>1100</v>
      </c>
      <c r="D187">
        <v>5</v>
      </c>
      <c r="E187" t="s">
        <v>1101</v>
      </c>
      <c r="F187">
        <v>4</v>
      </c>
      <c r="G187">
        <v>4</v>
      </c>
      <c r="H187" t="s">
        <v>1102</v>
      </c>
      <c r="I187">
        <v>948</v>
      </c>
      <c r="J187">
        <v>0</v>
      </c>
      <c r="K187">
        <v>281</v>
      </c>
      <c r="L187" t="s">
        <v>1103</v>
      </c>
      <c r="M187">
        <v>3</v>
      </c>
      <c r="N187">
        <v>3</v>
      </c>
      <c r="O187">
        <v>3</v>
      </c>
      <c r="P187" t="s">
        <v>114</v>
      </c>
      <c r="Q187" t="s">
        <v>114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6</v>
      </c>
      <c r="X187">
        <v>0</v>
      </c>
      <c r="Y187">
        <v>0</v>
      </c>
      <c r="Z187">
        <v>192</v>
      </c>
      <c r="AA187">
        <v>0</v>
      </c>
      <c r="AB187">
        <v>4</v>
      </c>
      <c r="AC187">
        <v>16169</v>
      </c>
      <c r="AD187">
        <v>2.4738697507576231E-4</v>
      </c>
      <c r="AE187">
        <v>5</v>
      </c>
      <c r="AF187">
        <v>344115</v>
      </c>
      <c r="AG187">
        <v>1.4530026299347601E-5</v>
      </c>
      <c r="AH187">
        <f>AD187 - AG187</f>
        <v>2.328569487764147E-4</v>
      </c>
      <c r="AI187">
        <f xml:space="preserve"> AD187 / AG187</f>
        <v>17.02591378563919</v>
      </c>
    </row>
    <row r="188" spans="1:35" x14ac:dyDescent="0.15">
      <c r="A188" s="1">
        <v>186</v>
      </c>
      <c r="B188" t="s">
        <v>1104</v>
      </c>
      <c r="C188" t="s">
        <v>1105</v>
      </c>
      <c r="D188">
        <v>6</v>
      </c>
      <c r="E188" t="s">
        <v>1106</v>
      </c>
      <c r="F188">
        <v>3</v>
      </c>
      <c r="G188">
        <v>3</v>
      </c>
      <c r="H188" t="s">
        <v>1107</v>
      </c>
      <c r="I188">
        <v>9097</v>
      </c>
      <c r="J188">
        <v>0</v>
      </c>
      <c r="K188">
        <v>279</v>
      </c>
      <c r="L188" t="s">
        <v>1108</v>
      </c>
      <c r="M188">
        <v>1</v>
      </c>
      <c r="N188">
        <v>3</v>
      </c>
      <c r="O188">
        <v>3</v>
      </c>
      <c r="P188" t="s">
        <v>25</v>
      </c>
      <c r="Q188" t="s">
        <v>25</v>
      </c>
      <c r="R188">
        <v>0</v>
      </c>
      <c r="S188">
        <v>0</v>
      </c>
      <c r="T188">
        <v>0</v>
      </c>
      <c r="U188">
        <v>9</v>
      </c>
      <c r="V188">
        <v>0</v>
      </c>
      <c r="W188">
        <v>7</v>
      </c>
      <c r="X188">
        <v>0</v>
      </c>
      <c r="Y188">
        <v>0</v>
      </c>
      <c r="Z188">
        <v>193</v>
      </c>
      <c r="AA188">
        <v>0</v>
      </c>
      <c r="AB188">
        <v>0</v>
      </c>
      <c r="AC188">
        <v>16174</v>
      </c>
      <c r="AD188">
        <v>0</v>
      </c>
      <c r="AE188">
        <v>4</v>
      </c>
      <c r="AF188">
        <v>344117</v>
      </c>
      <c r="AG188">
        <v>1.1623953480938169E-5</v>
      </c>
      <c r="AH188">
        <f>AD188 - AG188</f>
        <v>-1.1623953480938169E-5</v>
      </c>
      <c r="AI188">
        <f xml:space="preserve"> AD188 / AG188</f>
        <v>0</v>
      </c>
    </row>
    <row r="189" spans="1:35" x14ac:dyDescent="0.15">
      <c r="A189" s="1">
        <v>187</v>
      </c>
      <c r="B189" t="s">
        <v>1109</v>
      </c>
      <c r="C189" t="s">
        <v>1110</v>
      </c>
      <c r="D189">
        <v>187</v>
      </c>
      <c r="E189" t="s">
        <v>1111</v>
      </c>
      <c r="F189">
        <v>6</v>
      </c>
      <c r="G189">
        <v>6</v>
      </c>
      <c r="H189" t="s">
        <v>1112</v>
      </c>
      <c r="I189">
        <v>1344</v>
      </c>
      <c r="J189">
        <v>1</v>
      </c>
      <c r="K189">
        <v>1708</v>
      </c>
      <c r="L189" t="s">
        <v>1113</v>
      </c>
      <c r="M189">
        <v>1</v>
      </c>
      <c r="N189">
        <v>4</v>
      </c>
      <c r="O189">
        <v>4</v>
      </c>
      <c r="P189" t="s">
        <v>51</v>
      </c>
      <c r="Q189" t="s">
        <v>51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188</v>
      </c>
      <c r="X189">
        <v>0</v>
      </c>
      <c r="Y189">
        <v>0</v>
      </c>
      <c r="Z189">
        <v>374</v>
      </c>
      <c r="AA189">
        <v>0</v>
      </c>
      <c r="AB189">
        <v>6</v>
      </c>
      <c r="AC189">
        <v>16349</v>
      </c>
      <c r="AD189">
        <v>3.6699492323689518E-4</v>
      </c>
      <c r="AE189">
        <v>12</v>
      </c>
      <c r="AF189">
        <v>344290</v>
      </c>
      <c r="AG189">
        <v>3.4854337912806062E-5</v>
      </c>
      <c r="AH189">
        <f>AD189 - AG189</f>
        <v>3.3214058532408914E-4</v>
      </c>
      <c r="AI189">
        <f xml:space="preserve"> AD189 / AG189</f>
        <v>10.529390176769221</v>
      </c>
    </row>
    <row r="190" spans="1:35" x14ac:dyDescent="0.15">
      <c r="A190" s="1">
        <v>188</v>
      </c>
      <c r="B190" t="s">
        <v>1114</v>
      </c>
      <c r="C190" t="s">
        <v>1115</v>
      </c>
      <c r="D190">
        <v>162</v>
      </c>
      <c r="E190" t="s">
        <v>1116</v>
      </c>
      <c r="F190">
        <v>92</v>
      </c>
      <c r="G190">
        <v>52</v>
      </c>
      <c r="H190" t="s">
        <v>1117</v>
      </c>
      <c r="I190">
        <v>106782</v>
      </c>
      <c r="J190">
        <v>3</v>
      </c>
      <c r="K190">
        <v>3366</v>
      </c>
      <c r="L190" t="s">
        <v>1118</v>
      </c>
      <c r="M190">
        <v>1</v>
      </c>
      <c r="N190">
        <v>16</v>
      </c>
      <c r="O190">
        <v>36</v>
      </c>
      <c r="P190" t="s">
        <v>1119</v>
      </c>
      <c r="Q190" t="s">
        <v>81</v>
      </c>
      <c r="R190">
        <v>0</v>
      </c>
      <c r="S190">
        <v>0</v>
      </c>
      <c r="T190">
        <v>0</v>
      </c>
      <c r="U190">
        <v>3</v>
      </c>
      <c r="V190">
        <v>0</v>
      </c>
      <c r="W190">
        <v>162</v>
      </c>
      <c r="X190">
        <v>0</v>
      </c>
      <c r="Y190">
        <v>0</v>
      </c>
      <c r="Z190">
        <v>348</v>
      </c>
      <c r="AA190">
        <v>0</v>
      </c>
      <c r="AB190">
        <v>1</v>
      </c>
      <c r="AC190">
        <v>16328</v>
      </c>
      <c r="AD190">
        <v>6.1244487996080352E-5</v>
      </c>
      <c r="AE190">
        <v>56</v>
      </c>
      <c r="AF190">
        <v>344220</v>
      </c>
      <c r="AG190">
        <v>1.626866538841439E-4</v>
      </c>
      <c r="AH190">
        <f>AD190 - AG190</f>
        <v>-1.0144216588806355E-4</v>
      </c>
      <c r="AI190">
        <f xml:space="preserve"> AD190 / AG190</f>
        <v>0.37645674389304951</v>
      </c>
    </row>
    <row r="191" spans="1:35" x14ac:dyDescent="0.15">
      <c r="A191" s="1">
        <v>189</v>
      </c>
      <c r="B191" t="s">
        <v>1120</v>
      </c>
      <c r="C191" t="s">
        <v>1121</v>
      </c>
      <c r="D191">
        <v>61</v>
      </c>
      <c r="E191" t="s">
        <v>1122</v>
      </c>
      <c r="F191">
        <v>22</v>
      </c>
      <c r="G191">
        <v>12</v>
      </c>
      <c r="H191" t="s">
        <v>1123</v>
      </c>
      <c r="I191">
        <v>2377</v>
      </c>
      <c r="J191">
        <v>2</v>
      </c>
      <c r="K191">
        <v>1108</v>
      </c>
      <c r="L191" t="s">
        <v>1124</v>
      </c>
      <c r="M191">
        <v>5</v>
      </c>
      <c r="N191">
        <v>5</v>
      </c>
      <c r="O191">
        <v>17</v>
      </c>
      <c r="P191" t="s">
        <v>1125</v>
      </c>
      <c r="Q191" t="s">
        <v>87</v>
      </c>
      <c r="R191">
        <v>0</v>
      </c>
      <c r="S191">
        <v>0</v>
      </c>
      <c r="T191">
        <v>0</v>
      </c>
      <c r="U191">
        <v>2</v>
      </c>
      <c r="V191">
        <v>0</v>
      </c>
      <c r="W191">
        <v>58</v>
      </c>
      <c r="X191">
        <v>0</v>
      </c>
      <c r="Y191">
        <v>1</v>
      </c>
      <c r="Z191">
        <v>243</v>
      </c>
      <c r="AA191">
        <v>4.11522633744856E-3</v>
      </c>
      <c r="AB191">
        <v>2</v>
      </c>
      <c r="AC191">
        <v>16223</v>
      </c>
      <c r="AD191">
        <v>1.232817604635394E-4</v>
      </c>
      <c r="AE191">
        <v>39</v>
      </c>
      <c r="AF191">
        <v>344133</v>
      </c>
      <c r="AG191">
        <v>1.133282771486605E-4</v>
      </c>
      <c r="AH191">
        <f>AD191 - AG191</f>
        <v>9.9534833148788999E-6</v>
      </c>
      <c r="AI191">
        <f xml:space="preserve"> AD191 / AG191</f>
        <v>1.0878287711179289</v>
      </c>
    </row>
    <row r="192" spans="1:35" x14ac:dyDescent="0.15">
      <c r="A192" s="1">
        <v>190</v>
      </c>
      <c r="B192" t="s">
        <v>1126</v>
      </c>
      <c r="C192" t="s">
        <v>1127</v>
      </c>
      <c r="D192">
        <v>59</v>
      </c>
      <c r="E192" t="s">
        <v>1128</v>
      </c>
      <c r="F192">
        <v>115</v>
      </c>
      <c r="G192">
        <v>16</v>
      </c>
      <c r="H192" t="s">
        <v>1129</v>
      </c>
      <c r="I192">
        <v>3664</v>
      </c>
      <c r="J192">
        <v>13</v>
      </c>
      <c r="K192">
        <v>7078</v>
      </c>
      <c r="L192" t="s">
        <v>1130</v>
      </c>
      <c r="M192">
        <v>2</v>
      </c>
      <c r="N192">
        <v>7</v>
      </c>
      <c r="O192">
        <v>9</v>
      </c>
      <c r="P192" t="s">
        <v>1131</v>
      </c>
      <c r="Q192" t="s">
        <v>1132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60</v>
      </c>
      <c r="X192">
        <v>0</v>
      </c>
      <c r="Y192">
        <v>1</v>
      </c>
      <c r="Z192">
        <v>245</v>
      </c>
      <c r="AA192">
        <v>4.0816326530612249E-3</v>
      </c>
      <c r="AB192">
        <v>10</v>
      </c>
      <c r="AC192">
        <v>16217</v>
      </c>
      <c r="AD192">
        <v>6.1663686255164323E-4</v>
      </c>
      <c r="AE192">
        <v>30</v>
      </c>
      <c r="AF192">
        <v>344144</v>
      </c>
      <c r="AG192">
        <v>8.7172811381282269E-5</v>
      </c>
      <c r="AH192">
        <f>AD192 - AG192</f>
        <v>5.2946405117036092E-4</v>
      </c>
      <c r="AI192">
        <f xml:space="preserve"> AD192 / AG192</f>
        <v>7.0737292141990888</v>
      </c>
    </row>
    <row r="193" spans="1:35" x14ac:dyDescent="0.15">
      <c r="A193" s="1">
        <v>191</v>
      </c>
      <c r="B193" t="s">
        <v>1133</v>
      </c>
      <c r="C193" t="s">
        <v>1134</v>
      </c>
      <c r="D193">
        <v>76</v>
      </c>
      <c r="E193" t="s">
        <v>1135</v>
      </c>
      <c r="F193">
        <v>8</v>
      </c>
      <c r="G193">
        <v>5</v>
      </c>
      <c r="H193" t="s">
        <v>1136</v>
      </c>
      <c r="I193">
        <v>3091</v>
      </c>
      <c r="J193">
        <v>0</v>
      </c>
      <c r="K193">
        <v>1112</v>
      </c>
      <c r="L193" t="s">
        <v>1137</v>
      </c>
      <c r="M193">
        <v>5</v>
      </c>
      <c r="N193">
        <v>2</v>
      </c>
      <c r="O193">
        <v>2</v>
      </c>
      <c r="P193" t="s">
        <v>121</v>
      </c>
      <c r="Q193" t="s">
        <v>309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77</v>
      </c>
      <c r="X193">
        <v>0</v>
      </c>
      <c r="Y193">
        <v>0</v>
      </c>
      <c r="Z193">
        <v>263</v>
      </c>
      <c r="AA193">
        <v>0</v>
      </c>
      <c r="AB193">
        <v>9</v>
      </c>
      <c r="AC193">
        <v>16235</v>
      </c>
      <c r="AD193">
        <v>5.5435786880197102E-4</v>
      </c>
      <c r="AE193">
        <v>38</v>
      </c>
      <c r="AF193">
        <v>344153</v>
      </c>
      <c r="AG193">
        <v>1.104160068341697E-4</v>
      </c>
      <c r="AH193">
        <f>AD193 - AG193</f>
        <v>4.4394186196780133E-4</v>
      </c>
      <c r="AI193">
        <f xml:space="preserve"> AD193 / AG193</f>
        <v>5.0206295689948606</v>
      </c>
    </row>
    <row r="194" spans="1:35" x14ac:dyDescent="0.15">
      <c r="A194" s="1">
        <v>192</v>
      </c>
      <c r="B194" t="s">
        <v>1138</v>
      </c>
      <c r="C194" t="s">
        <v>1139</v>
      </c>
      <c r="D194">
        <v>20</v>
      </c>
      <c r="E194" t="s">
        <v>1140</v>
      </c>
      <c r="F194">
        <v>5</v>
      </c>
      <c r="G194">
        <v>4</v>
      </c>
      <c r="H194" t="s">
        <v>1141</v>
      </c>
      <c r="I194">
        <v>7967</v>
      </c>
      <c r="J194">
        <v>0</v>
      </c>
      <c r="K194">
        <v>774</v>
      </c>
      <c r="L194" t="s">
        <v>1142</v>
      </c>
      <c r="M194">
        <v>1</v>
      </c>
      <c r="N194">
        <v>3</v>
      </c>
      <c r="O194">
        <v>3</v>
      </c>
      <c r="P194" t="s">
        <v>38</v>
      </c>
      <c r="Q194" t="s">
        <v>114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21</v>
      </c>
      <c r="X194">
        <v>0</v>
      </c>
      <c r="Y194">
        <v>0</v>
      </c>
      <c r="Z194">
        <v>207</v>
      </c>
      <c r="AA194">
        <v>0</v>
      </c>
      <c r="AB194">
        <v>1</v>
      </c>
      <c r="AC194">
        <v>16187</v>
      </c>
      <c r="AD194">
        <v>6.177796997590659E-5</v>
      </c>
      <c r="AE194">
        <v>9</v>
      </c>
      <c r="AF194">
        <v>344126</v>
      </c>
      <c r="AG194">
        <v>2.6153211323759319E-5</v>
      </c>
      <c r="AH194">
        <f>AD194 - AG194</f>
        <v>3.5624758652147271E-5</v>
      </c>
      <c r="AI194">
        <f xml:space="preserve"> AD194 / AG194</f>
        <v>2.3621561884365372</v>
      </c>
    </row>
    <row r="195" spans="1:35" x14ac:dyDescent="0.15">
      <c r="A195" s="1">
        <v>193</v>
      </c>
      <c r="B195" t="s">
        <v>1143</v>
      </c>
      <c r="C195" t="s">
        <v>1144</v>
      </c>
      <c r="D195">
        <v>9</v>
      </c>
      <c r="E195" t="s">
        <v>1145</v>
      </c>
      <c r="F195">
        <v>3</v>
      </c>
      <c r="G195">
        <v>3</v>
      </c>
      <c r="H195" t="s">
        <v>1146</v>
      </c>
      <c r="I195">
        <v>1494</v>
      </c>
      <c r="J195">
        <v>1</v>
      </c>
      <c r="K195">
        <v>315</v>
      </c>
      <c r="L195" t="s">
        <v>1147</v>
      </c>
      <c r="M195">
        <v>2</v>
      </c>
      <c r="N195">
        <v>2</v>
      </c>
      <c r="O195">
        <v>2</v>
      </c>
      <c r="P195" t="s">
        <v>51</v>
      </c>
      <c r="Q195" t="s">
        <v>51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10</v>
      </c>
      <c r="X195">
        <v>0</v>
      </c>
      <c r="Y195">
        <v>0</v>
      </c>
      <c r="Z195">
        <v>196</v>
      </c>
      <c r="AA195">
        <v>0</v>
      </c>
      <c r="AB195">
        <v>2</v>
      </c>
      <c r="AC195">
        <v>16175</v>
      </c>
      <c r="AD195">
        <v>1.236476043276662E-4</v>
      </c>
      <c r="AE195">
        <v>8</v>
      </c>
      <c r="AF195">
        <v>344116</v>
      </c>
      <c r="AG195">
        <v>2.3247974520219929E-5</v>
      </c>
      <c r="AH195">
        <f>AD195 - AG195</f>
        <v>1.0039962980744628E-4</v>
      </c>
      <c r="AI195">
        <f xml:space="preserve"> AD195 / AG195</f>
        <v>5.318639876352397</v>
      </c>
    </row>
    <row r="196" spans="1:35" x14ac:dyDescent="0.15">
      <c r="A196" s="1">
        <v>194</v>
      </c>
      <c r="B196" t="s">
        <v>1148</v>
      </c>
      <c r="C196" t="s">
        <v>1149</v>
      </c>
      <c r="D196">
        <v>17</v>
      </c>
      <c r="E196" t="s">
        <v>1150</v>
      </c>
      <c r="F196">
        <v>1</v>
      </c>
      <c r="G196">
        <v>1</v>
      </c>
      <c r="H196" t="s">
        <v>1151</v>
      </c>
      <c r="I196">
        <v>991</v>
      </c>
      <c r="J196">
        <v>0</v>
      </c>
      <c r="K196">
        <v>424</v>
      </c>
      <c r="L196" t="s">
        <v>1152</v>
      </c>
      <c r="M196">
        <v>1</v>
      </c>
      <c r="N196">
        <v>1</v>
      </c>
      <c r="O196">
        <v>1</v>
      </c>
      <c r="P196" t="s">
        <v>25</v>
      </c>
      <c r="Q196" t="s">
        <v>25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18</v>
      </c>
      <c r="X196">
        <v>0</v>
      </c>
      <c r="Y196">
        <v>0</v>
      </c>
      <c r="Z196">
        <v>204</v>
      </c>
      <c r="AA196">
        <v>0</v>
      </c>
      <c r="AB196">
        <v>2</v>
      </c>
      <c r="AC196">
        <v>16183</v>
      </c>
      <c r="AD196">
        <v>1.2358647963912751E-4</v>
      </c>
      <c r="AE196">
        <v>4</v>
      </c>
      <c r="AF196">
        <v>344128</v>
      </c>
      <c r="AG196">
        <v>1.16235819230054E-5</v>
      </c>
      <c r="AH196">
        <f>AD196 - AG196</f>
        <v>1.1196289771612211E-4</v>
      </c>
      <c r="AI196">
        <f xml:space="preserve"> AD196 / AG196</f>
        <v>10.63239201631341</v>
      </c>
    </row>
    <row r="197" spans="1:35" x14ac:dyDescent="0.15">
      <c r="A197" s="1">
        <v>195</v>
      </c>
      <c r="B197" t="s">
        <v>1153</v>
      </c>
      <c r="C197" t="s">
        <v>1154</v>
      </c>
      <c r="D197">
        <v>38</v>
      </c>
      <c r="E197" t="s">
        <v>1155</v>
      </c>
      <c r="F197">
        <v>50</v>
      </c>
      <c r="G197">
        <v>44</v>
      </c>
      <c r="H197" t="s">
        <v>1156</v>
      </c>
      <c r="I197">
        <v>20356</v>
      </c>
      <c r="J197">
        <v>4</v>
      </c>
      <c r="K197">
        <v>1222</v>
      </c>
      <c r="L197" t="s">
        <v>1157</v>
      </c>
      <c r="M197">
        <v>4</v>
      </c>
      <c r="N197">
        <v>11</v>
      </c>
      <c r="O197">
        <v>15</v>
      </c>
      <c r="P197" t="s">
        <v>155</v>
      </c>
      <c r="Q197" t="s">
        <v>121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39</v>
      </c>
      <c r="X197">
        <v>0</v>
      </c>
      <c r="Y197">
        <v>1</v>
      </c>
      <c r="Z197">
        <v>224</v>
      </c>
      <c r="AA197">
        <v>4.464285714285714E-3</v>
      </c>
      <c r="AB197">
        <v>8</v>
      </c>
      <c r="AC197">
        <v>16198</v>
      </c>
      <c r="AD197">
        <v>4.9388813433757269E-4</v>
      </c>
      <c r="AE197">
        <v>26</v>
      </c>
      <c r="AF197">
        <v>344127</v>
      </c>
      <c r="AG197">
        <v>7.5553502050115239E-5</v>
      </c>
      <c r="AH197">
        <f>AD197 - AG197</f>
        <v>4.1833463228745744E-4</v>
      </c>
      <c r="AI197">
        <f xml:space="preserve"> AD197 / AG197</f>
        <v>6.5369323848148397</v>
      </c>
    </row>
    <row r="198" spans="1:35" x14ac:dyDescent="0.15">
      <c r="A198" s="1">
        <v>196</v>
      </c>
      <c r="B198" t="s">
        <v>1158</v>
      </c>
      <c r="C198" t="s">
        <v>1159</v>
      </c>
      <c r="D198">
        <v>36</v>
      </c>
      <c r="E198" t="s">
        <v>1160</v>
      </c>
      <c r="F198">
        <v>11</v>
      </c>
      <c r="G198">
        <v>12</v>
      </c>
      <c r="H198" t="s">
        <v>1161</v>
      </c>
      <c r="I198">
        <v>3479</v>
      </c>
      <c r="J198">
        <v>0</v>
      </c>
      <c r="K198">
        <v>402</v>
      </c>
      <c r="L198" t="s">
        <v>1162</v>
      </c>
      <c r="M198">
        <v>2</v>
      </c>
      <c r="N198">
        <v>7</v>
      </c>
      <c r="O198">
        <v>8</v>
      </c>
      <c r="P198" t="s">
        <v>759</v>
      </c>
      <c r="Q198" t="s">
        <v>515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37</v>
      </c>
      <c r="X198">
        <v>0</v>
      </c>
      <c r="Y198">
        <v>0</v>
      </c>
      <c r="Z198">
        <v>223</v>
      </c>
      <c r="AA198">
        <v>0</v>
      </c>
      <c r="AB198">
        <v>6</v>
      </c>
      <c r="AC198">
        <v>16198</v>
      </c>
      <c r="AD198">
        <v>3.7041610075317939E-4</v>
      </c>
      <c r="AE198">
        <v>11</v>
      </c>
      <c r="AF198">
        <v>344140</v>
      </c>
      <c r="AG198">
        <v>3.1963735688963788E-5</v>
      </c>
      <c r="AH198">
        <f>AD198 - AG198</f>
        <v>3.3845236506421561E-4</v>
      </c>
      <c r="AI198">
        <f xml:space="preserve"> AD198 / AG198</f>
        <v>11.588636083018107</v>
      </c>
    </row>
    <row r="199" spans="1:35" x14ac:dyDescent="0.15">
      <c r="A199" s="1">
        <v>197</v>
      </c>
      <c r="B199" t="s">
        <v>1163</v>
      </c>
      <c r="C199" t="s">
        <v>1164</v>
      </c>
      <c r="D199">
        <v>5</v>
      </c>
      <c r="E199" t="s">
        <v>1165</v>
      </c>
      <c r="F199">
        <v>7</v>
      </c>
      <c r="G199">
        <v>5</v>
      </c>
      <c r="H199" t="s">
        <v>1166</v>
      </c>
      <c r="I199">
        <v>1301</v>
      </c>
      <c r="J199">
        <v>2</v>
      </c>
      <c r="K199">
        <v>651</v>
      </c>
      <c r="L199" t="s">
        <v>1167</v>
      </c>
      <c r="M199">
        <v>1</v>
      </c>
      <c r="N199">
        <v>2</v>
      </c>
      <c r="O199">
        <v>4</v>
      </c>
      <c r="P199" t="s">
        <v>194</v>
      </c>
      <c r="Q199" t="s">
        <v>309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6</v>
      </c>
      <c r="X199">
        <v>0</v>
      </c>
      <c r="Y199">
        <v>1</v>
      </c>
      <c r="Z199">
        <v>191</v>
      </c>
      <c r="AA199">
        <v>5.235602094240838E-3</v>
      </c>
      <c r="AB199">
        <v>3</v>
      </c>
      <c r="AC199">
        <v>16170</v>
      </c>
      <c r="AD199">
        <v>1.8552875695732841E-4</v>
      </c>
      <c r="AE199">
        <v>4</v>
      </c>
      <c r="AF199">
        <v>344116</v>
      </c>
      <c r="AG199">
        <v>1.1623987260109969E-5</v>
      </c>
      <c r="AH199">
        <f>AD199 - AG199</f>
        <v>1.7390476969721843E-4</v>
      </c>
      <c r="AI199">
        <f xml:space="preserve"> AD199 / AG199</f>
        <v>15.960853432281997</v>
      </c>
    </row>
    <row r="200" spans="1:35" x14ac:dyDescent="0.15">
      <c r="A200" s="1">
        <v>198</v>
      </c>
      <c r="B200" t="s">
        <v>1168</v>
      </c>
      <c r="C200" t="s">
        <v>1169</v>
      </c>
      <c r="D200">
        <v>44</v>
      </c>
      <c r="E200" t="s">
        <v>1170</v>
      </c>
      <c r="F200">
        <v>4</v>
      </c>
      <c r="G200">
        <v>2</v>
      </c>
      <c r="H200" t="s">
        <v>160</v>
      </c>
      <c r="I200">
        <v>1097</v>
      </c>
      <c r="J200">
        <v>2</v>
      </c>
      <c r="K200">
        <v>902</v>
      </c>
      <c r="L200" t="s">
        <v>1171</v>
      </c>
      <c r="M200">
        <v>2</v>
      </c>
      <c r="N200">
        <v>2</v>
      </c>
      <c r="O200">
        <v>4</v>
      </c>
      <c r="P200" t="s">
        <v>25</v>
      </c>
      <c r="Q200" t="s">
        <v>25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43</v>
      </c>
      <c r="X200">
        <v>0</v>
      </c>
      <c r="Y200">
        <v>0</v>
      </c>
      <c r="Z200">
        <v>229</v>
      </c>
      <c r="AA200">
        <v>0</v>
      </c>
      <c r="AB200">
        <v>8</v>
      </c>
      <c r="AC200">
        <v>16202</v>
      </c>
      <c r="AD200">
        <v>4.937662017034934E-4</v>
      </c>
      <c r="AE200">
        <v>22</v>
      </c>
      <c r="AF200">
        <v>344135</v>
      </c>
      <c r="AG200">
        <v>6.3928400191785203E-5</v>
      </c>
      <c r="AH200">
        <f>AD200 - AG200</f>
        <v>4.2983780151170821E-4</v>
      </c>
      <c r="AI200">
        <f xml:space="preserve"> AD200 / AG200</f>
        <v>7.7237378101468952</v>
      </c>
    </row>
    <row r="201" spans="1:35" x14ac:dyDescent="0.15">
      <c r="A201" s="1">
        <v>199</v>
      </c>
      <c r="B201" t="s">
        <v>1172</v>
      </c>
      <c r="C201" t="s">
        <v>1173</v>
      </c>
      <c r="D201">
        <v>26</v>
      </c>
      <c r="E201" t="s">
        <v>1174</v>
      </c>
      <c r="F201">
        <v>2</v>
      </c>
      <c r="G201">
        <v>2</v>
      </c>
      <c r="H201" t="s">
        <v>1175</v>
      </c>
      <c r="I201">
        <v>812</v>
      </c>
      <c r="J201">
        <v>0</v>
      </c>
      <c r="K201">
        <v>598</v>
      </c>
      <c r="L201" t="s">
        <v>1176</v>
      </c>
      <c r="M201">
        <v>1</v>
      </c>
      <c r="N201">
        <v>2</v>
      </c>
      <c r="O201">
        <v>2</v>
      </c>
      <c r="P201" t="s">
        <v>25</v>
      </c>
      <c r="Q201" t="s">
        <v>25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27</v>
      </c>
      <c r="X201">
        <v>0</v>
      </c>
      <c r="Y201">
        <v>0</v>
      </c>
      <c r="Z201">
        <v>213</v>
      </c>
      <c r="AA201">
        <v>0</v>
      </c>
      <c r="AB201">
        <v>4</v>
      </c>
      <c r="AC201">
        <v>16190</v>
      </c>
      <c r="AD201">
        <v>2.470660901791229E-4</v>
      </c>
      <c r="AE201">
        <v>16</v>
      </c>
      <c r="AF201">
        <v>344125</v>
      </c>
      <c r="AG201">
        <v>4.6494733018525252E-5</v>
      </c>
      <c r="AH201">
        <f>AD201 - AG201</f>
        <v>2.0057135716059765E-4</v>
      </c>
      <c r="AI201">
        <f xml:space="preserve"> AD201 / AG201</f>
        <v>5.3138511426806661</v>
      </c>
    </row>
    <row r="202" spans="1:35" x14ac:dyDescent="0.15">
      <c r="A202" s="1">
        <v>200</v>
      </c>
      <c r="B202" t="s">
        <v>1177</v>
      </c>
      <c r="C202" t="s">
        <v>1178</v>
      </c>
      <c r="D202">
        <v>91</v>
      </c>
      <c r="E202" t="s">
        <v>1179</v>
      </c>
      <c r="F202">
        <v>24</v>
      </c>
      <c r="G202">
        <v>27</v>
      </c>
      <c r="H202" t="s">
        <v>1180</v>
      </c>
      <c r="I202">
        <v>31056</v>
      </c>
      <c r="J202">
        <v>3</v>
      </c>
      <c r="K202">
        <v>3040</v>
      </c>
      <c r="L202" t="s">
        <v>1181</v>
      </c>
      <c r="M202">
        <v>1</v>
      </c>
      <c r="N202">
        <v>5</v>
      </c>
      <c r="O202">
        <v>5</v>
      </c>
      <c r="P202" t="s">
        <v>1182</v>
      </c>
      <c r="Q202" t="s">
        <v>1183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88</v>
      </c>
      <c r="X202">
        <v>0</v>
      </c>
      <c r="Y202">
        <v>0</v>
      </c>
      <c r="Z202">
        <v>274</v>
      </c>
      <c r="AA202">
        <v>0</v>
      </c>
      <c r="AB202">
        <v>6</v>
      </c>
      <c r="AC202">
        <v>16249</v>
      </c>
      <c r="AD202">
        <v>3.6925349252261682E-4</v>
      </c>
      <c r="AE202">
        <v>37</v>
      </c>
      <c r="AF202">
        <v>344165</v>
      </c>
      <c r="AG202">
        <v>1.075065738817137E-4</v>
      </c>
      <c r="AH202">
        <f>AD202 - AG202</f>
        <v>2.6174691864090313E-4</v>
      </c>
      <c r="AI202">
        <f xml:space="preserve"> AD202 / AG202</f>
        <v>3.4347061690282819</v>
      </c>
    </row>
    <row r="203" spans="1:35" x14ac:dyDescent="0.15">
      <c r="A203" s="1">
        <v>201</v>
      </c>
      <c r="B203" t="s">
        <v>1184</v>
      </c>
      <c r="C203" t="s">
        <v>1185</v>
      </c>
      <c r="D203">
        <v>383</v>
      </c>
      <c r="E203" t="s">
        <v>1186</v>
      </c>
      <c r="F203">
        <v>1367</v>
      </c>
      <c r="G203">
        <v>327</v>
      </c>
      <c r="H203" t="s">
        <v>1187</v>
      </c>
      <c r="I203">
        <v>116297</v>
      </c>
      <c r="J203">
        <v>35</v>
      </c>
      <c r="K203">
        <v>15150</v>
      </c>
      <c r="L203" t="s">
        <v>1188</v>
      </c>
      <c r="M203">
        <v>2</v>
      </c>
      <c r="N203">
        <v>31</v>
      </c>
      <c r="O203">
        <v>117</v>
      </c>
      <c r="P203" t="s">
        <v>1189</v>
      </c>
      <c r="Q203" t="s">
        <v>1190</v>
      </c>
      <c r="R203">
        <v>0</v>
      </c>
      <c r="S203">
        <v>0</v>
      </c>
      <c r="T203">
        <v>0</v>
      </c>
      <c r="U203">
        <v>8</v>
      </c>
      <c r="V203">
        <v>0</v>
      </c>
      <c r="W203">
        <v>355</v>
      </c>
      <c r="X203">
        <v>0</v>
      </c>
      <c r="Y203">
        <v>1</v>
      </c>
      <c r="Z203">
        <v>540</v>
      </c>
      <c r="AA203">
        <v>1.8518518518518519E-3</v>
      </c>
      <c r="AB203">
        <v>42</v>
      </c>
      <c r="AC203">
        <v>16480</v>
      </c>
      <c r="AD203">
        <v>2.5485436893203889E-3</v>
      </c>
      <c r="AE203">
        <v>228</v>
      </c>
      <c r="AF203">
        <v>344241</v>
      </c>
      <c r="AG203">
        <v>6.6232668392201969E-4</v>
      </c>
      <c r="AH203">
        <f>AD203 - AG203</f>
        <v>1.8862170053983692E-3</v>
      </c>
      <c r="AI203">
        <f xml:space="preserve"> AD203 / AG203</f>
        <v>3.8478650357690354</v>
      </c>
    </row>
    <row r="204" spans="1:35" x14ac:dyDescent="0.15">
      <c r="A204" s="1">
        <v>202</v>
      </c>
      <c r="B204" t="s">
        <v>1191</v>
      </c>
      <c r="C204" t="s">
        <v>1192</v>
      </c>
      <c r="D204">
        <v>70</v>
      </c>
      <c r="E204" t="s">
        <v>1193</v>
      </c>
      <c r="F204">
        <v>108</v>
      </c>
      <c r="G204">
        <v>74</v>
      </c>
      <c r="H204" t="s">
        <v>1194</v>
      </c>
      <c r="I204">
        <v>106972</v>
      </c>
      <c r="J204">
        <v>22</v>
      </c>
      <c r="K204">
        <v>7026</v>
      </c>
      <c r="L204" t="s">
        <v>1195</v>
      </c>
      <c r="M204">
        <v>5</v>
      </c>
      <c r="N204">
        <v>10</v>
      </c>
      <c r="O204">
        <v>51</v>
      </c>
      <c r="P204" t="s">
        <v>1196</v>
      </c>
      <c r="Q204" t="s">
        <v>1197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68</v>
      </c>
      <c r="X204">
        <v>0</v>
      </c>
      <c r="Y204">
        <v>1</v>
      </c>
      <c r="Z204">
        <v>253</v>
      </c>
      <c r="AA204">
        <v>3.952569169960474E-3</v>
      </c>
      <c r="AB204">
        <v>14</v>
      </c>
      <c r="AC204">
        <v>16221</v>
      </c>
      <c r="AD204">
        <v>8.6307872510942593E-4</v>
      </c>
      <c r="AE204">
        <v>28</v>
      </c>
      <c r="AF204">
        <v>344154</v>
      </c>
      <c r="AG204">
        <v>8.135892652707799E-5</v>
      </c>
      <c r="AH204">
        <f>AD204 - AG204</f>
        <v>7.8171979858234798E-4</v>
      </c>
      <c r="AI204">
        <f xml:space="preserve"> AD204 / AG204</f>
        <v>10.60828555576105</v>
      </c>
    </row>
    <row r="205" spans="1:35" x14ac:dyDescent="0.15">
      <c r="A205" s="1">
        <v>203</v>
      </c>
      <c r="B205" t="s">
        <v>1198</v>
      </c>
      <c r="C205" t="s">
        <v>1199</v>
      </c>
      <c r="D205">
        <v>15</v>
      </c>
      <c r="E205" t="s">
        <v>1200</v>
      </c>
      <c r="F205">
        <v>2</v>
      </c>
      <c r="G205">
        <v>2</v>
      </c>
      <c r="H205" t="s">
        <v>1201</v>
      </c>
      <c r="I205">
        <v>688</v>
      </c>
      <c r="J205">
        <v>0</v>
      </c>
      <c r="K205">
        <v>326</v>
      </c>
      <c r="L205" t="s">
        <v>1202</v>
      </c>
      <c r="M205">
        <v>1</v>
      </c>
      <c r="N205">
        <v>1</v>
      </c>
      <c r="O205">
        <v>1</v>
      </c>
      <c r="P205" t="s">
        <v>39</v>
      </c>
      <c r="Q205" t="s">
        <v>39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16</v>
      </c>
      <c r="X205">
        <v>0</v>
      </c>
      <c r="Y205">
        <v>0</v>
      </c>
      <c r="Z205">
        <v>202</v>
      </c>
      <c r="AA205">
        <v>0</v>
      </c>
      <c r="AB205">
        <v>4</v>
      </c>
      <c r="AC205">
        <v>16179</v>
      </c>
      <c r="AD205">
        <v>2.4723406885468821E-4</v>
      </c>
      <c r="AE205">
        <v>9</v>
      </c>
      <c r="AF205">
        <v>344121</v>
      </c>
      <c r="AG205">
        <v>2.6153591323981969E-5</v>
      </c>
      <c r="AH205">
        <f>AD205 - AG205</f>
        <v>2.2108047753070624E-4</v>
      </c>
      <c r="AI205">
        <f xml:space="preserve"> AD205 / AG205</f>
        <v>9.4531594453715737</v>
      </c>
    </row>
    <row r="206" spans="1:35" x14ac:dyDescent="0.15">
      <c r="A206" s="1">
        <v>204</v>
      </c>
      <c r="B206" t="s">
        <v>1203</v>
      </c>
      <c r="C206" t="s">
        <v>1204</v>
      </c>
      <c r="D206">
        <v>36</v>
      </c>
      <c r="E206" t="s">
        <v>1205</v>
      </c>
      <c r="F206">
        <v>24</v>
      </c>
      <c r="G206">
        <v>3</v>
      </c>
      <c r="H206" t="s">
        <v>1206</v>
      </c>
      <c r="I206">
        <v>1253</v>
      </c>
      <c r="J206">
        <v>4</v>
      </c>
      <c r="K206">
        <v>2002</v>
      </c>
      <c r="L206" t="s">
        <v>1207</v>
      </c>
      <c r="M206">
        <v>1</v>
      </c>
      <c r="N206">
        <v>2</v>
      </c>
      <c r="O206">
        <v>23</v>
      </c>
      <c r="P206" t="s">
        <v>1208</v>
      </c>
      <c r="Q206" t="s">
        <v>51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29</v>
      </c>
      <c r="X206">
        <v>0</v>
      </c>
      <c r="Y206">
        <v>0</v>
      </c>
      <c r="Z206">
        <v>215</v>
      </c>
      <c r="AA206">
        <v>0</v>
      </c>
      <c r="AB206">
        <v>3</v>
      </c>
      <c r="AC206">
        <v>16193</v>
      </c>
      <c r="AD206">
        <v>1.8526523806583091E-4</v>
      </c>
      <c r="AE206">
        <v>10</v>
      </c>
      <c r="AF206">
        <v>344133</v>
      </c>
      <c r="AG206">
        <v>2.905853260222065E-5</v>
      </c>
      <c r="AH206">
        <f>AD206 - AG206</f>
        <v>1.5620670546361026E-4</v>
      </c>
      <c r="AI206">
        <f xml:space="preserve"> AD206 / AG206</f>
        <v>6.3755882171308595</v>
      </c>
    </row>
    <row r="207" spans="1:35" x14ac:dyDescent="0.15">
      <c r="A207" s="1">
        <v>205</v>
      </c>
      <c r="B207" t="s">
        <v>1209</v>
      </c>
      <c r="C207" t="s">
        <v>1210</v>
      </c>
      <c r="D207">
        <v>366</v>
      </c>
      <c r="E207" t="s">
        <v>1211</v>
      </c>
      <c r="F207">
        <v>614</v>
      </c>
      <c r="G207">
        <v>157</v>
      </c>
      <c r="H207" t="s">
        <v>1212</v>
      </c>
      <c r="I207">
        <v>71154</v>
      </c>
      <c r="J207">
        <v>124</v>
      </c>
      <c r="K207">
        <v>37264</v>
      </c>
      <c r="L207" t="s">
        <v>1213</v>
      </c>
      <c r="M207">
        <v>8</v>
      </c>
      <c r="N207">
        <v>30</v>
      </c>
      <c r="O207">
        <v>73</v>
      </c>
      <c r="P207" t="s">
        <v>1214</v>
      </c>
      <c r="Q207" t="s">
        <v>1215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344</v>
      </c>
      <c r="X207">
        <v>0</v>
      </c>
      <c r="Y207">
        <v>4</v>
      </c>
      <c r="Z207">
        <v>526</v>
      </c>
      <c r="AA207">
        <v>7.6045627376425864E-3</v>
      </c>
      <c r="AB207">
        <v>54</v>
      </c>
      <c r="AC207">
        <v>16457</v>
      </c>
      <c r="AD207">
        <v>3.2812784833201681E-3</v>
      </c>
      <c r="AE207">
        <v>193</v>
      </c>
      <c r="AF207">
        <v>344265</v>
      </c>
      <c r="AG207">
        <v>5.6061464278971129E-4</v>
      </c>
      <c r="AH207">
        <f>AD207 - AG207</f>
        <v>2.7206638405304568E-3</v>
      </c>
      <c r="AI207">
        <f xml:space="preserve"> AD207 / AG207</f>
        <v>5.8530017464259991</v>
      </c>
    </row>
    <row r="208" spans="1:35" x14ac:dyDescent="0.15">
      <c r="A208" s="1">
        <v>206</v>
      </c>
      <c r="B208" t="s">
        <v>1216</v>
      </c>
      <c r="C208" t="s">
        <v>1217</v>
      </c>
      <c r="D208">
        <v>173</v>
      </c>
      <c r="E208" t="s">
        <v>1218</v>
      </c>
      <c r="F208">
        <v>90</v>
      </c>
      <c r="G208">
        <v>39</v>
      </c>
      <c r="H208" t="s">
        <v>1219</v>
      </c>
      <c r="I208">
        <v>246780</v>
      </c>
      <c r="J208">
        <v>11</v>
      </c>
      <c r="K208">
        <v>8860</v>
      </c>
      <c r="L208" t="s">
        <v>1220</v>
      </c>
      <c r="M208">
        <v>14</v>
      </c>
      <c r="N208">
        <v>12</v>
      </c>
      <c r="O208">
        <v>34</v>
      </c>
      <c r="P208" t="s">
        <v>1221</v>
      </c>
      <c r="Q208" t="s">
        <v>81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165</v>
      </c>
      <c r="X208">
        <v>0</v>
      </c>
      <c r="Y208">
        <v>1</v>
      </c>
      <c r="Z208">
        <v>350</v>
      </c>
      <c r="AA208">
        <v>2.8571428571428571E-3</v>
      </c>
      <c r="AB208">
        <v>14</v>
      </c>
      <c r="AC208">
        <v>16318</v>
      </c>
      <c r="AD208">
        <v>8.5794827797524209E-4</v>
      </c>
      <c r="AE208">
        <v>67</v>
      </c>
      <c r="AF208">
        <v>344212</v>
      </c>
      <c r="AG208">
        <v>1.9464748468966801E-4</v>
      </c>
      <c r="AH208">
        <f>AD208 - AG208</f>
        <v>6.6330079328557408E-4</v>
      </c>
      <c r="AI208">
        <f xml:space="preserve"> AD208 / AG208</f>
        <v>4.4077028754987166</v>
      </c>
    </row>
    <row r="209" spans="1:35" x14ac:dyDescent="0.15">
      <c r="A209" s="1">
        <v>207</v>
      </c>
      <c r="B209" t="s">
        <v>1222</v>
      </c>
      <c r="C209" t="s">
        <v>1223</v>
      </c>
      <c r="D209">
        <v>20</v>
      </c>
      <c r="E209" t="s">
        <v>1224</v>
      </c>
      <c r="F209">
        <v>38</v>
      </c>
      <c r="G209">
        <v>43</v>
      </c>
      <c r="H209" t="s">
        <v>1225</v>
      </c>
      <c r="I209">
        <v>9844</v>
      </c>
      <c r="J209">
        <v>3</v>
      </c>
      <c r="K209">
        <v>835</v>
      </c>
      <c r="L209" t="s">
        <v>1226</v>
      </c>
      <c r="M209">
        <v>1</v>
      </c>
      <c r="N209">
        <v>12</v>
      </c>
      <c r="O209">
        <v>13</v>
      </c>
      <c r="P209" t="s">
        <v>1227</v>
      </c>
      <c r="Q209" t="s">
        <v>235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21</v>
      </c>
      <c r="X209">
        <v>0</v>
      </c>
      <c r="Y209">
        <v>0</v>
      </c>
      <c r="Z209">
        <v>207</v>
      </c>
      <c r="AA209">
        <v>0</v>
      </c>
      <c r="AB209">
        <v>2</v>
      </c>
      <c r="AC209">
        <v>16186</v>
      </c>
      <c r="AD209">
        <v>1.2356357345854441E-4</v>
      </c>
      <c r="AE209">
        <v>3</v>
      </c>
      <c r="AF209">
        <v>344132</v>
      </c>
      <c r="AG209">
        <v>8.7175851126893175E-6</v>
      </c>
      <c r="AH209">
        <f>AD209 - AG209</f>
        <v>1.148459883458551E-4</v>
      </c>
      <c r="AI209">
        <f xml:space="preserve"> AD209 / AG209</f>
        <v>14.174059887145267</v>
      </c>
    </row>
    <row r="210" spans="1:35" x14ac:dyDescent="0.15">
      <c r="A210" s="1">
        <v>208</v>
      </c>
      <c r="B210" t="s">
        <v>1228</v>
      </c>
      <c r="C210" t="s">
        <v>1229</v>
      </c>
      <c r="D210">
        <v>38</v>
      </c>
      <c r="E210" t="s">
        <v>1230</v>
      </c>
      <c r="F210">
        <v>3</v>
      </c>
      <c r="G210">
        <v>3</v>
      </c>
      <c r="H210" t="s">
        <v>1231</v>
      </c>
      <c r="I210">
        <v>142</v>
      </c>
      <c r="J210">
        <v>2</v>
      </c>
      <c r="K210">
        <v>703</v>
      </c>
      <c r="L210" t="s">
        <v>1232</v>
      </c>
      <c r="M210">
        <v>2</v>
      </c>
      <c r="N210">
        <v>3</v>
      </c>
      <c r="O210">
        <v>3</v>
      </c>
      <c r="P210" t="s">
        <v>25</v>
      </c>
      <c r="Q210" t="s">
        <v>25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37</v>
      </c>
      <c r="X210">
        <v>0</v>
      </c>
      <c r="Y210">
        <v>0</v>
      </c>
      <c r="Z210">
        <v>223</v>
      </c>
      <c r="AA210">
        <v>0</v>
      </c>
      <c r="AB210">
        <v>10</v>
      </c>
      <c r="AC210">
        <v>16194</v>
      </c>
      <c r="AD210">
        <v>6.175126590095098E-4</v>
      </c>
      <c r="AE210">
        <v>22</v>
      </c>
      <c r="AF210">
        <v>344129</v>
      </c>
      <c r="AG210">
        <v>6.3929514804041509E-5</v>
      </c>
      <c r="AH210">
        <f>AD210 - AG210</f>
        <v>5.5358314420546827E-4</v>
      </c>
      <c r="AI210">
        <f xml:space="preserve"> AD210 / AG210</f>
        <v>9.6592733560128909</v>
      </c>
    </row>
    <row r="211" spans="1:35" x14ac:dyDescent="0.15">
      <c r="A211" s="1">
        <v>209</v>
      </c>
      <c r="B211" t="s">
        <v>1233</v>
      </c>
      <c r="C211" t="s">
        <v>1234</v>
      </c>
      <c r="D211">
        <v>14</v>
      </c>
      <c r="E211" t="s">
        <v>1235</v>
      </c>
      <c r="F211">
        <v>18</v>
      </c>
      <c r="G211">
        <v>14</v>
      </c>
      <c r="H211" t="s">
        <v>1236</v>
      </c>
      <c r="I211">
        <v>3272</v>
      </c>
      <c r="J211">
        <v>0</v>
      </c>
      <c r="K211">
        <v>731</v>
      </c>
      <c r="L211" t="s">
        <v>1237</v>
      </c>
      <c r="M211">
        <v>2</v>
      </c>
      <c r="N211">
        <v>6</v>
      </c>
      <c r="O211">
        <v>7</v>
      </c>
      <c r="P211" t="s">
        <v>1008</v>
      </c>
      <c r="Q211" t="s">
        <v>242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15</v>
      </c>
      <c r="X211">
        <v>0</v>
      </c>
      <c r="Y211">
        <v>0</v>
      </c>
      <c r="Z211">
        <v>201</v>
      </c>
      <c r="AA211">
        <v>0</v>
      </c>
      <c r="AB211">
        <v>2</v>
      </c>
      <c r="AC211">
        <v>16180</v>
      </c>
      <c r="AD211">
        <v>1.236093943139679E-4</v>
      </c>
      <c r="AE211">
        <v>10</v>
      </c>
      <c r="AF211">
        <v>344119</v>
      </c>
      <c r="AG211">
        <v>2.9059714807958871E-5</v>
      </c>
      <c r="AH211">
        <f>AD211 - AG211</f>
        <v>9.4549679506009029E-5</v>
      </c>
      <c r="AI211">
        <f xml:space="preserve"> AD211 / AG211</f>
        <v>4.2536341161928322</v>
      </c>
    </row>
    <row r="212" spans="1:35" x14ac:dyDescent="0.15">
      <c r="A212" s="1">
        <v>210</v>
      </c>
      <c r="B212" t="s">
        <v>1238</v>
      </c>
      <c r="C212" t="s">
        <v>1239</v>
      </c>
      <c r="D212">
        <v>263</v>
      </c>
      <c r="E212" t="s">
        <v>1240</v>
      </c>
      <c r="F212">
        <v>203</v>
      </c>
      <c r="G212">
        <v>106</v>
      </c>
      <c r="H212" t="s">
        <v>1241</v>
      </c>
      <c r="I212">
        <v>55914</v>
      </c>
      <c r="J212">
        <v>0</v>
      </c>
      <c r="K212">
        <v>1518</v>
      </c>
      <c r="L212" t="s">
        <v>1242</v>
      </c>
      <c r="M212">
        <v>1</v>
      </c>
      <c r="N212">
        <v>21</v>
      </c>
      <c r="O212">
        <v>64</v>
      </c>
      <c r="P212" t="s">
        <v>1243</v>
      </c>
      <c r="Q212" t="s">
        <v>1244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260</v>
      </c>
      <c r="X212">
        <v>0</v>
      </c>
      <c r="Y212">
        <v>1</v>
      </c>
      <c r="Z212">
        <v>445</v>
      </c>
      <c r="AA212">
        <v>2.2471910112359548E-3</v>
      </c>
      <c r="AB212">
        <v>22</v>
      </c>
      <c r="AC212">
        <v>16405</v>
      </c>
      <c r="AD212">
        <v>1.341054556537641E-3</v>
      </c>
      <c r="AE212">
        <v>80</v>
      </c>
      <c r="AF212">
        <v>344294</v>
      </c>
      <c r="AG212">
        <v>2.3235955317257921E-4</v>
      </c>
      <c r="AH212">
        <f>AD212 - AG212</f>
        <v>1.1086950033650617E-3</v>
      </c>
      <c r="AI212">
        <f xml:space="preserve"> AD212 / AG212</f>
        <v>5.7714629686071328</v>
      </c>
    </row>
    <row r="213" spans="1:35" x14ac:dyDescent="0.15">
      <c r="A213" s="1">
        <v>211</v>
      </c>
      <c r="B213" t="s">
        <v>1245</v>
      </c>
      <c r="C213" t="s">
        <v>1246</v>
      </c>
      <c r="D213">
        <v>98</v>
      </c>
      <c r="E213" t="s">
        <v>1247</v>
      </c>
      <c r="F213">
        <v>22</v>
      </c>
      <c r="G213">
        <v>12</v>
      </c>
      <c r="H213" t="s">
        <v>1248</v>
      </c>
      <c r="I213">
        <v>17564</v>
      </c>
      <c r="J213">
        <v>0</v>
      </c>
      <c r="K213">
        <v>2579</v>
      </c>
      <c r="L213" t="s">
        <v>1249</v>
      </c>
      <c r="M213">
        <v>2</v>
      </c>
      <c r="N213">
        <v>7</v>
      </c>
      <c r="O213">
        <v>14</v>
      </c>
      <c r="P213" t="s">
        <v>1250</v>
      </c>
      <c r="Q213" t="s">
        <v>515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94</v>
      </c>
      <c r="X213">
        <v>0</v>
      </c>
      <c r="Y213">
        <v>0</v>
      </c>
      <c r="Z213">
        <v>280</v>
      </c>
      <c r="AA213">
        <v>0</v>
      </c>
      <c r="AB213">
        <v>4</v>
      </c>
      <c r="AC213">
        <v>16257</v>
      </c>
      <c r="AD213">
        <v>2.4604785630805192E-4</v>
      </c>
      <c r="AE213">
        <v>34</v>
      </c>
      <c r="AF213">
        <v>344174</v>
      </c>
      <c r="AG213">
        <v>9.8787241337230583E-5</v>
      </c>
      <c r="AH213">
        <f>AD213 - AG213</f>
        <v>1.4726061497082133E-4</v>
      </c>
      <c r="AI213">
        <f xml:space="preserve"> AD213 / AG213</f>
        <v>2.4906845557931607</v>
      </c>
    </row>
    <row r="214" spans="1:35" x14ac:dyDescent="0.15">
      <c r="A214" s="1">
        <v>212</v>
      </c>
      <c r="B214" t="s">
        <v>1251</v>
      </c>
      <c r="C214" t="s">
        <v>1252</v>
      </c>
      <c r="D214">
        <v>37</v>
      </c>
      <c r="E214" t="s">
        <v>1253</v>
      </c>
      <c r="F214">
        <v>8</v>
      </c>
      <c r="G214">
        <v>11</v>
      </c>
      <c r="H214" t="s">
        <v>1254</v>
      </c>
      <c r="I214">
        <v>25269</v>
      </c>
      <c r="J214">
        <v>0</v>
      </c>
      <c r="K214">
        <v>899</v>
      </c>
      <c r="L214" t="s">
        <v>1255</v>
      </c>
      <c r="M214">
        <v>1</v>
      </c>
      <c r="N214">
        <v>3</v>
      </c>
      <c r="O214">
        <v>5</v>
      </c>
      <c r="P214" t="s">
        <v>193</v>
      </c>
      <c r="Q214" t="s">
        <v>236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36</v>
      </c>
      <c r="X214">
        <v>0</v>
      </c>
      <c r="Y214">
        <v>0</v>
      </c>
      <c r="Z214">
        <v>222</v>
      </c>
      <c r="AA214">
        <v>0</v>
      </c>
      <c r="AB214">
        <v>1</v>
      </c>
      <c r="AC214">
        <v>16202</v>
      </c>
      <c r="AD214">
        <v>6.1720775212936689E-5</v>
      </c>
      <c r="AE214">
        <v>14</v>
      </c>
      <c r="AF214">
        <v>344136</v>
      </c>
      <c r="AG214">
        <v>4.0681590998907411E-5</v>
      </c>
      <c r="AH214">
        <f>AD214 - AG214</f>
        <v>2.1039184214029277E-5</v>
      </c>
      <c r="AI214">
        <f xml:space="preserve"> AD214 / AG214</f>
        <v>1.5171671927627985</v>
      </c>
    </row>
    <row r="215" spans="1:35" x14ac:dyDescent="0.15">
      <c r="A215" s="1">
        <v>213</v>
      </c>
      <c r="B215" t="s">
        <v>1256</v>
      </c>
      <c r="C215" t="s">
        <v>1257</v>
      </c>
      <c r="D215">
        <v>182</v>
      </c>
      <c r="E215" t="s">
        <v>1258</v>
      </c>
      <c r="F215">
        <v>149</v>
      </c>
      <c r="G215">
        <v>130</v>
      </c>
      <c r="H215" t="s">
        <v>1259</v>
      </c>
      <c r="I215">
        <v>55573</v>
      </c>
      <c r="J215">
        <v>8</v>
      </c>
      <c r="K215">
        <v>6312</v>
      </c>
      <c r="L215" t="s">
        <v>1260</v>
      </c>
      <c r="M215">
        <v>7</v>
      </c>
      <c r="N215">
        <v>22</v>
      </c>
      <c r="O215">
        <v>34</v>
      </c>
      <c r="P215" t="s">
        <v>1261</v>
      </c>
      <c r="Q215" t="s">
        <v>1262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181</v>
      </c>
      <c r="X215">
        <v>0</v>
      </c>
      <c r="Y215">
        <v>2</v>
      </c>
      <c r="Z215">
        <v>365</v>
      </c>
      <c r="AA215">
        <v>5.4794520547945206E-3</v>
      </c>
      <c r="AB215">
        <v>36</v>
      </c>
      <c r="AC215">
        <v>16312</v>
      </c>
      <c r="AD215">
        <v>2.2069641981363412E-3</v>
      </c>
      <c r="AE215">
        <v>131</v>
      </c>
      <c r="AF215">
        <v>344164</v>
      </c>
      <c r="AG215">
        <v>3.8063248916214362E-4</v>
      </c>
      <c r="AH215">
        <f>AD215 - AG215</f>
        <v>1.8263317089741975E-3</v>
      </c>
      <c r="AI215">
        <f xml:space="preserve"> AD215 / AG215</f>
        <v>5.7981498189877536</v>
      </c>
    </row>
    <row r="216" spans="1:35" x14ac:dyDescent="0.15">
      <c r="A216" s="1">
        <v>214</v>
      </c>
      <c r="B216" t="s">
        <v>1263</v>
      </c>
      <c r="C216" t="s">
        <v>1264</v>
      </c>
      <c r="D216">
        <v>184</v>
      </c>
      <c r="E216" t="s">
        <v>1265</v>
      </c>
      <c r="F216">
        <v>37</v>
      </c>
      <c r="G216">
        <v>16</v>
      </c>
      <c r="H216" t="s">
        <v>1266</v>
      </c>
      <c r="I216">
        <v>21944</v>
      </c>
      <c r="J216">
        <v>8</v>
      </c>
      <c r="K216">
        <v>8353</v>
      </c>
      <c r="L216" t="s">
        <v>1267</v>
      </c>
      <c r="M216">
        <v>1</v>
      </c>
      <c r="N216">
        <v>7</v>
      </c>
      <c r="O216">
        <v>26</v>
      </c>
      <c r="P216" t="s">
        <v>1268</v>
      </c>
      <c r="Q216" t="s">
        <v>1132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182</v>
      </c>
      <c r="X216">
        <v>0</v>
      </c>
      <c r="Y216">
        <v>3</v>
      </c>
      <c r="Z216">
        <v>365</v>
      </c>
      <c r="AA216">
        <v>8.21917808219178E-3</v>
      </c>
      <c r="AB216">
        <v>32</v>
      </c>
      <c r="AC216">
        <v>16317</v>
      </c>
      <c r="AD216">
        <v>1.9611448182876761E-3</v>
      </c>
      <c r="AE216">
        <v>78</v>
      </c>
      <c r="AF216">
        <v>344218</v>
      </c>
      <c r="AG216">
        <v>2.2660058451330259E-4</v>
      </c>
      <c r="AH216">
        <f>AD216 - AG216</f>
        <v>1.7345442337743735E-3</v>
      </c>
      <c r="AI216">
        <f xml:space="preserve"> AD216 / AG216</f>
        <v>8.6546326546326586</v>
      </c>
    </row>
    <row r="217" spans="1:35" x14ac:dyDescent="0.15">
      <c r="A217" s="1">
        <v>215</v>
      </c>
      <c r="B217" t="s">
        <v>1269</v>
      </c>
      <c r="C217" t="s">
        <v>1270</v>
      </c>
      <c r="D217">
        <v>13</v>
      </c>
      <c r="E217" t="s">
        <v>1271</v>
      </c>
      <c r="F217">
        <v>2</v>
      </c>
      <c r="G217">
        <v>2</v>
      </c>
      <c r="H217" t="s">
        <v>143</v>
      </c>
      <c r="I217">
        <v>614</v>
      </c>
      <c r="J217">
        <v>0</v>
      </c>
      <c r="K217">
        <v>518</v>
      </c>
      <c r="L217" t="s">
        <v>1272</v>
      </c>
      <c r="M217">
        <v>1</v>
      </c>
      <c r="N217">
        <v>2</v>
      </c>
      <c r="O217">
        <v>2</v>
      </c>
      <c r="P217" t="s">
        <v>25</v>
      </c>
      <c r="Q217" t="s">
        <v>25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14</v>
      </c>
      <c r="X217">
        <v>0</v>
      </c>
      <c r="Y217">
        <v>0</v>
      </c>
      <c r="Z217">
        <v>200</v>
      </c>
      <c r="AA217">
        <v>0</v>
      </c>
      <c r="AB217">
        <v>0</v>
      </c>
      <c r="AC217">
        <v>16181</v>
      </c>
      <c r="AD217">
        <v>0</v>
      </c>
      <c r="AE217">
        <v>6</v>
      </c>
      <c r="AF217">
        <v>344122</v>
      </c>
      <c r="AG217">
        <v>1.7435676882036019E-5</v>
      </c>
      <c r="AH217">
        <f>AD217 - AG217</f>
        <v>-1.7435676882036019E-5</v>
      </c>
      <c r="AI217">
        <f xml:space="preserve"> AD217 / AG217</f>
        <v>0</v>
      </c>
    </row>
    <row r="218" spans="1:35" x14ac:dyDescent="0.15">
      <c r="A218" s="1">
        <v>216</v>
      </c>
      <c r="B218" t="s">
        <v>1273</v>
      </c>
      <c r="C218" t="s">
        <v>1274</v>
      </c>
      <c r="D218">
        <v>6</v>
      </c>
      <c r="E218" t="s">
        <v>1275</v>
      </c>
      <c r="F218">
        <v>35</v>
      </c>
      <c r="G218">
        <v>29</v>
      </c>
      <c r="H218" t="s">
        <v>1276</v>
      </c>
      <c r="I218">
        <v>144973</v>
      </c>
      <c r="J218">
        <v>0</v>
      </c>
      <c r="K218">
        <v>899</v>
      </c>
      <c r="L218" t="s">
        <v>1277</v>
      </c>
      <c r="M218">
        <v>2</v>
      </c>
      <c r="N218">
        <v>13</v>
      </c>
      <c r="O218">
        <v>21</v>
      </c>
      <c r="P218" t="s">
        <v>38</v>
      </c>
      <c r="Q218" t="s">
        <v>1278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7</v>
      </c>
      <c r="X218">
        <v>0</v>
      </c>
      <c r="Y218">
        <v>0</v>
      </c>
      <c r="Z218">
        <v>193</v>
      </c>
      <c r="AA218">
        <v>0</v>
      </c>
      <c r="AB218">
        <v>1</v>
      </c>
      <c r="AC218">
        <v>16173</v>
      </c>
      <c r="AD218">
        <v>6.1831447474185376E-5</v>
      </c>
      <c r="AE218">
        <v>5</v>
      </c>
      <c r="AF218">
        <v>344116</v>
      </c>
      <c r="AG218">
        <v>1.4529984075137449E-5</v>
      </c>
      <c r="AH218">
        <f>AD218 - AG218</f>
        <v>4.7301463399047928E-5</v>
      </c>
      <c r="AI218">
        <f xml:space="preserve"> AD218 / AG218</f>
        <v>4.2554380758053565</v>
      </c>
    </row>
    <row r="219" spans="1:35" x14ac:dyDescent="0.15">
      <c r="A219" s="1">
        <v>217</v>
      </c>
      <c r="B219" t="s">
        <v>1279</v>
      </c>
      <c r="C219" t="s">
        <v>1280</v>
      </c>
      <c r="D219">
        <v>395</v>
      </c>
      <c r="E219" t="s">
        <v>1281</v>
      </c>
      <c r="F219">
        <v>135</v>
      </c>
      <c r="G219">
        <v>56</v>
      </c>
      <c r="H219" t="s">
        <v>1282</v>
      </c>
      <c r="I219">
        <v>18197</v>
      </c>
      <c r="J219">
        <v>27</v>
      </c>
      <c r="K219">
        <v>10633</v>
      </c>
      <c r="L219" t="s">
        <v>1283</v>
      </c>
      <c r="M219">
        <v>3</v>
      </c>
      <c r="N219">
        <v>10</v>
      </c>
      <c r="O219">
        <v>26</v>
      </c>
      <c r="P219" t="s">
        <v>1284</v>
      </c>
      <c r="Q219" t="s">
        <v>466</v>
      </c>
      <c r="R219">
        <v>0</v>
      </c>
      <c r="S219">
        <v>0</v>
      </c>
      <c r="T219">
        <v>0</v>
      </c>
      <c r="U219">
        <v>10</v>
      </c>
      <c r="V219">
        <v>0</v>
      </c>
      <c r="W219">
        <v>386</v>
      </c>
      <c r="X219">
        <v>0</v>
      </c>
      <c r="Y219">
        <v>3</v>
      </c>
      <c r="Z219">
        <v>569</v>
      </c>
      <c r="AA219">
        <v>5.272407732864675E-3</v>
      </c>
      <c r="AB219">
        <v>65</v>
      </c>
      <c r="AC219">
        <v>16488</v>
      </c>
      <c r="AD219">
        <v>3.9422610383309077E-3</v>
      </c>
      <c r="AE219">
        <v>283</v>
      </c>
      <c r="AF219">
        <v>344217</v>
      </c>
      <c r="AG219">
        <v>8.2215579125958322E-4</v>
      </c>
      <c r="AH219">
        <f>AD219 - AG219</f>
        <v>3.1201052470713245E-3</v>
      </c>
      <c r="AI219">
        <f xml:space="preserve"> AD219 / AG219</f>
        <v>4.7950292149510609</v>
      </c>
    </row>
    <row r="220" spans="1:35" x14ac:dyDescent="0.15">
      <c r="A220" s="1">
        <v>218</v>
      </c>
      <c r="B220" t="s">
        <v>1285</v>
      </c>
      <c r="C220" t="s">
        <v>1286</v>
      </c>
      <c r="D220">
        <v>597</v>
      </c>
      <c r="E220" t="s">
        <v>1287</v>
      </c>
      <c r="F220">
        <v>556</v>
      </c>
      <c r="G220">
        <v>296</v>
      </c>
      <c r="H220" t="s">
        <v>1288</v>
      </c>
      <c r="I220">
        <v>309152</v>
      </c>
      <c r="J220">
        <v>18</v>
      </c>
      <c r="K220">
        <v>12775</v>
      </c>
      <c r="L220" t="s">
        <v>1289</v>
      </c>
      <c r="M220">
        <v>5</v>
      </c>
      <c r="N220">
        <v>49</v>
      </c>
      <c r="O220">
        <v>173</v>
      </c>
      <c r="P220" t="s">
        <v>1290</v>
      </c>
      <c r="Q220" t="s">
        <v>1291</v>
      </c>
      <c r="R220">
        <v>0</v>
      </c>
      <c r="S220">
        <v>0</v>
      </c>
      <c r="T220">
        <v>11</v>
      </c>
      <c r="U220">
        <v>0</v>
      </c>
      <c r="V220">
        <v>0</v>
      </c>
      <c r="W220">
        <v>589</v>
      </c>
      <c r="X220">
        <v>0</v>
      </c>
      <c r="Y220">
        <v>5</v>
      </c>
      <c r="Z220">
        <v>770</v>
      </c>
      <c r="AA220">
        <v>6.4935064935064939E-3</v>
      </c>
      <c r="AB220">
        <v>230</v>
      </c>
      <c r="AC220">
        <v>16526</v>
      </c>
      <c r="AD220">
        <v>1.3917463391020211E-2</v>
      </c>
      <c r="AE220">
        <v>353</v>
      </c>
      <c r="AF220">
        <v>344350</v>
      </c>
      <c r="AG220">
        <v>1.0251197909104111E-3</v>
      </c>
      <c r="AH220">
        <f>AD220 - AG220</f>
        <v>1.2892343600109799E-2</v>
      </c>
      <c r="AI220">
        <f xml:space="preserve"> AD220 / AG220</f>
        <v>13.576426398577363</v>
      </c>
    </row>
    <row r="221" spans="1:35" x14ac:dyDescent="0.15">
      <c r="A221" s="1">
        <v>219</v>
      </c>
      <c r="B221" t="s">
        <v>1292</v>
      </c>
      <c r="C221" t="s">
        <v>1293</v>
      </c>
      <c r="D221">
        <v>180</v>
      </c>
      <c r="E221" t="s">
        <v>1294</v>
      </c>
      <c r="F221">
        <v>40</v>
      </c>
      <c r="G221">
        <v>16</v>
      </c>
      <c r="H221" t="s">
        <v>1295</v>
      </c>
      <c r="I221">
        <v>5915</v>
      </c>
      <c r="J221">
        <v>3</v>
      </c>
      <c r="K221">
        <v>4584</v>
      </c>
      <c r="L221" t="s">
        <v>1296</v>
      </c>
      <c r="M221">
        <v>9</v>
      </c>
      <c r="N221">
        <v>5</v>
      </c>
      <c r="O221">
        <v>10</v>
      </c>
      <c r="P221" t="s">
        <v>121</v>
      </c>
      <c r="Q221" t="s">
        <v>1082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166</v>
      </c>
      <c r="X221">
        <v>0</v>
      </c>
      <c r="Y221">
        <v>0</v>
      </c>
      <c r="Z221">
        <v>352</v>
      </c>
      <c r="AA221">
        <v>0</v>
      </c>
      <c r="AB221">
        <v>5</v>
      </c>
      <c r="AC221">
        <v>16328</v>
      </c>
      <c r="AD221">
        <v>3.0622243998040181E-4</v>
      </c>
      <c r="AE221">
        <v>29</v>
      </c>
      <c r="AF221">
        <v>344251</v>
      </c>
      <c r="AG221">
        <v>8.4240859140568942E-5</v>
      </c>
      <c r="AH221">
        <f>AD221 - AG221</f>
        <v>2.2198158083983288E-4</v>
      </c>
      <c r="AI221">
        <f xml:space="preserve"> AD221 / AG221</f>
        <v>3.6350821098514934</v>
      </c>
    </row>
    <row r="222" spans="1:35" x14ac:dyDescent="0.15">
      <c r="A222" s="1">
        <v>220</v>
      </c>
      <c r="B222" t="s">
        <v>1297</v>
      </c>
      <c r="C222" t="s">
        <v>1298</v>
      </c>
      <c r="D222">
        <v>6</v>
      </c>
      <c r="E222" t="s">
        <v>1299</v>
      </c>
      <c r="F222">
        <v>24</v>
      </c>
      <c r="G222">
        <v>13</v>
      </c>
      <c r="H222" t="s">
        <v>1300</v>
      </c>
      <c r="I222">
        <v>2161</v>
      </c>
      <c r="J222">
        <v>0</v>
      </c>
      <c r="K222">
        <v>161</v>
      </c>
      <c r="L222" t="s">
        <v>1301</v>
      </c>
      <c r="M222">
        <v>1</v>
      </c>
      <c r="N222">
        <v>4</v>
      </c>
      <c r="O222">
        <v>9</v>
      </c>
      <c r="P222" t="s">
        <v>107</v>
      </c>
      <c r="Q222" t="s">
        <v>81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7</v>
      </c>
      <c r="X222">
        <v>0</v>
      </c>
      <c r="Y222">
        <v>0</v>
      </c>
      <c r="Z222">
        <v>193</v>
      </c>
      <c r="AA222">
        <v>0</v>
      </c>
      <c r="AB222">
        <v>0</v>
      </c>
      <c r="AC222">
        <v>16174</v>
      </c>
      <c r="AD222">
        <v>0</v>
      </c>
      <c r="AE222">
        <v>0</v>
      </c>
      <c r="AF222">
        <v>344121</v>
      </c>
      <c r="AG222">
        <v>0</v>
      </c>
      <c r="AH222">
        <f>AD222 - AG222</f>
        <v>0</v>
      </c>
      <c r="AI222" t="e">
        <f xml:space="preserve"> AD222 / AG222</f>
        <v>#DIV/0!</v>
      </c>
    </row>
    <row r="223" spans="1:35" x14ac:dyDescent="0.15">
      <c r="A223" s="1">
        <v>221</v>
      </c>
      <c r="B223" t="s">
        <v>1302</v>
      </c>
      <c r="C223" t="s">
        <v>1303</v>
      </c>
      <c r="D223">
        <v>51</v>
      </c>
      <c r="E223" t="s">
        <v>1304</v>
      </c>
      <c r="F223">
        <v>51</v>
      </c>
      <c r="G223">
        <v>31</v>
      </c>
      <c r="H223" t="s">
        <v>1305</v>
      </c>
      <c r="I223">
        <v>9788</v>
      </c>
      <c r="J223">
        <v>0</v>
      </c>
      <c r="K223">
        <v>175</v>
      </c>
      <c r="L223" t="s">
        <v>1306</v>
      </c>
      <c r="M223">
        <v>1</v>
      </c>
      <c r="N223">
        <v>6</v>
      </c>
      <c r="O223">
        <v>9</v>
      </c>
      <c r="P223" t="s">
        <v>303</v>
      </c>
      <c r="Q223" t="s">
        <v>1307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52</v>
      </c>
      <c r="X223">
        <v>0</v>
      </c>
      <c r="Y223">
        <v>1</v>
      </c>
      <c r="Z223">
        <v>237</v>
      </c>
      <c r="AA223">
        <v>4.2194092827004216E-3</v>
      </c>
      <c r="AB223">
        <v>4</v>
      </c>
      <c r="AC223">
        <v>16215</v>
      </c>
      <c r="AD223">
        <v>2.4668516805427082E-4</v>
      </c>
      <c r="AE223">
        <v>9</v>
      </c>
      <c r="AF223">
        <v>344157</v>
      </c>
      <c r="AG223">
        <v>2.6150855568824689E-5</v>
      </c>
      <c r="AH223">
        <f>AD223 - AG223</f>
        <v>2.2053431248544614E-4</v>
      </c>
      <c r="AI223">
        <f xml:space="preserve"> AD223 / AG223</f>
        <v>9.4331585980059671</v>
      </c>
    </row>
    <row r="224" spans="1:35" x14ac:dyDescent="0.15">
      <c r="A224" s="1">
        <v>222</v>
      </c>
      <c r="B224" t="s">
        <v>1308</v>
      </c>
      <c r="C224" t="s">
        <v>1309</v>
      </c>
      <c r="D224">
        <v>22</v>
      </c>
      <c r="E224" t="s">
        <v>1310</v>
      </c>
      <c r="F224">
        <v>14</v>
      </c>
      <c r="G224">
        <v>12</v>
      </c>
      <c r="H224" t="s">
        <v>1311</v>
      </c>
      <c r="I224">
        <v>5029</v>
      </c>
      <c r="J224">
        <v>0</v>
      </c>
      <c r="K224">
        <v>849</v>
      </c>
      <c r="L224" t="s">
        <v>1312</v>
      </c>
      <c r="M224">
        <v>1</v>
      </c>
      <c r="N224">
        <v>3</v>
      </c>
      <c r="O224">
        <v>5</v>
      </c>
      <c r="P224" t="s">
        <v>600</v>
      </c>
      <c r="Q224" t="s">
        <v>121</v>
      </c>
      <c r="R224">
        <v>0</v>
      </c>
      <c r="S224">
        <v>0</v>
      </c>
      <c r="T224">
        <v>0</v>
      </c>
      <c r="U224">
        <v>2</v>
      </c>
      <c r="V224">
        <v>0</v>
      </c>
      <c r="W224">
        <v>23</v>
      </c>
      <c r="X224">
        <v>0</v>
      </c>
      <c r="Y224">
        <v>0</v>
      </c>
      <c r="Z224">
        <v>209</v>
      </c>
      <c r="AA224">
        <v>0</v>
      </c>
      <c r="AB224">
        <v>3</v>
      </c>
      <c r="AC224">
        <v>16187</v>
      </c>
      <c r="AD224">
        <v>1.8533390992771969E-4</v>
      </c>
      <c r="AE224">
        <v>11</v>
      </c>
      <c r="AF224">
        <v>344126</v>
      </c>
      <c r="AG224">
        <v>3.1965036062372513E-5</v>
      </c>
      <c r="AH224">
        <f>AD224 - AG224</f>
        <v>1.5336887386534719E-4</v>
      </c>
      <c r="AI224">
        <f xml:space="preserve"> AD224 / AG224</f>
        <v>5.7980197352533134</v>
      </c>
    </row>
    <row r="225" spans="1:35" x14ac:dyDescent="0.15">
      <c r="A225" s="1">
        <v>223</v>
      </c>
      <c r="B225" t="s">
        <v>1313</v>
      </c>
      <c r="C225" t="s">
        <v>1314</v>
      </c>
      <c r="D225">
        <v>48</v>
      </c>
      <c r="E225" t="s">
        <v>1315</v>
      </c>
      <c r="F225">
        <v>7</v>
      </c>
      <c r="G225">
        <v>4</v>
      </c>
      <c r="H225" t="s">
        <v>1316</v>
      </c>
      <c r="I225">
        <v>2451</v>
      </c>
      <c r="J225">
        <v>0</v>
      </c>
      <c r="K225">
        <v>510</v>
      </c>
      <c r="L225" t="s">
        <v>1317</v>
      </c>
      <c r="M225">
        <v>6</v>
      </c>
      <c r="N225">
        <v>2</v>
      </c>
      <c r="O225">
        <v>6</v>
      </c>
      <c r="P225" t="s">
        <v>472</v>
      </c>
      <c r="Q225" t="s">
        <v>39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49</v>
      </c>
      <c r="X225">
        <v>0</v>
      </c>
      <c r="Y225">
        <v>0</v>
      </c>
      <c r="Z225">
        <v>235</v>
      </c>
      <c r="AA225">
        <v>0</v>
      </c>
      <c r="AB225">
        <v>1</v>
      </c>
      <c r="AC225">
        <v>16215</v>
      </c>
      <c r="AD225">
        <v>6.1671292013567691E-5</v>
      </c>
      <c r="AE225">
        <v>2</v>
      </c>
      <c r="AF225">
        <v>344161</v>
      </c>
      <c r="AG225">
        <v>5.8112336958574619E-6</v>
      </c>
      <c r="AH225">
        <f>AD225 - AG225</f>
        <v>5.586005831771023E-5</v>
      </c>
      <c r="AI225">
        <f xml:space="preserve"> AD225 / AG225</f>
        <v>10.612426765340736</v>
      </c>
    </row>
    <row r="226" spans="1:35" x14ac:dyDescent="0.15">
      <c r="A226" s="1">
        <v>224</v>
      </c>
      <c r="B226" t="s">
        <v>1318</v>
      </c>
      <c r="C226" t="s">
        <v>1319</v>
      </c>
      <c r="D226">
        <v>19</v>
      </c>
      <c r="E226" t="s">
        <v>1320</v>
      </c>
      <c r="F226">
        <v>22</v>
      </c>
      <c r="G226">
        <v>12</v>
      </c>
      <c r="H226" t="s">
        <v>1321</v>
      </c>
      <c r="I226">
        <v>2134</v>
      </c>
      <c r="J226">
        <v>0</v>
      </c>
      <c r="K226">
        <v>260</v>
      </c>
      <c r="L226" t="s">
        <v>1322</v>
      </c>
      <c r="M226">
        <v>9</v>
      </c>
      <c r="N226">
        <v>3</v>
      </c>
      <c r="O226">
        <v>7</v>
      </c>
      <c r="P226" t="s">
        <v>1323</v>
      </c>
      <c r="Q226" t="s">
        <v>121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19</v>
      </c>
      <c r="X226">
        <v>0</v>
      </c>
      <c r="Y226">
        <v>1</v>
      </c>
      <c r="Z226">
        <v>204</v>
      </c>
      <c r="AA226">
        <v>4.9019607843137254E-3</v>
      </c>
      <c r="AB226">
        <v>4</v>
      </c>
      <c r="AC226">
        <v>16182</v>
      </c>
      <c r="AD226">
        <v>2.4718823384006918E-4</v>
      </c>
      <c r="AE226">
        <v>8</v>
      </c>
      <c r="AF226">
        <v>344125</v>
      </c>
      <c r="AG226">
        <v>2.3247366509262629E-5</v>
      </c>
      <c r="AH226">
        <f>AD226 - AG226</f>
        <v>2.2394086733080654E-4</v>
      </c>
      <c r="AI226">
        <f xml:space="preserve"> AD226 / AG226</f>
        <v>10.632956371276723</v>
      </c>
    </row>
    <row r="227" spans="1:35" x14ac:dyDescent="0.15">
      <c r="A227" s="1">
        <v>225</v>
      </c>
      <c r="B227" t="s">
        <v>1324</v>
      </c>
      <c r="C227" t="s">
        <v>1325</v>
      </c>
      <c r="D227">
        <v>14</v>
      </c>
      <c r="E227" t="s">
        <v>1326</v>
      </c>
      <c r="F227">
        <v>1</v>
      </c>
      <c r="G227">
        <v>1</v>
      </c>
      <c r="H227" t="s">
        <v>1327</v>
      </c>
      <c r="I227">
        <v>1865</v>
      </c>
      <c r="J227">
        <v>3</v>
      </c>
      <c r="K227">
        <v>1066</v>
      </c>
      <c r="L227" t="s">
        <v>1328</v>
      </c>
      <c r="M227">
        <v>2</v>
      </c>
      <c r="N227">
        <v>0</v>
      </c>
      <c r="O227">
        <v>0</v>
      </c>
      <c r="P227" t="s">
        <v>57</v>
      </c>
      <c r="Q227" t="s">
        <v>57</v>
      </c>
      <c r="R227">
        <v>0</v>
      </c>
      <c r="S227">
        <v>0</v>
      </c>
      <c r="T227">
        <v>0</v>
      </c>
      <c r="U227">
        <v>2</v>
      </c>
      <c r="V227">
        <v>0</v>
      </c>
      <c r="W227">
        <v>15</v>
      </c>
      <c r="X227">
        <v>0</v>
      </c>
      <c r="Y227">
        <v>0</v>
      </c>
      <c r="Z227">
        <v>201</v>
      </c>
      <c r="AA227">
        <v>0</v>
      </c>
      <c r="AB227">
        <v>4</v>
      </c>
      <c r="AC227">
        <v>16178</v>
      </c>
      <c r="AD227">
        <v>2.4724935097045371E-4</v>
      </c>
      <c r="AE227">
        <v>10</v>
      </c>
      <c r="AF227">
        <v>344119</v>
      </c>
      <c r="AG227">
        <v>2.9059714807958871E-5</v>
      </c>
      <c r="AH227">
        <f>AD227 - AG227</f>
        <v>2.1818963616249484E-4</v>
      </c>
      <c r="AI227">
        <f xml:space="preserve"> AD227 / AG227</f>
        <v>8.508319940660158</v>
      </c>
    </row>
    <row r="228" spans="1:35" x14ac:dyDescent="0.15">
      <c r="A228" s="1">
        <v>226</v>
      </c>
      <c r="B228" t="s">
        <v>1329</v>
      </c>
      <c r="C228" t="s">
        <v>1330</v>
      </c>
      <c r="D228">
        <v>90</v>
      </c>
      <c r="E228" t="s">
        <v>1331</v>
      </c>
      <c r="F228">
        <v>22</v>
      </c>
      <c r="G228">
        <v>20</v>
      </c>
      <c r="H228" t="s">
        <v>1332</v>
      </c>
      <c r="I228">
        <v>2756</v>
      </c>
      <c r="J228">
        <v>3</v>
      </c>
      <c r="K228">
        <v>1758</v>
      </c>
      <c r="L228" t="s">
        <v>1333</v>
      </c>
      <c r="M228">
        <v>3</v>
      </c>
      <c r="N228">
        <v>12</v>
      </c>
      <c r="O228">
        <v>15</v>
      </c>
      <c r="P228" t="s">
        <v>382</v>
      </c>
      <c r="Q228" t="s">
        <v>38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89</v>
      </c>
      <c r="X228">
        <v>0</v>
      </c>
      <c r="Y228">
        <v>1</v>
      </c>
      <c r="Z228">
        <v>274</v>
      </c>
      <c r="AA228">
        <v>3.6496350364963511E-3</v>
      </c>
      <c r="AB228">
        <v>4</v>
      </c>
      <c r="AC228">
        <v>16252</v>
      </c>
      <c r="AD228">
        <v>2.4612355402412009E-4</v>
      </c>
      <c r="AE228">
        <v>9</v>
      </c>
      <c r="AF228">
        <v>344194</v>
      </c>
      <c r="AG228">
        <v>2.614804441681145E-5</v>
      </c>
      <c r="AH228">
        <f>AD228 - AG228</f>
        <v>2.1997550960730863E-4</v>
      </c>
      <c r="AI228">
        <f xml:space="preserve"> AD228 / AG228</f>
        <v>9.4126945059753329</v>
      </c>
    </row>
    <row r="229" spans="1:35" x14ac:dyDescent="0.15">
      <c r="A229" s="1">
        <v>227</v>
      </c>
      <c r="B229" t="s">
        <v>1334</v>
      </c>
      <c r="C229" t="s">
        <v>1335</v>
      </c>
      <c r="D229">
        <v>151</v>
      </c>
      <c r="E229" t="s">
        <v>1336</v>
      </c>
      <c r="F229">
        <v>18</v>
      </c>
      <c r="G229">
        <v>17</v>
      </c>
      <c r="H229" t="s">
        <v>397</v>
      </c>
      <c r="I229">
        <v>19552</v>
      </c>
      <c r="J229">
        <v>0</v>
      </c>
      <c r="K229">
        <v>1801</v>
      </c>
      <c r="L229" t="s">
        <v>1337</v>
      </c>
      <c r="M229">
        <v>1</v>
      </c>
      <c r="N229">
        <v>6</v>
      </c>
      <c r="O229">
        <v>7</v>
      </c>
      <c r="P229" t="s">
        <v>1008</v>
      </c>
      <c r="Q229" t="s">
        <v>1338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137</v>
      </c>
      <c r="X229">
        <v>0</v>
      </c>
      <c r="Y229">
        <v>3</v>
      </c>
      <c r="Z229">
        <v>320</v>
      </c>
      <c r="AA229">
        <v>9.3749999999999997E-3</v>
      </c>
      <c r="AB229">
        <v>66</v>
      </c>
      <c r="AC229">
        <v>16238</v>
      </c>
      <c r="AD229">
        <v>4.0645399679763534E-3</v>
      </c>
      <c r="AE229">
        <v>128</v>
      </c>
      <c r="AF229">
        <v>344123</v>
      </c>
      <c r="AG229">
        <v>3.7196002592096428E-4</v>
      </c>
      <c r="AH229">
        <f>AD229 - AG229</f>
        <v>3.6925799420553891E-3</v>
      </c>
      <c r="AI229">
        <f xml:space="preserve"> AD229 / AG229</f>
        <v>10.927356932811929</v>
      </c>
    </row>
    <row r="230" spans="1:35" x14ac:dyDescent="0.15">
      <c r="A230" s="1">
        <v>228</v>
      </c>
      <c r="B230" t="s">
        <v>1339</v>
      </c>
      <c r="C230" t="s">
        <v>1340</v>
      </c>
      <c r="D230">
        <v>48</v>
      </c>
      <c r="E230" t="s">
        <v>1341</v>
      </c>
      <c r="F230">
        <v>40</v>
      </c>
      <c r="G230">
        <v>44</v>
      </c>
      <c r="H230" t="s">
        <v>1342</v>
      </c>
      <c r="I230">
        <v>105312</v>
      </c>
      <c r="J230">
        <v>0</v>
      </c>
      <c r="K230">
        <v>1098</v>
      </c>
      <c r="L230" t="s">
        <v>1343</v>
      </c>
      <c r="M230">
        <v>2</v>
      </c>
      <c r="N230">
        <v>7</v>
      </c>
      <c r="O230">
        <v>9</v>
      </c>
      <c r="P230" t="s">
        <v>1344</v>
      </c>
      <c r="Q230" t="s">
        <v>1345</v>
      </c>
      <c r="R230">
        <v>0</v>
      </c>
      <c r="S230">
        <v>0</v>
      </c>
      <c r="T230">
        <v>0</v>
      </c>
      <c r="U230">
        <v>8</v>
      </c>
      <c r="V230">
        <v>0</v>
      </c>
      <c r="W230">
        <v>49</v>
      </c>
      <c r="X230">
        <v>0</v>
      </c>
      <c r="Y230">
        <v>1</v>
      </c>
      <c r="Z230">
        <v>234</v>
      </c>
      <c r="AA230">
        <v>4.2735042735042739E-3</v>
      </c>
      <c r="AB230">
        <v>12</v>
      </c>
      <c r="AC230">
        <v>16204</v>
      </c>
      <c r="AD230">
        <v>7.4055788694149592E-4</v>
      </c>
      <c r="AE230">
        <v>35</v>
      </c>
      <c r="AF230">
        <v>344128</v>
      </c>
      <c r="AG230">
        <v>1.017063418262972E-4</v>
      </c>
      <c r="AH230">
        <f>AD230 - AG230</f>
        <v>6.3885154511519871E-4</v>
      </c>
      <c r="AI230">
        <f xml:space="preserve"> AD230 / AG230</f>
        <v>7.2813344147829451</v>
      </c>
    </row>
    <row r="231" spans="1:35" x14ac:dyDescent="0.15">
      <c r="A231" s="1">
        <v>229</v>
      </c>
      <c r="B231" t="s">
        <v>1347</v>
      </c>
      <c r="C231" t="s">
        <v>1348</v>
      </c>
      <c r="D231">
        <v>41</v>
      </c>
      <c r="E231" t="s">
        <v>1349</v>
      </c>
      <c r="F231">
        <v>18</v>
      </c>
      <c r="G231">
        <v>16</v>
      </c>
      <c r="H231" t="s">
        <v>216</v>
      </c>
      <c r="I231">
        <v>1594</v>
      </c>
      <c r="J231">
        <v>1</v>
      </c>
      <c r="K231">
        <v>906</v>
      </c>
      <c r="L231" t="s">
        <v>1350</v>
      </c>
      <c r="M231">
        <v>5</v>
      </c>
      <c r="N231">
        <v>7</v>
      </c>
      <c r="O231">
        <v>8</v>
      </c>
      <c r="P231" t="s">
        <v>718</v>
      </c>
      <c r="Q231" t="s">
        <v>1132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42</v>
      </c>
      <c r="X231">
        <v>0</v>
      </c>
      <c r="Y231">
        <v>1</v>
      </c>
      <c r="Z231">
        <v>227</v>
      </c>
      <c r="AA231">
        <v>4.4052863436123352E-3</v>
      </c>
      <c r="AB231">
        <v>10</v>
      </c>
      <c r="AC231">
        <v>16199</v>
      </c>
      <c r="AD231">
        <v>6.1732205691709377E-4</v>
      </c>
      <c r="AE231">
        <v>25</v>
      </c>
      <c r="AF231">
        <v>344131</v>
      </c>
      <c r="AG231">
        <v>7.2646753707163842E-5</v>
      </c>
      <c r="AH231">
        <f>AD231 - AG231</f>
        <v>5.4467530320992993E-4</v>
      </c>
      <c r="AI231">
        <f xml:space="preserve"> AD231 / AG231</f>
        <v>8.4975862707574557</v>
      </c>
    </row>
    <row r="232" spans="1:35" x14ac:dyDescent="0.15">
      <c r="A232" s="1">
        <v>230</v>
      </c>
      <c r="B232" t="s">
        <v>1351</v>
      </c>
      <c r="C232" t="s">
        <v>1352</v>
      </c>
      <c r="D232">
        <v>53</v>
      </c>
      <c r="E232" t="s">
        <v>1353</v>
      </c>
      <c r="F232">
        <v>4</v>
      </c>
      <c r="G232">
        <v>2</v>
      </c>
      <c r="H232" t="s">
        <v>1354</v>
      </c>
      <c r="I232">
        <v>1253</v>
      </c>
      <c r="J232">
        <v>1</v>
      </c>
      <c r="K232">
        <v>813</v>
      </c>
      <c r="L232" t="s">
        <v>1355</v>
      </c>
      <c r="M232">
        <v>1</v>
      </c>
      <c r="N232">
        <v>2</v>
      </c>
      <c r="O232">
        <v>4</v>
      </c>
      <c r="P232" t="s">
        <v>25</v>
      </c>
      <c r="Q232" t="s">
        <v>25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53</v>
      </c>
      <c r="X232">
        <v>0</v>
      </c>
      <c r="Y232">
        <v>2</v>
      </c>
      <c r="Z232">
        <v>237</v>
      </c>
      <c r="AA232">
        <v>8.4388185654008432E-3</v>
      </c>
      <c r="AB232">
        <v>8</v>
      </c>
      <c r="AC232">
        <v>16212</v>
      </c>
      <c r="AD232">
        <v>4.9346163335800639E-4</v>
      </c>
      <c r="AE232">
        <v>17</v>
      </c>
      <c r="AF232">
        <v>344150</v>
      </c>
      <c r="AG232">
        <v>4.9397065233183203E-5</v>
      </c>
      <c r="AH232">
        <f>AD232 - AG232</f>
        <v>4.4406456812482321E-4</v>
      </c>
      <c r="AI232">
        <f xml:space="preserve"> AD232 / AG232</f>
        <v>9.9896953600092893</v>
      </c>
    </row>
    <row r="233" spans="1:35" x14ac:dyDescent="0.15">
      <c r="A233" s="1">
        <v>231</v>
      </c>
      <c r="B233" t="s">
        <v>1356</v>
      </c>
      <c r="C233" t="s">
        <v>1357</v>
      </c>
      <c r="D233">
        <v>20</v>
      </c>
      <c r="E233" t="s">
        <v>1358</v>
      </c>
      <c r="F233">
        <v>25</v>
      </c>
      <c r="G233">
        <v>19</v>
      </c>
      <c r="H233" t="s">
        <v>1359</v>
      </c>
      <c r="I233">
        <v>13002</v>
      </c>
      <c r="J233">
        <v>0</v>
      </c>
      <c r="K233">
        <v>920</v>
      </c>
      <c r="L233" t="s">
        <v>1360</v>
      </c>
      <c r="M233">
        <v>7</v>
      </c>
      <c r="N233">
        <v>8</v>
      </c>
      <c r="O233">
        <v>12</v>
      </c>
      <c r="P233" t="s">
        <v>1361</v>
      </c>
      <c r="Q233" t="s">
        <v>1362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20</v>
      </c>
      <c r="X233">
        <v>0</v>
      </c>
      <c r="Y233">
        <v>2</v>
      </c>
      <c r="Z233">
        <v>204</v>
      </c>
      <c r="AA233">
        <v>9.8039215686274508E-3</v>
      </c>
      <c r="AB233">
        <v>3</v>
      </c>
      <c r="AC233">
        <v>16184</v>
      </c>
      <c r="AD233">
        <v>1.8536826495303999E-4</v>
      </c>
      <c r="AE233">
        <v>14</v>
      </c>
      <c r="AF233">
        <v>344120</v>
      </c>
      <c r="AG233">
        <v>4.068348250610252E-5</v>
      </c>
      <c r="AH233">
        <f>AD233 - AG233</f>
        <v>1.4468478244693747E-4</v>
      </c>
      <c r="AI233">
        <f xml:space="preserve"> AD233 / AG233</f>
        <v>4.5563519525457234</v>
      </c>
    </row>
    <row r="234" spans="1:35" x14ac:dyDescent="0.15">
      <c r="A234" s="1">
        <v>232</v>
      </c>
      <c r="B234" t="s">
        <v>1363</v>
      </c>
      <c r="C234" t="s">
        <v>1364</v>
      </c>
      <c r="D234">
        <v>40</v>
      </c>
      <c r="E234" t="s">
        <v>1365</v>
      </c>
      <c r="F234">
        <v>40</v>
      </c>
      <c r="G234">
        <v>34</v>
      </c>
      <c r="H234" t="s">
        <v>1366</v>
      </c>
      <c r="I234">
        <v>36241</v>
      </c>
      <c r="J234">
        <v>1</v>
      </c>
      <c r="K234">
        <v>579</v>
      </c>
      <c r="L234" t="s">
        <v>1367</v>
      </c>
      <c r="M234">
        <v>2</v>
      </c>
      <c r="N234">
        <v>6</v>
      </c>
      <c r="O234">
        <v>13</v>
      </c>
      <c r="P234" t="s">
        <v>1368</v>
      </c>
      <c r="Q234" t="s">
        <v>303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41</v>
      </c>
      <c r="X234">
        <v>0</v>
      </c>
      <c r="Y234">
        <v>0</v>
      </c>
      <c r="Z234">
        <v>227</v>
      </c>
      <c r="AA234">
        <v>0</v>
      </c>
      <c r="AB234">
        <v>9</v>
      </c>
      <c r="AC234">
        <v>16199</v>
      </c>
      <c r="AD234">
        <v>5.5558985122538423E-4</v>
      </c>
      <c r="AE234">
        <v>31</v>
      </c>
      <c r="AF234">
        <v>344124</v>
      </c>
      <c r="AG234">
        <v>9.0083806999802403E-5</v>
      </c>
      <c r="AH234">
        <f>AD234 - AG234</f>
        <v>4.6550604422558183E-4</v>
      </c>
      <c r="AI234">
        <f xml:space="preserve"> AD234 / AG234</f>
        <v>6.1674774826801322</v>
      </c>
    </row>
    <row r="235" spans="1:35" x14ac:dyDescent="0.15">
      <c r="A235" s="1">
        <v>233</v>
      </c>
      <c r="B235" t="s">
        <v>1369</v>
      </c>
      <c r="C235" t="s">
        <v>1370</v>
      </c>
      <c r="D235">
        <v>191</v>
      </c>
      <c r="E235" t="s">
        <v>1371</v>
      </c>
      <c r="F235">
        <v>57</v>
      </c>
      <c r="G235">
        <v>25</v>
      </c>
      <c r="H235" t="s">
        <v>1372</v>
      </c>
      <c r="I235">
        <v>11406</v>
      </c>
      <c r="J235">
        <v>0</v>
      </c>
      <c r="K235">
        <v>3400</v>
      </c>
      <c r="L235" t="s">
        <v>1373</v>
      </c>
      <c r="M235">
        <v>1</v>
      </c>
      <c r="N235">
        <v>11</v>
      </c>
      <c r="O235">
        <v>21</v>
      </c>
      <c r="P235" t="s">
        <v>1374</v>
      </c>
      <c r="Q235" t="s">
        <v>1375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190</v>
      </c>
      <c r="X235">
        <v>0</v>
      </c>
      <c r="Y235">
        <v>1</v>
      </c>
      <c r="Z235">
        <v>375</v>
      </c>
      <c r="AA235">
        <v>2.666666666666667E-3</v>
      </c>
      <c r="AB235">
        <v>15</v>
      </c>
      <c r="AC235">
        <v>16342</v>
      </c>
      <c r="AD235">
        <v>9.1788030840778362E-4</v>
      </c>
      <c r="AE235">
        <v>47</v>
      </c>
      <c r="AF235">
        <v>344257</v>
      </c>
      <c r="AG235">
        <v>1.3652590942232111E-4</v>
      </c>
      <c r="AH235">
        <f>AD235 - AG235</f>
        <v>7.8135439898546245E-4</v>
      </c>
      <c r="AI235">
        <f xml:space="preserve"> AD235 / AG235</f>
        <v>6.7231217304582636</v>
      </c>
    </row>
    <row r="236" spans="1:35" x14ac:dyDescent="0.15">
      <c r="A236" s="1">
        <v>234</v>
      </c>
      <c r="B236" t="s">
        <v>1376</v>
      </c>
      <c r="C236" t="s">
        <v>1377</v>
      </c>
      <c r="D236">
        <v>446</v>
      </c>
      <c r="E236" t="s">
        <v>1378</v>
      </c>
      <c r="F236">
        <v>121</v>
      </c>
      <c r="G236">
        <v>76</v>
      </c>
      <c r="H236" t="s">
        <v>1068</v>
      </c>
      <c r="I236">
        <v>91695</v>
      </c>
      <c r="J236">
        <v>1</v>
      </c>
      <c r="K236">
        <v>10953</v>
      </c>
      <c r="L236" t="s">
        <v>1379</v>
      </c>
      <c r="M236">
        <v>19</v>
      </c>
      <c r="N236">
        <v>16</v>
      </c>
      <c r="O236">
        <v>47</v>
      </c>
      <c r="P236" t="s">
        <v>1380</v>
      </c>
      <c r="Q236" t="s">
        <v>1381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407</v>
      </c>
      <c r="X236">
        <v>0</v>
      </c>
      <c r="Y236">
        <v>1</v>
      </c>
      <c r="Z236">
        <v>592</v>
      </c>
      <c r="AA236">
        <v>1.6891891891891891E-3</v>
      </c>
      <c r="AB236">
        <v>11</v>
      </c>
      <c r="AC236">
        <v>16563</v>
      </c>
      <c r="AD236">
        <v>6.6413089416168564E-4</v>
      </c>
      <c r="AE236">
        <v>144</v>
      </c>
      <c r="AF236">
        <v>344377</v>
      </c>
      <c r="AG236">
        <v>4.1814639189028302E-4</v>
      </c>
      <c r="AH236">
        <f>AD236 - AG236</f>
        <v>2.4598450227140262E-4</v>
      </c>
      <c r="AI236">
        <f xml:space="preserve"> AD236 / AG236</f>
        <v>1.5882736454077695</v>
      </c>
    </row>
    <row r="237" spans="1:35" x14ac:dyDescent="0.15">
      <c r="A237" s="1">
        <v>235</v>
      </c>
      <c r="B237" t="s">
        <v>1382</v>
      </c>
      <c r="C237" t="s">
        <v>1383</v>
      </c>
      <c r="D237">
        <v>41</v>
      </c>
      <c r="E237" t="s">
        <v>1384</v>
      </c>
      <c r="F237">
        <v>16</v>
      </c>
      <c r="G237">
        <v>12</v>
      </c>
      <c r="H237" t="s">
        <v>1385</v>
      </c>
      <c r="I237">
        <v>1043</v>
      </c>
      <c r="J237">
        <v>0</v>
      </c>
      <c r="K237">
        <v>468</v>
      </c>
      <c r="L237" t="s">
        <v>1386</v>
      </c>
      <c r="M237">
        <v>1</v>
      </c>
      <c r="N237">
        <v>3</v>
      </c>
      <c r="O237">
        <v>4</v>
      </c>
      <c r="P237" t="s">
        <v>121</v>
      </c>
      <c r="Q237" t="s">
        <v>121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42</v>
      </c>
      <c r="X237">
        <v>0</v>
      </c>
      <c r="Y237">
        <v>0</v>
      </c>
      <c r="Z237">
        <v>228</v>
      </c>
      <c r="AA237">
        <v>0</v>
      </c>
      <c r="AB237">
        <v>1</v>
      </c>
      <c r="AC237">
        <v>16208</v>
      </c>
      <c r="AD237">
        <v>6.1697926949654487E-5</v>
      </c>
      <c r="AE237">
        <v>8</v>
      </c>
      <c r="AF237">
        <v>344148</v>
      </c>
      <c r="AG237">
        <v>2.324581284796076E-5</v>
      </c>
      <c r="AH237">
        <f>AD237 - AG237</f>
        <v>3.8452114101693728E-5</v>
      </c>
      <c r="AI237">
        <f xml:space="preserve"> AD237 / AG237</f>
        <v>2.6541522704837117</v>
      </c>
    </row>
    <row r="238" spans="1:35" x14ac:dyDescent="0.15">
      <c r="A238" s="1">
        <v>236</v>
      </c>
      <c r="B238" t="s">
        <v>1387</v>
      </c>
      <c r="C238" t="s">
        <v>1388</v>
      </c>
      <c r="D238">
        <v>1081</v>
      </c>
      <c r="E238" t="s">
        <v>1389</v>
      </c>
      <c r="F238">
        <v>853</v>
      </c>
      <c r="G238">
        <v>441</v>
      </c>
      <c r="H238" t="s">
        <v>1390</v>
      </c>
      <c r="I238">
        <v>186503</v>
      </c>
      <c r="J238">
        <v>36</v>
      </c>
      <c r="K238">
        <v>23210</v>
      </c>
      <c r="L238" t="s">
        <v>1391</v>
      </c>
      <c r="M238">
        <v>6</v>
      </c>
      <c r="N238">
        <v>58</v>
      </c>
      <c r="O238">
        <v>193</v>
      </c>
      <c r="P238" t="s">
        <v>1392</v>
      </c>
      <c r="Q238" t="s">
        <v>1393</v>
      </c>
      <c r="R238">
        <v>0</v>
      </c>
      <c r="S238">
        <v>0</v>
      </c>
      <c r="T238">
        <v>0</v>
      </c>
      <c r="U238">
        <v>27</v>
      </c>
      <c r="V238">
        <v>0</v>
      </c>
      <c r="W238">
        <v>939</v>
      </c>
      <c r="X238">
        <v>0</v>
      </c>
      <c r="Y238">
        <v>1</v>
      </c>
      <c r="Z238">
        <v>1124</v>
      </c>
      <c r="AA238">
        <v>8.8967971530249117E-4</v>
      </c>
      <c r="AB238">
        <v>62</v>
      </c>
      <c r="AC238">
        <v>17044</v>
      </c>
      <c r="AD238">
        <v>3.637643745599624E-3</v>
      </c>
      <c r="AE238">
        <v>604</v>
      </c>
      <c r="AF238">
        <v>344449</v>
      </c>
      <c r="AG238">
        <v>1.753525195311933E-3</v>
      </c>
      <c r="AH238">
        <f>AD238 - AG238</f>
        <v>1.884118550287691E-3</v>
      </c>
      <c r="AI238">
        <f xml:space="preserve"> AD238 / AG238</f>
        <v>2.0744747525298757</v>
      </c>
    </row>
    <row r="239" spans="1:35" x14ac:dyDescent="0.15">
      <c r="A239" s="1">
        <v>237</v>
      </c>
      <c r="B239" t="s">
        <v>1394</v>
      </c>
      <c r="C239" t="s">
        <v>1395</v>
      </c>
      <c r="D239">
        <v>37</v>
      </c>
      <c r="E239" t="s">
        <v>1396</v>
      </c>
      <c r="F239">
        <v>7</v>
      </c>
      <c r="G239">
        <v>7</v>
      </c>
      <c r="H239" t="s">
        <v>1397</v>
      </c>
      <c r="I239">
        <v>1280</v>
      </c>
      <c r="J239">
        <v>0</v>
      </c>
      <c r="K239">
        <v>594</v>
      </c>
      <c r="L239" t="s">
        <v>1398</v>
      </c>
      <c r="M239">
        <v>1</v>
      </c>
      <c r="N239">
        <v>3</v>
      </c>
      <c r="O239">
        <v>3</v>
      </c>
      <c r="P239" t="s">
        <v>242</v>
      </c>
      <c r="Q239" t="s">
        <v>242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38</v>
      </c>
      <c r="X239">
        <v>0</v>
      </c>
      <c r="Y239">
        <v>0</v>
      </c>
      <c r="Z239">
        <v>224</v>
      </c>
      <c r="AA239">
        <v>0</v>
      </c>
      <c r="AB239">
        <v>7</v>
      </c>
      <c r="AC239">
        <v>16198</v>
      </c>
      <c r="AD239">
        <v>4.3215211754537599E-4</v>
      </c>
      <c r="AE239">
        <v>12</v>
      </c>
      <c r="AF239">
        <v>344140</v>
      </c>
      <c r="AG239">
        <v>3.4869529842505957E-5</v>
      </c>
      <c r="AH239">
        <f>AD239 - AG239</f>
        <v>3.9728258770287003E-4</v>
      </c>
      <c r="AI239">
        <f xml:space="preserve"> AD239 / AG239</f>
        <v>12.39340247767214</v>
      </c>
    </row>
    <row r="240" spans="1:35" x14ac:dyDescent="0.15">
      <c r="A240" s="1">
        <v>238</v>
      </c>
      <c r="B240" t="s">
        <v>1399</v>
      </c>
      <c r="C240" t="s">
        <v>1400</v>
      </c>
      <c r="D240">
        <v>435</v>
      </c>
      <c r="E240" t="s">
        <v>1401</v>
      </c>
      <c r="F240">
        <v>2317</v>
      </c>
      <c r="G240">
        <v>933</v>
      </c>
      <c r="H240" t="s">
        <v>1402</v>
      </c>
      <c r="I240">
        <v>2359136</v>
      </c>
      <c r="J240">
        <v>58</v>
      </c>
      <c r="K240">
        <v>43648</v>
      </c>
      <c r="L240" t="s">
        <v>1403</v>
      </c>
      <c r="M240">
        <v>24</v>
      </c>
      <c r="N240">
        <v>53</v>
      </c>
      <c r="O240">
        <v>1084</v>
      </c>
      <c r="P240" t="s">
        <v>1404</v>
      </c>
      <c r="Q240" t="s">
        <v>1405</v>
      </c>
      <c r="R240">
        <v>0</v>
      </c>
      <c r="S240">
        <v>0</v>
      </c>
      <c r="T240">
        <v>0</v>
      </c>
      <c r="U240">
        <v>2</v>
      </c>
      <c r="V240">
        <v>0</v>
      </c>
      <c r="W240">
        <v>402</v>
      </c>
      <c r="X240">
        <v>0</v>
      </c>
      <c r="Y240">
        <v>4</v>
      </c>
      <c r="Z240">
        <v>584</v>
      </c>
      <c r="AA240">
        <v>6.8493150684931503E-3</v>
      </c>
      <c r="AB240">
        <v>36</v>
      </c>
      <c r="AC240">
        <v>16533</v>
      </c>
      <c r="AD240">
        <v>2.1774632553075669E-3</v>
      </c>
      <c r="AE240">
        <v>166</v>
      </c>
      <c r="AF240">
        <v>344350</v>
      </c>
      <c r="AG240">
        <v>4.8206766371424408E-4</v>
      </c>
      <c r="AH240">
        <f>AD240 - AG240</f>
        <v>1.6953955915933229E-3</v>
      </c>
      <c r="AI240">
        <f xml:space="preserve"> AD240 / AG240</f>
        <v>4.5169245299106082</v>
      </c>
    </row>
    <row r="241" spans="1:35" x14ac:dyDescent="0.15">
      <c r="A241" s="1">
        <v>239</v>
      </c>
      <c r="B241" t="s">
        <v>1406</v>
      </c>
      <c r="C241" t="s">
        <v>1407</v>
      </c>
      <c r="D241">
        <v>43</v>
      </c>
      <c r="E241" t="s">
        <v>1408</v>
      </c>
      <c r="F241">
        <v>19</v>
      </c>
      <c r="G241">
        <v>16</v>
      </c>
      <c r="H241" t="s">
        <v>1409</v>
      </c>
      <c r="I241">
        <v>6702</v>
      </c>
      <c r="J241">
        <v>0</v>
      </c>
      <c r="K241">
        <v>502</v>
      </c>
      <c r="L241" t="s">
        <v>1410</v>
      </c>
      <c r="M241">
        <v>1</v>
      </c>
      <c r="N241">
        <v>4</v>
      </c>
      <c r="O241">
        <v>4</v>
      </c>
      <c r="P241" t="s">
        <v>1381</v>
      </c>
      <c r="Q241" t="s">
        <v>121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44</v>
      </c>
      <c r="X241">
        <v>0</v>
      </c>
      <c r="Y241">
        <v>0</v>
      </c>
      <c r="Z241">
        <v>230</v>
      </c>
      <c r="AA241">
        <v>0</v>
      </c>
      <c r="AB241">
        <v>1</v>
      </c>
      <c r="AC241">
        <v>16210</v>
      </c>
      <c r="AD241">
        <v>6.1690314620604567E-5</v>
      </c>
      <c r="AE241">
        <v>4</v>
      </c>
      <c r="AF241">
        <v>344154</v>
      </c>
      <c r="AG241">
        <v>1.162270378958257E-5</v>
      </c>
      <c r="AH241">
        <f>AD241 - AG241</f>
        <v>5.0067610831022001E-5</v>
      </c>
      <c r="AI241">
        <f xml:space="preserve"> AD241 / AG241</f>
        <v>5.3077421344848865</v>
      </c>
    </row>
    <row r="242" spans="1:35" x14ac:dyDescent="0.15">
      <c r="A242" s="1">
        <v>240</v>
      </c>
      <c r="B242" t="s">
        <v>1411</v>
      </c>
      <c r="C242" t="s">
        <v>1412</v>
      </c>
      <c r="D242">
        <v>70</v>
      </c>
      <c r="E242" t="s">
        <v>1413</v>
      </c>
      <c r="F242">
        <v>44</v>
      </c>
      <c r="G242">
        <v>34</v>
      </c>
      <c r="H242" t="s">
        <v>1414</v>
      </c>
      <c r="I242">
        <v>3378</v>
      </c>
      <c r="J242">
        <v>0</v>
      </c>
      <c r="K242">
        <v>1708</v>
      </c>
      <c r="L242" t="s">
        <v>1415</v>
      </c>
      <c r="M242">
        <v>1</v>
      </c>
      <c r="N242">
        <v>7</v>
      </c>
      <c r="O242">
        <v>8</v>
      </c>
      <c r="P242" t="s">
        <v>657</v>
      </c>
      <c r="Q242" t="s">
        <v>801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70</v>
      </c>
      <c r="X242">
        <v>0</v>
      </c>
      <c r="Y242">
        <v>1</v>
      </c>
      <c r="Z242">
        <v>255</v>
      </c>
      <c r="AA242">
        <v>3.9215686274509786E-3</v>
      </c>
      <c r="AB242">
        <v>5</v>
      </c>
      <c r="AC242">
        <v>16232</v>
      </c>
      <c r="AD242">
        <v>3.0803351404632822E-4</v>
      </c>
      <c r="AE242">
        <v>19</v>
      </c>
      <c r="AF242">
        <v>344165</v>
      </c>
      <c r="AG242">
        <v>5.5206078479798933E-5</v>
      </c>
      <c r="AH242">
        <f>AD242 - AG242</f>
        <v>2.5282743556652931E-4</v>
      </c>
      <c r="AI242">
        <f xml:space="preserve"> AD242 / AG242</f>
        <v>5.5797028611449768</v>
      </c>
    </row>
    <row r="243" spans="1:35" x14ac:dyDescent="0.15">
      <c r="A243" s="1">
        <v>241</v>
      </c>
      <c r="B243" t="s">
        <v>1416</v>
      </c>
      <c r="C243" t="s">
        <v>1417</v>
      </c>
      <c r="D243">
        <v>12</v>
      </c>
      <c r="E243" t="s">
        <v>1418</v>
      </c>
      <c r="F243">
        <v>25</v>
      </c>
      <c r="G243">
        <v>15</v>
      </c>
      <c r="H243" t="s">
        <v>1419</v>
      </c>
      <c r="I243">
        <v>11290</v>
      </c>
      <c r="J243">
        <v>7</v>
      </c>
      <c r="K243">
        <v>2065</v>
      </c>
      <c r="L243" t="s">
        <v>1420</v>
      </c>
      <c r="M243">
        <v>2</v>
      </c>
      <c r="N243">
        <v>3</v>
      </c>
      <c r="O243">
        <v>4</v>
      </c>
      <c r="P243" t="s">
        <v>1421</v>
      </c>
      <c r="Q243" t="s">
        <v>45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13</v>
      </c>
      <c r="X243">
        <v>0</v>
      </c>
      <c r="Y243">
        <v>0</v>
      </c>
      <c r="Z243">
        <v>199</v>
      </c>
      <c r="AA243">
        <v>0</v>
      </c>
      <c r="AB243">
        <v>1</v>
      </c>
      <c r="AC243">
        <v>16179</v>
      </c>
      <c r="AD243">
        <v>6.1808517213672039E-5</v>
      </c>
      <c r="AE243">
        <v>2</v>
      </c>
      <c r="AF243">
        <v>344125</v>
      </c>
      <c r="AG243">
        <v>5.8118416273156556E-6</v>
      </c>
      <c r="AH243">
        <f>AD243 - AG243</f>
        <v>5.5996675586356386E-5</v>
      </c>
      <c r="AI243">
        <f xml:space="preserve"> AD243 / AG243</f>
        <v>10.634927993077445</v>
      </c>
    </row>
    <row r="244" spans="1:35" x14ac:dyDescent="0.15">
      <c r="A244" s="1">
        <v>242</v>
      </c>
      <c r="B244" t="s">
        <v>1422</v>
      </c>
      <c r="C244" t="s">
        <v>1423</v>
      </c>
      <c r="D244">
        <v>28</v>
      </c>
      <c r="E244" t="s">
        <v>1424</v>
      </c>
      <c r="F244">
        <v>6</v>
      </c>
      <c r="G244">
        <v>5</v>
      </c>
      <c r="H244" t="s">
        <v>1425</v>
      </c>
      <c r="I244">
        <v>736</v>
      </c>
      <c r="J244">
        <v>0</v>
      </c>
      <c r="K244">
        <v>740</v>
      </c>
      <c r="L244" t="s">
        <v>1426</v>
      </c>
      <c r="M244">
        <v>1</v>
      </c>
      <c r="N244">
        <v>4</v>
      </c>
      <c r="O244">
        <v>5</v>
      </c>
      <c r="P244" t="s">
        <v>939</v>
      </c>
      <c r="Q244" t="s">
        <v>139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29</v>
      </c>
      <c r="X244">
        <v>0</v>
      </c>
      <c r="Y244">
        <v>0</v>
      </c>
      <c r="Z244">
        <v>215</v>
      </c>
      <c r="AA244">
        <v>0</v>
      </c>
      <c r="AB244">
        <v>5</v>
      </c>
      <c r="AC244">
        <v>16191</v>
      </c>
      <c r="AD244">
        <v>3.0881353838552281E-4</v>
      </c>
      <c r="AE244">
        <v>18</v>
      </c>
      <c r="AF244">
        <v>344125</v>
      </c>
      <c r="AG244">
        <v>5.2306574645840898E-5</v>
      </c>
      <c r="AH244">
        <f>AD244 - AG244</f>
        <v>2.565069637396819E-4</v>
      </c>
      <c r="AI244">
        <f xml:space="preserve"> AD244 / AG244</f>
        <v>5.903914383162113</v>
      </c>
    </row>
    <row r="245" spans="1:35" x14ac:dyDescent="0.15">
      <c r="A245" s="1">
        <v>243</v>
      </c>
      <c r="B245" t="s">
        <v>1427</v>
      </c>
      <c r="C245" t="s">
        <v>1428</v>
      </c>
      <c r="D245">
        <v>22</v>
      </c>
      <c r="E245" t="s">
        <v>1429</v>
      </c>
      <c r="F245">
        <v>21</v>
      </c>
      <c r="G245">
        <v>20</v>
      </c>
      <c r="H245" t="s">
        <v>1430</v>
      </c>
      <c r="I245">
        <v>5660</v>
      </c>
      <c r="J245">
        <v>1</v>
      </c>
      <c r="K245">
        <v>746</v>
      </c>
      <c r="L245" t="s">
        <v>1431</v>
      </c>
      <c r="M245">
        <v>6</v>
      </c>
      <c r="N245">
        <v>9</v>
      </c>
      <c r="O245">
        <v>10</v>
      </c>
      <c r="P245" t="s">
        <v>1432</v>
      </c>
      <c r="Q245" t="s">
        <v>1433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23</v>
      </c>
      <c r="X245">
        <v>0</v>
      </c>
      <c r="Y245">
        <v>0</v>
      </c>
      <c r="Z245">
        <v>209</v>
      </c>
      <c r="AA245">
        <v>0</v>
      </c>
      <c r="AB245">
        <v>8</v>
      </c>
      <c r="AC245">
        <v>16182</v>
      </c>
      <c r="AD245">
        <v>4.9437646768013847E-4</v>
      </c>
      <c r="AE245">
        <v>21</v>
      </c>
      <c r="AF245">
        <v>344116</v>
      </c>
      <c r="AG245">
        <v>6.1025933115577298E-5</v>
      </c>
      <c r="AH245">
        <f>AD245 - AG245</f>
        <v>4.3335053456456117E-4</v>
      </c>
      <c r="AI245">
        <f xml:space="preserve"> AD245 / AG245</f>
        <v>8.1010882167723111</v>
      </c>
    </row>
    <row r="246" spans="1:35" x14ac:dyDescent="0.15">
      <c r="A246" s="1">
        <v>244</v>
      </c>
      <c r="B246" t="s">
        <v>1434</v>
      </c>
      <c r="C246" t="s">
        <v>1435</v>
      </c>
      <c r="D246">
        <v>61</v>
      </c>
      <c r="E246" t="s">
        <v>1436</v>
      </c>
      <c r="F246">
        <v>4</v>
      </c>
      <c r="G246">
        <v>2</v>
      </c>
      <c r="H246" t="s">
        <v>1437</v>
      </c>
      <c r="I246">
        <v>1357</v>
      </c>
      <c r="J246">
        <v>3</v>
      </c>
      <c r="K246">
        <v>1721</v>
      </c>
      <c r="L246" t="s">
        <v>1438</v>
      </c>
      <c r="M246">
        <v>5</v>
      </c>
      <c r="N246">
        <v>2</v>
      </c>
      <c r="O246">
        <v>4</v>
      </c>
      <c r="P246" t="s">
        <v>25</v>
      </c>
      <c r="Q246" t="s">
        <v>25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62</v>
      </c>
      <c r="X246">
        <v>0</v>
      </c>
      <c r="Y246">
        <v>0</v>
      </c>
      <c r="Z246">
        <v>248</v>
      </c>
      <c r="AA246">
        <v>0</v>
      </c>
      <c r="AB246">
        <v>4</v>
      </c>
      <c r="AC246">
        <v>16225</v>
      </c>
      <c r="AD246">
        <v>2.4653312788906008E-4</v>
      </c>
      <c r="AE246">
        <v>18</v>
      </c>
      <c r="AF246">
        <v>344158</v>
      </c>
      <c r="AG246">
        <v>5.230155916759163E-5</v>
      </c>
      <c r="AH246">
        <f>AD246 - AG246</f>
        <v>1.9423156872146844E-4</v>
      </c>
      <c r="AI246">
        <f xml:space="preserve"> AD246 / AG246</f>
        <v>4.7136860126690632</v>
      </c>
    </row>
    <row r="247" spans="1:35" x14ac:dyDescent="0.15">
      <c r="A247" s="1">
        <v>245</v>
      </c>
      <c r="B247" t="s">
        <v>1439</v>
      </c>
      <c r="C247" t="s">
        <v>1440</v>
      </c>
      <c r="D247">
        <v>131</v>
      </c>
      <c r="E247" t="s">
        <v>1441</v>
      </c>
      <c r="F247">
        <v>318</v>
      </c>
      <c r="G247">
        <v>109</v>
      </c>
      <c r="H247" t="s">
        <v>1442</v>
      </c>
      <c r="I247">
        <v>51573</v>
      </c>
      <c r="J247">
        <v>78</v>
      </c>
      <c r="K247">
        <v>16780</v>
      </c>
      <c r="L247" t="s">
        <v>1443</v>
      </c>
      <c r="M247">
        <v>12</v>
      </c>
      <c r="N247">
        <v>25</v>
      </c>
      <c r="O247">
        <v>133</v>
      </c>
      <c r="P247" t="s">
        <v>1444</v>
      </c>
      <c r="Q247" t="s">
        <v>1445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131</v>
      </c>
      <c r="X247">
        <v>0</v>
      </c>
      <c r="Y247">
        <v>3</v>
      </c>
      <c r="Z247">
        <v>314</v>
      </c>
      <c r="AA247">
        <v>9.5541401273885364E-3</v>
      </c>
      <c r="AB247">
        <v>41</v>
      </c>
      <c r="AC247">
        <v>16257</v>
      </c>
      <c r="AD247">
        <v>2.521990527157532E-3</v>
      </c>
      <c r="AE247">
        <v>94</v>
      </c>
      <c r="AF247">
        <v>344151</v>
      </c>
      <c r="AG247">
        <v>2.7313591998860958E-4</v>
      </c>
      <c r="AH247">
        <f>AD247 - AG247</f>
        <v>2.2488546071689226E-3</v>
      </c>
      <c r="AI247">
        <f xml:space="preserve"> AD247 / AG247</f>
        <v>9.2334634245935323</v>
      </c>
    </row>
    <row r="248" spans="1:35" x14ac:dyDescent="0.15">
      <c r="A248" s="1">
        <v>246</v>
      </c>
      <c r="B248" t="s">
        <v>1446</v>
      </c>
      <c r="C248" t="s">
        <v>1447</v>
      </c>
      <c r="D248">
        <v>196</v>
      </c>
      <c r="E248" t="s">
        <v>1448</v>
      </c>
      <c r="F248">
        <v>15</v>
      </c>
      <c r="G248">
        <v>8</v>
      </c>
      <c r="H248" t="s">
        <v>1449</v>
      </c>
      <c r="I248">
        <v>7457</v>
      </c>
      <c r="J248">
        <v>9</v>
      </c>
      <c r="K248">
        <v>3387</v>
      </c>
      <c r="L248" t="s">
        <v>1450</v>
      </c>
      <c r="M248">
        <v>2</v>
      </c>
      <c r="N248">
        <v>4</v>
      </c>
      <c r="O248">
        <v>11</v>
      </c>
      <c r="P248" t="s">
        <v>541</v>
      </c>
      <c r="Q248" t="s">
        <v>39</v>
      </c>
      <c r="R248">
        <v>0</v>
      </c>
      <c r="S248">
        <v>0</v>
      </c>
      <c r="T248">
        <v>0</v>
      </c>
      <c r="U248">
        <v>2</v>
      </c>
      <c r="V248">
        <v>0</v>
      </c>
      <c r="W248">
        <v>180</v>
      </c>
      <c r="X248">
        <v>0</v>
      </c>
      <c r="Y248">
        <v>0</v>
      </c>
      <c r="Z248">
        <v>366</v>
      </c>
      <c r="AA248">
        <v>0</v>
      </c>
      <c r="AB248">
        <v>14</v>
      </c>
      <c r="AC248">
        <v>16333</v>
      </c>
      <c r="AD248">
        <v>8.5716035021122876E-4</v>
      </c>
      <c r="AE248">
        <v>97</v>
      </c>
      <c r="AF248">
        <v>344197</v>
      </c>
      <c r="AG248">
        <v>2.818153557410436E-4</v>
      </c>
      <c r="AH248">
        <f>AD248 - AG248</f>
        <v>5.7534499447018522E-4</v>
      </c>
      <c r="AI248">
        <f xml:space="preserve"> AD248 / AG248</f>
        <v>3.0415672274397356</v>
      </c>
    </row>
    <row r="249" spans="1:35" x14ac:dyDescent="0.15">
      <c r="A249" s="1">
        <v>247</v>
      </c>
      <c r="B249" t="s">
        <v>1451</v>
      </c>
      <c r="C249" t="s">
        <v>1452</v>
      </c>
      <c r="D249">
        <v>26</v>
      </c>
      <c r="E249" t="s">
        <v>1453</v>
      </c>
      <c r="F249">
        <v>8</v>
      </c>
      <c r="G249">
        <v>3</v>
      </c>
      <c r="H249" t="s">
        <v>1454</v>
      </c>
      <c r="I249">
        <v>9131</v>
      </c>
      <c r="J249">
        <v>1</v>
      </c>
      <c r="K249">
        <v>446</v>
      </c>
      <c r="L249" t="s">
        <v>1455</v>
      </c>
      <c r="M249">
        <v>1</v>
      </c>
      <c r="N249">
        <v>0</v>
      </c>
      <c r="O249">
        <v>0</v>
      </c>
      <c r="P249" t="s">
        <v>57</v>
      </c>
      <c r="Q249" t="s">
        <v>57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27</v>
      </c>
      <c r="X249">
        <v>0</v>
      </c>
      <c r="Y249">
        <v>0</v>
      </c>
      <c r="Z249">
        <v>213</v>
      </c>
      <c r="AA249">
        <v>0</v>
      </c>
      <c r="AB249">
        <v>1</v>
      </c>
      <c r="AC249">
        <v>16193</v>
      </c>
      <c r="AD249">
        <v>6.1755079355276969E-5</v>
      </c>
      <c r="AE249">
        <v>7</v>
      </c>
      <c r="AF249">
        <v>344134</v>
      </c>
      <c r="AG249">
        <v>2.0340913713844029E-5</v>
      </c>
      <c r="AH249">
        <f>AD249 - AG249</f>
        <v>4.1414165641432936E-5</v>
      </c>
      <c r="AI249">
        <f xml:space="preserve"> AD249 / AG249</f>
        <v>3.0360032112641258</v>
      </c>
    </row>
    <row r="250" spans="1:35" x14ac:dyDescent="0.15">
      <c r="A250" s="1">
        <v>248</v>
      </c>
      <c r="B250" t="s">
        <v>1456</v>
      </c>
      <c r="C250" t="s">
        <v>1457</v>
      </c>
      <c r="D250">
        <v>516</v>
      </c>
      <c r="E250" t="s">
        <v>1458</v>
      </c>
      <c r="F250">
        <v>110</v>
      </c>
      <c r="G250">
        <v>78</v>
      </c>
      <c r="H250" t="s">
        <v>1459</v>
      </c>
      <c r="I250">
        <v>33337</v>
      </c>
      <c r="J250">
        <v>3</v>
      </c>
      <c r="K250">
        <v>17398</v>
      </c>
      <c r="L250" t="s">
        <v>1460</v>
      </c>
      <c r="M250">
        <v>7</v>
      </c>
      <c r="N250">
        <v>21</v>
      </c>
      <c r="O250">
        <v>35</v>
      </c>
      <c r="P250" t="s">
        <v>1323</v>
      </c>
      <c r="Q250" t="s">
        <v>1461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505</v>
      </c>
      <c r="X250">
        <v>0</v>
      </c>
      <c r="Y250">
        <v>8</v>
      </c>
      <c r="Z250">
        <v>683</v>
      </c>
      <c r="AA250">
        <v>1.171303074670571E-2</v>
      </c>
      <c r="AB250">
        <v>136</v>
      </c>
      <c r="AC250">
        <v>16536</v>
      </c>
      <c r="AD250">
        <v>8.2244799225931302E-3</v>
      </c>
      <c r="AE250">
        <v>326</v>
      </c>
      <c r="AF250">
        <v>344293</v>
      </c>
      <c r="AG250">
        <v>9.4686792935087262E-4</v>
      </c>
      <c r="AH250">
        <f>AD250 - AG250</f>
        <v>7.2776119932422573E-3</v>
      </c>
      <c r="AI250">
        <f xml:space="preserve"> AD250 / AG250</f>
        <v>8.6859842515010932</v>
      </c>
    </row>
    <row r="251" spans="1:35" x14ac:dyDescent="0.15">
      <c r="A251" s="1">
        <v>249</v>
      </c>
      <c r="B251" t="s">
        <v>1462</v>
      </c>
      <c r="C251" t="s">
        <v>1463</v>
      </c>
      <c r="D251">
        <v>153</v>
      </c>
      <c r="E251" t="s">
        <v>1464</v>
      </c>
      <c r="F251">
        <v>33</v>
      </c>
      <c r="G251">
        <v>25</v>
      </c>
      <c r="H251" t="s">
        <v>1465</v>
      </c>
      <c r="I251">
        <v>20344</v>
      </c>
      <c r="J251">
        <v>1</v>
      </c>
      <c r="K251">
        <v>5412</v>
      </c>
      <c r="L251" t="s">
        <v>1466</v>
      </c>
      <c r="M251">
        <v>9</v>
      </c>
      <c r="N251">
        <v>8</v>
      </c>
      <c r="O251">
        <v>22</v>
      </c>
      <c r="P251" t="s">
        <v>51</v>
      </c>
      <c r="Q251" t="s">
        <v>1467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148</v>
      </c>
      <c r="X251">
        <v>0</v>
      </c>
      <c r="Y251">
        <v>1</v>
      </c>
      <c r="Z251">
        <v>333</v>
      </c>
      <c r="AA251">
        <v>3.003003003003003E-3</v>
      </c>
      <c r="AB251">
        <v>8</v>
      </c>
      <c r="AC251">
        <v>16307</v>
      </c>
      <c r="AD251">
        <v>4.9058686453670199E-4</v>
      </c>
      <c r="AE251">
        <v>47</v>
      </c>
      <c r="AF251">
        <v>344215</v>
      </c>
      <c r="AG251">
        <v>1.3654256787182429E-4</v>
      </c>
      <c r="AH251">
        <f>AD251 - AG251</f>
        <v>3.540442966648777E-4</v>
      </c>
      <c r="AI251">
        <f xml:space="preserve"> AD251 / AG251</f>
        <v>3.5929225016276782</v>
      </c>
    </row>
    <row r="252" spans="1:35" x14ac:dyDescent="0.15">
      <c r="A252" s="1">
        <v>250</v>
      </c>
      <c r="B252" t="s">
        <v>1468</v>
      </c>
      <c r="C252" t="s">
        <v>1469</v>
      </c>
      <c r="D252">
        <v>348</v>
      </c>
      <c r="E252" t="s">
        <v>1470</v>
      </c>
      <c r="F252">
        <v>3797</v>
      </c>
      <c r="G252">
        <v>1559</v>
      </c>
      <c r="H252" t="s">
        <v>1471</v>
      </c>
      <c r="I252">
        <v>882304</v>
      </c>
      <c r="J252">
        <v>32</v>
      </c>
      <c r="K252">
        <v>61539</v>
      </c>
      <c r="L252" t="s">
        <v>1472</v>
      </c>
      <c r="M252">
        <v>2</v>
      </c>
      <c r="N252">
        <v>32</v>
      </c>
      <c r="O252">
        <v>351</v>
      </c>
      <c r="P252" t="s">
        <v>1473</v>
      </c>
      <c r="Q252" t="s">
        <v>1474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318</v>
      </c>
      <c r="X252">
        <v>0</v>
      </c>
      <c r="Y252">
        <v>2</v>
      </c>
      <c r="Z252">
        <v>502</v>
      </c>
      <c r="AA252">
        <v>3.9840637450199202E-3</v>
      </c>
      <c r="AB252">
        <v>20</v>
      </c>
      <c r="AC252">
        <v>16465</v>
      </c>
      <c r="AD252">
        <v>1.2146978439113269E-3</v>
      </c>
      <c r="AE252">
        <v>133</v>
      </c>
      <c r="AF252">
        <v>344299</v>
      </c>
      <c r="AG252">
        <v>3.8629214723249268E-4</v>
      </c>
      <c r="AH252">
        <f>AD252 - AG252</f>
        <v>8.2840569667883425E-4</v>
      </c>
      <c r="AI252">
        <f xml:space="preserve"> AD252 / AG252</f>
        <v>3.1445056613595939</v>
      </c>
    </row>
    <row r="253" spans="1:35" x14ac:dyDescent="0.15">
      <c r="A253" s="1">
        <v>251</v>
      </c>
      <c r="B253" t="s">
        <v>1475</v>
      </c>
      <c r="C253" t="s">
        <v>1476</v>
      </c>
      <c r="D253">
        <v>19</v>
      </c>
      <c r="E253" t="s">
        <v>1477</v>
      </c>
      <c r="F253">
        <v>7</v>
      </c>
      <c r="G253">
        <v>3</v>
      </c>
      <c r="H253" t="s">
        <v>1478</v>
      </c>
      <c r="I253">
        <v>1287</v>
      </c>
      <c r="J253">
        <v>1</v>
      </c>
      <c r="K253">
        <v>1232</v>
      </c>
      <c r="L253" t="s">
        <v>1479</v>
      </c>
      <c r="M253">
        <v>8</v>
      </c>
      <c r="N253">
        <v>2</v>
      </c>
      <c r="O253">
        <v>6</v>
      </c>
      <c r="P253" t="s">
        <v>472</v>
      </c>
      <c r="Q253" t="s">
        <v>51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20</v>
      </c>
      <c r="X253">
        <v>0</v>
      </c>
      <c r="Y253">
        <v>0</v>
      </c>
      <c r="Z253">
        <v>206</v>
      </c>
      <c r="AA253">
        <v>0</v>
      </c>
      <c r="AB253">
        <v>4</v>
      </c>
      <c r="AC253">
        <v>16183</v>
      </c>
      <c r="AD253">
        <v>2.4717295927825501E-4</v>
      </c>
      <c r="AE253">
        <v>13</v>
      </c>
      <c r="AF253">
        <v>344121</v>
      </c>
      <c r="AG253">
        <v>3.7777409690196171E-5</v>
      </c>
      <c r="AH253">
        <f>AD253 - AG253</f>
        <v>2.0939554958805884E-4</v>
      </c>
      <c r="AI253">
        <f xml:space="preserve"> AD253 / AG253</f>
        <v>6.5428773784455707</v>
      </c>
    </row>
    <row r="254" spans="1:35" x14ac:dyDescent="0.15">
      <c r="A254" s="1">
        <v>252</v>
      </c>
      <c r="B254" t="s">
        <v>1480</v>
      </c>
      <c r="C254" t="s">
        <v>1481</v>
      </c>
      <c r="D254">
        <v>94</v>
      </c>
      <c r="E254" t="s">
        <v>1482</v>
      </c>
      <c r="F254">
        <v>166</v>
      </c>
      <c r="G254">
        <v>84</v>
      </c>
      <c r="H254" t="s">
        <v>1483</v>
      </c>
      <c r="I254">
        <v>86228</v>
      </c>
      <c r="J254">
        <v>1</v>
      </c>
      <c r="K254">
        <v>957</v>
      </c>
      <c r="L254" t="s">
        <v>1484</v>
      </c>
      <c r="M254">
        <v>2</v>
      </c>
      <c r="N254">
        <v>17</v>
      </c>
      <c r="O254">
        <v>42</v>
      </c>
      <c r="P254" t="s">
        <v>1485</v>
      </c>
      <c r="Q254" t="s">
        <v>1486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95</v>
      </c>
      <c r="X254">
        <v>0</v>
      </c>
      <c r="Y254">
        <v>1</v>
      </c>
      <c r="Z254">
        <v>280</v>
      </c>
      <c r="AA254">
        <v>3.5714285714285722E-3</v>
      </c>
      <c r="AB254">
        <v>5</v>
      </c>
      <c r="AC254">
        <v>16257</v>
      </c>
      <c r="AD254">
        <v>3.075598203850649E-4</v>
      </c>
      <c r="AE254">
        <v>22</v>
      </c>
      <c r="AF254">
        <v>344187</v>
      </c>
      <c r="AG254">
        <v>6.391874184672868E-5</v>
      </c>
      <c r="AH254">
        <f>AD254 - AG254</f>
        <v>2.4364107853833622E-4</v>
      </c>
      <c r="AI254">
        <f xml:space="preserve"> AD254 / AG254</f>
        <v>4.811731449948832</v>
      </c>
    </row>
    <row r="255" spans="1:35" x14ac:dyDescent="0.15">
      <c r="A255" s="1">
        <v>253</v>
      </c>
      <c r="B255" t="s">
        <v>1487</v>
      </c>
      <c r="C255" t="s">
        <v>1488</v>
      </c>
      <c r="D255">
        <v>53</v>
      </c>
      <c r="E255" t="s">
        <v>1489</v>
      </c>
      <c r="F255">
        <v>22</v>
      </c>
      <c r="G255">
        <v>17</v>
      </c>
      <c r="H255" t="s">
        <v>1490</v>
      </c>
      <c r="I255">
        <v>4733</v>
      </c>
      <c r="J255">
        <v>0</v>
      </c>
      <c r="K255">
        <v>581</v>
      </c>
      <c r="L255" t="s">
        <v>1491</v>
      </c>
      <c r="M255">
        <v>2</v>
      </c>
      <c r="N255">
        <v>6</v>
      </c>
      <c r="O255">
        <v>9</v>
      </c>
      <c r="P255" t="s">
        <v>120</v>
      </c>
      <c r="Q255" t="s">
        <v>1338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54</v>
      </c>
      <c r="X255">
        <v>0</v>
      </c>
      <c r="Y255">
        <v>0</v>
      </c>
      <c r="Z255">
        <v>240</v>
      </c>
      <c r="AA255">
        <v>0</v>
      </c>
      <c r="AB255">
        <v>1</v>
      </c>
      <c r="AC255">
        <v>16220</v>
      </c>
      <c r="AD255">
        <v>6.1652281134401971E-5</v>
      </c>
      <c r="AE255">
        <v>20</v>
      </c>
      <c r="AF255">
        <v>344148</v>
      </c>
      <c r="AG255">
        <v>5.8114532119901913E-5</v>
      </c>
      <c r="AH255">
        <f>AD255 - AG255</f>
        <v>3.5377490145000579E-6</v>
      </c>
      <c r="AI255">
        <f xml:space="preserve"> AD255 / AG255</f>
        <v>1.0608754623921084</v>
      </c>
    </row>
    <row r="256" spans="1:35" x14ac:dyDescent="0.15">
      <c r="A256" s="1">
        <v>254</v>
      </c>
      <c r="B256" t="s">
        <v>1492</v>
      </c>
      <c r="C256" t="s">
        <v>1493</v>
      </c>
      <c r="D256">
        <v>59</v>
      </c>
      <c r="E256" t="s">
        <v>1494</v>
      </c>
      <c r="F256">
        <v>6</v>
      </c>
      <c r="G256">
        <v>2</v>
      </c>
      <c r="H256" t="s">
        <v>1495</v>
      </c>
      <c r="I256">
        <v>5817</v>
      </c>
      <c r="J256">
        <v>2</v>
      </c>
      <c r="K256">
        <v>1763</v>
      </c>
      <c r="L256" t="s">
        <v>1496</v>
      </c>
      <c r="M256">
        <v>2</v>
      </c>
      <c r="N256">
        <v>2</v>
      </c>
      <c r="O256">
        <v>6</v>
      </c>
      <c r="P256" t="s">
        <v>25</v>
      </c>
      <c r="Q256" t="s">
        <v>25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59</v>
      </c>
      <c r="X256">
        <v>0</v>
      </c>
      <c r="Y256">
        <v>0</v>
      </c>
      <c r="Z256">
        <v>245</v>
      </c>
      <c r="AA256">
        <v>0</v>
      </c>
      <c r="AB256">
        <v>2</v>
      </c>
      <c r="AC256">
        <v>16224</v>
      </c>
      <c r="AD256">
        <v>1.232741617357002E-4</v>
      </c>
      <c r="AE256">
        <v>16</v>
      </c>
      <c r="AF256">
        <v>344157</v>
      </c>
      <c r="AG256">
        <v>4.6490409900132788E-5</v>
      </c>
      <c r="AH256">
        <f>AD256 - AG256</f>
        <v>7.6783751835567409E-5</v>
      </c>
      <c r="AI256">
        <f xml:space="preserve"> AD256 / AG256</f>
        <v>2.6516041050295858</v>
      </c>
    </row>
    <row r="257" spans="1:35" x14ac:dyDescent="0.15">
      <c r="A257" s="1">
        <v>255</v>
      </c>
      <c r="B257" t="s">
        <v>1497</v>
      </c>
      <c r="C257" t="s">
        <v>1498</v>
      </c>
      <c r="D257">
        <v>138</v>
      </c>
      <c r="E257" t="s">
        <v>1499</v>
      </c>
      <c r="F257">
        <v>171</v>
      </c>
      <c r="G257">
        <v>96</v>
      </c>
      <c r="H257" t="s">
        <v>1500</v>
      </c>
      <c r="I257">
        <v>63136</v>
      </c>
      <c r="J257">
        <v>6</v>
      </c>
      <c r="K257">
        <v>7701</v>
      </c>
      <c r="L257" t="s">
        <v>1501</v>
      </c>
      <c r="M257">
        <v>11</v>
      </c>
      <c r="N257">
        <v>31</v>
      </c>
      <c r="O257">
        <v>52</v>
      </c>
      <c r="P257" t="s">
        <v>1502</v>
      </c>
      <c r="Q257" t="s">
        <v>1503</v>
      </c>
      <c r="R257">
        <v>0</v>
      </c>
      <c r="S257">
        <v>0</v>
      </c>
      <c r="T257">
        <v>0</v>
      </c>
      <c r="U257">
        <v>5</v>
      </c>
      <c r="V257">
        <v>0</v>
      </c>
      <c r="W257">
        <v>138</v>
      </c>
      <c r="X257">
        <v>0</v>
      </c>
      <c r="Y257">
        <v>1</v>
      </c>
      <c r="Z257">
        <v>323</v>
      </c>
      <c r="AA257">
        <v>3.095975232198143E-3</v>
      </c>
      <c r="AB257">
        <v>21</v>
      </c>
      <c r="AC257">
        <v>16284</v>
      </c>
      <c r="AD257">
        <v>1.2896094325718489E-3</v>
      </c>
      <c r="AE257">
        <v>58</v>
      </c>
      <c r="AF257">
        <v>344194</v>
      </c>
      <c r="AG257">
        <v>1.6850961957500711E-4</v>
      </c>
      <c r="AH257">
        <f>AD257 - AG257</f>
        <v>1.1210998129968419E-3</v>
      </c>
      <c r="AI257">
        <f xml:space="preserve"> AD257 / AG257</f>
        <v>7.6530315350799132</v>
      </c>
    </row>
    <row r="258" spans="1:35" x14ac:dyDescent="0.15">
      <c r="A258" s="1">
        <v>256</v>
      </c>
      <c r="B258" t="s">
        <v>1504</v>
      </c>
      <c r="C258" t="s">
        <v>1505</v>
      </c>
      <c r="D258">
        <v>19</v>
      </c>
      <c r="E258" t="s">
        <v>1506</v>
      </c>
      <c r="F258">
        <v>13</v>
      </c>
      <c r="G258">
        <v>8</v>
      </c>
      <c r="H258" t="s">
        <v>66</v>
      </c>
      <c r="I258">
        <v>2438</v>
      </c>
      <c r="J258">
        <v>2</v>
      </c>
      <c r="K258">
        <v>457</v>
      </c>
      <c r="L258" t="s">
        <v>1507</v>
      </c>
      <c r="M258">
        <v>2</v>
      </c>
      <c r="N258">
        <v>2</v>
      </c>
      <c r="O258">
        <v>6</v>
      </c>
      <c r="P258" t="s">
        <v>383</v>
      </c>
      <c r="Q258" t="s">
        <v>121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20</v>
      </c>
      <c r="X258">
        <v>0</v>
      </c>
      <c r="Y258">
        <v>0</v>
      </c>
      <c r="Z258">
        <v>206</v>
      </c>
      <c r="AA258">
        <v>0</v>
      </c>
      <c r="AB258">
        <v>4</v>
      </c>
      <c r="AC258">
        <v>16183</v>
      </c>
      <c r="AD258">
        <v>2.4717295927825501E-4</v>
      </c>
      <c r="AE258">
        <v>13</v>
      </c>
      <c r="AF258">
        <v>344121</v>
      </c>
      <c r="AG258">
        <v>3.7777409690196171E-5</v>
      </c>
      <c r="AH258">
        <f>AD258 - AG258</f>
        <v>2.0939554958805884E-4</v>
      </c>
      <c r="AI258">
        <f xml:space="preserve"> AD258 / AG258</f>
        <v>6.5428773784455707</v>
      </c>
    </row>
    <row r="259" spans="1:35" x14ac:dyDescent="0.15">
      <c r="A259" s="1">
        <v>257</v>
      </c>
      <c r="B259" t="s">
        <v>1508</v>
      </c>
      <c r="C259" t="s">
        <v>1509</v>
      </c>
      <c r="D259">
        <v>16</v>
      </c>
      <c r="E259" t="s">
        <v>1510</v>
      </c>
      <c r="F259">
        <v>2</v>
      </c>
      <c r="G259">
        <v>2</v>
      </c>
      <c r="H259" t="s">
        <v>1511</v>
      </c>
      <c r="I259">
        <v>885</v>
      </c>
      <c r="J259">
        <v>1</v>
      </c>
      <c r="K259">
        <v>505</v>
      </c>
      <c r="L259" t="s">
        <v>1512</v>
      </c>
      <c r="M259">
        <v>1</v>
      </c>
      <c r="N259">
        <v>0</v>
      </c>
      <c r="O259">
        <v>0</v>
      </c>
      <c r="P259" t="s">
        <v>57</v>
      </c>
      <c r="Q259" t="s">
        <v>57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17</v>
      </c>
      <c r="X259">
        <v>0</v>
      </c>
      <c r="Y259">
        <v>1</v>
      </c>
      <c r="Z259">
        <v>202</v>
      </c>
      <c r="AA259">
        <v>4.9504950495049514E-3</v>
      </c>
      <c r="AB259">
        <v>4</v>
      </c>
      <c r="AC259">
        <v>16180</v>
      </c>
      <c r="AD259">
        <v>2.4721878862793569E-4</v>
      </c>
      <c r="AE259">
        <v>7</v>
      </c>
      <c r="AF259">
        <v>344124</v>
      </c>
      <c r="AG259">
        <v>2.034150480640699E-5</v>
      </c>
      <c r="AH259">
        <f>AD259 - AG259</f>
        <v>2.268772838215287E-4</v>
      </c>
      <c r="AI259">
        <f xml:space="preserve"> AD259 / AG259</f>
        <v>12.153416916828537</v>
      </c>
    </row>
    <row r="260" spans="1:35" x14ac:dyDescent="0.15">
      <c r="A260" s="1">
        <v>258</v>
      </c>
      <c r="B260" t="s">
        <v>1513</v>
      </c>
      <c r="C260" t="s">
        <v>1514</v>
      </c>
      <c r="D260">
        <v>51</v>
      </c>
      <c r="E260" t="s">
        <v>1515</v>
      </c>
      <c r="F260">
        <v>42</v>
      </c>
      <c r="G260">
        <v>23</v>
      </c>
      <c r="H260" t="s">
        <v>1516</v>
      </c>
      <c r="I260">
        <v>3722</v>
      </c>
      <c r="J260">
        <v>0</v>
      </c>
      <c r="K260">
        <v>961</v>
      </c>
      <c r="L260" t="s">
        <v>1517</v>
      </c>
      <c r="M260">
        <v>3</v>
      </c>
      <c r="N260">
        <v>5</v>
      </c>
      <c r="O260">
        <v>7</v>
      </c>
      <c r="P260" t="s">
        <v>369</v>
      </c>
      <c r="Q260" t="s">
        <v>1518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51</v>
      </c>
      <c r="X260">
        <v>0</v>
      </c>
      <c r="Y260">
        <v>0</v>
      </c>
      <c r="Z260">
        <v>237</v>
      </c>
      <c r="AA260">
        <v>0</v>
      </c>
      <c r="AB260">
        <v>4</v>
      </c>
      <c r="AC260">
        <v>16214</v>
      </c>
      <c r="AD260">
        <v>2.4670038238559268E-4</v>
      </c>
      <c r="AE260">
        <v>9</v>
      </c>
      <c r="AF260">
        <v>344156</v>
      </c>
      <c r="AG260">
        <v>2.6150931554295141E-5</v>
      </c>
      <c r="AH260">
        <f>AD260 - AG260</f>
        <v>2.2054945083129754E-4</v>
      </c>
      <c r="AI260">
        <f xml:space="preserve"> AD260 / AG260</f>
        <v>9.4337129778106714</v>
      </c>
    </row>
    <row r="261" spans="1:35" x14ac:dyDescent="0.15">
      <c r="A261" s="1">
        <v>259</v>
      </c>
      <c r="B261" t="s">
        <v>1519</v>
      </c>
      <c r="C261" t="s">
        <v>1520</v>
      </c>
      <c r="D261">
        <v>209</v>
      </c>
      <c r="E261" t="s">
        <v>1521</v>
      </c>
      <c r="F261">
        <v>79</v>
      </c>
      <c r="G261">
        <v>51</v>
      </c>
      <c r="H261" t="s">
        <v>1522</v>
      </c>
      <c r="I261">
        <v>37888</v>
      </c>
      <c r="J261">
        <v>3</v>
      </c>
      <c r="K261">
        <v>3975</v>
      </c>
      <c r="L261" t="s">
        <v>1523</v>
      </c>
      <c r="M261">
        <v>1</v>
      </c>
      <c r="N261">
        <v>13</v>
      </c>
      <c r="O261">
        <v>18</v>
      </c>
      <c r="P261" t="s">
        <v>1524</v>
      </c>
      <c r="Q261" t="s">
        <v>1525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209</v>
      </c>
      <c r="X261">
        <v>0</v>
      </c>
      <c r="Y261">
        <v>1</v>
      </c>
      <c r="Z261">
        <v>394</v>
      </c>
      <c r="AA261">
        <v>2.538071065989848E-3</v>
      </c>
      <c r="AB261">
        <v>11</v>
      </c>
      <c r="AC261">
        <v>16365</v>
      </c>
      <c r="AD261">
        <v>6.7216620837152454E-4</v>
      </c>
      <c r="AE261">
        <v>29</v>
      </c>
      <c r="AF261">
        <v>344294</v>
      </c>
      <c r="AG261">
        <v>8.4230338025059981E-5</v>
      </c>
      <c r="AH261">
        <f>AD261 - AG261</f>
        <v>5.8793587034646454E-4</v>
      </c>
      <c r="AI261">
        <f xml:space="preserve"> AD261 / AG261</f>
        <v>7.9800962946574368</v>
      </c>
    </row>
    <row r="262" spans="1:35" x14ac:dyDescent="0.15">
      <c r="A262" s="1">
        <v>260</v>
      </c>
      <c r="B262" t="s">
        <v>1526</v>
      </c>
      <c r="C262" t="s">
        <v>1527</v>
      </c>
      <c r="D262">
        <v>89</v>
      </c>
      <c r="E262" t="s">
        <v>1528</v>
      </c>
      <c r="F262">
        <v>64</v>
      </c>
      <c r="G262">
        <v>33</v>
      </c>
      <c r="H262" t="s">
        <v>1529</v>
      </c>
      <c r="I262">
        <v>36305</v>
      </c>
      <c r="J262">
        <v>9</v>
      </c>
      <c r="K262">
        <v>3338</v>
      </c>
      <c r="L262" t="s">
        <v>1530</v>
      </c>
      <c r="M262">
        <v>9</v>
      </c>
      <c r="N262">
        <v>11</v>
      </c>
      <c r="O262">
        <v>14</v>
      </c>
      <c r="P262" t="s">
        <v>1531</v>
      </c>
      <c r="Q262" t="s">
        <v>101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90</v>
      </c>
      <c r="X262">
        <v>0</v>
      </c>
      <c r="Y262">
        <v>0</v>
      </c>
      <c r="Z262">
        <v>276</v>
      </c>
      <c r="AA262">
        <v>0</v>
      </c>
      <c r="AB262">
        <v>19</v>
      </c>
      <c r="AC262">
        <v>16238</v>
      </c>
      <c r="AD262">
        <v>1.1700948392659189E-3</v>
      </c>
      <c r="AE262">
        <v>30</v>
      </c>
      <c r="AF262">
        <v>344174</v>
      </c>
      <c r="AG262">
        <v>8.7165212944615239E-5</v>
      </c>
      <c r="AH262">
        <f>AD262 - AG262</f>
        <v>1.0829296263213037E-3</v>
      </c>
      <c r="AI262">
        <f xml:space="preserve"> AD262 / AG262</f>
        <v>13.423874040316944</v>
      </c>
    </row>
    <row r="263" spans="1:35" x14ac:dyDescent="0.15">
      <c r="A263" s="1">
        <v>261</v>
      </c>
      <c r="B263" t="s">
        <v>1532</v>
      </c>
      <c r="C263" t="s">
        <v>1533</v>
      </c>
      <c r="D263">
        <v>13</v>
      </c>
      <c r="E263" t="s">
        <v>1534</v>
      </c>
      <c r="F263">
        <v>6</v>
      </c>
      <c r="G263">
        <v>6</v>
      </c>
      <c r="H263" t="s">
        <v>216</v>
      </c>
      <c r="I263">
        <v>449</v>
      </c>
      <c r="J263">
        <v>1</v>
      </c>
      <c r="K263">
        <v>560</v>
      </c>
      <c r="L263" t="s">
        <v>217</v>
      </c>
      <c r="M263">
        <v>1</v>
      </c>
      <c r="N263">
        <v>4</v>
      </c>
      <c r="O263">
        <v>4</v>
      </c>
      <c r="P263" t="s">
        <v>51</v>
      </c>
      <c r="Q263" t="s">
        <v>51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13</v>
      </c>
      <c r="X263">
        <v>0</v>
      </c>
      <c r="Y263">
        <v>0</v>
      </c>
      <c r="Z263">
        <v>199</v>
      </c>
      <c r="AA263">
        <v>0</v>
      </c>
      <c r="AB263">
        <v>1</v>
      </c>
      <c r="AC263">
        <v>16179</v>
      </c>
      <c r="AD263">
        <v>6.1808517213672039E-5</v>
      </c>
      <c r="AE263">
        <v>8</v>
      </c>
      <c r="AF263">
        <v>344119</v>
      </c>
      <c r="AG263">
        <v>2.32477718463671E-5</v>
      </c>
      <c r="AH263">
        <f>AD263 - AG263</f>
        <v>3.8560745367304943E-5</v>
      </c>
      <c r="AI263">
        <f xml:space="preserve"> AD263 / AG263</f>
        <v>2.6586856418814508</v>
      </c>
    </row>
    <row r="264" spans="1:35" x14ac:dyDescent="0.15">
      <c r="A264" s="1">
        <v>262</v>
      </c>
      <c r="B264" t="s">
        <v>1535</v>
      </c>
      <c r="C264" t="s">
        <v>1536</v>
      </c>
      <c r="D264">
        <v>151</v>
      </c>
      <c r="E264" t="s">
        <v>1537</v>
      </c>
      <c r="F264">
        <v>105</v>
      </c>
      <c r="G264">
        <v>55</v>
      </c>
      <c r="H264" t="s">
        <v>1538</v>
      </c>
      <c r="I264">
        <v>9838</v>
      </c>
      <c r="J264">
        <v>2</v>
      </c>
      <c r="K264">
        <v>4582</v>
      </c>
      <c r="L264" t="s">
        <v>1539</v>
      </c>
      <c r="M264">
        <v>7</v>
      </c>
      <c r="N264">
        <v>5</v>
      </c>
      <c r="O264">
        <v>5</v>
      </c>
      <c r="P264" t="s">
        <v>1540</v>
      </c>
      <c r="Q264" t="s">
        <v>1541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151</v>
      </c>
      <c r="X264">
        <v>0</v>
      </c>
      <c r="Y264">
        <v>0</v>
      </c>
      <c r="Z264">
        <v>337</v>
      </c>
      <c r="AA264">
        <v>0</v>
      </c>
      <c r="AB264">
        <v>11</v>
      </c>
      <c r="AC264">
        <v>16307</v>
      </c>
      <c r="AD264">
        <v>6.7455693873796527E-4</v>
      </c>
      <c r="AE264">
        <v>62</v>
      </c>
      <c r="AF264">
        <v>344203</v>
      </c>
      <c r="AG264">
        <v>1.801262626996278E-4</v>
      </c>
      <c r="AH264">
        <f>AD264 - AG264</f>
        <v>4.9443067603833742E-4</v>
      </c>
      <c r="AI264">
        <f xml:space="preserve"> AD264 / AG264</f>
        <v>3.7449116449100628</v>
      </c>
    </row>
    <row r="265" spans="1:35" x14ac:dyDescent="0.15">
      <c r="A265" s="1">
        <v>263</v>
      </c>
      <c r="B265" t="s">
        <v>1542</v>
      </c>
      <c r="C265" t="s">
        <v>1543</v>
      </c>
      <c r="D265">
        <v>16</v>
      </c>
      <c r="E265" t="s">
        <v>1544</v>
      </c>
      <c r="F265">
        <v>3</v>
      </c>
      <c r="G265">
        <v>3</v>
      </c>
      <c r="H265" t="s">
        <v>356</v>
      </c>
      <c r="I265">
        <v>585</v>
      </c>
      <c r="J265">
        <v>0</v>
      </c>
      <c r="K265">
        <v>561</v>
      </c>
      <c r="L265" t="s">
        <v>357</v>
      </c>
      <c r="M265">
        <v>1</v>
      </c>
      <c r="N265">
        <v>3</v>
      </c>
      <c r="O265">
        <v>3</v>
      </c>
      <c r="P265" t="s">
        <v>25</v>
      </c>
      <c r="Q265" t="s">
        <v>25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17</v>
      </c>
      <c r="X265">
        <v>0</v>
      </c>
      <c r="Y265">
        <v>1</v>
      </c>
      <c r="Z265">
        <v>202</v>
      </c>
      <c r="AA265">
        <v>4.9504950495049514E-3</v>
      </c>
      <c r="AB265">
        <v>3</v>
      </c>
      <c r="AC265">
        <v>16181</v>
      </c>
      <c r="AD265">
        <v>1.854026327173846E-4</v>
      </c>
      <c r="AE265">
        <v>13</v>
      </c>
      <c r="AF265">
        <v>344118</v>
      </c>
      <c r="AG265">
        <v>3.7777739031378772E-5</v>
      </c>
      <c r="AH265">
        <f>AD265 - AG265</f>
        <v>1.4762489368600582E-4</v>
      </c>
      <c r="AI265">
        <f xml:space="preserve"> AD265 / AG265</f>
        <v>4.9077217819569965</v>
      </c>
    </row>
    <row r="266" spans="1:35" x14ac:dyDescent="0.15">
      <c r="A266" s="1">
        <v>264</v>
      </c>
      <c r="B266" t="s">
        <v>1545</v>
      </c>
      <c r="C266" t="s">
        <v>1546</v>
      </c>
      <c r="D266">
        <v>42</v>
      </c>
      <c r="E266" t="s">
        <v>1547</v>
      </c>
      <c r="F266">
        <v>119</v>
      </c>
      <c r="G266">
        <v>59</v>
      </c>
      <c r="H266" t="s">
        <v>1548</v>
      </c>
      <c r="I266">
        <v>95602</v>
      </c>
      <c r="J266">
        <v>0</v>
      </c>
      <c r="K266">
        <v>6764</v>
      </c>
      <c r="L266" t="s">
        <v>1549</v>
      </c>
      <c r="M266">
        <v>9</v>
      </c>
      <c r="N266">
        <v>12</v>
      </c>
      <c r="O266">
        <v>64</v>
      </c>
      <c r="P266" t="s">
        <v>1550</v>
      </c>
      <c r="Q266" t="s">
        <v>328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43</v>
      </c>
      <c r="X266">
        <v>0</v>
      </c>
      <c r="Y266">
        <v>4</v>
      </c>
      <c r="Z266">
        <v>225</v>
      </c>
      <c r="AA266">
        <v>1.7777777777777781E-2</v>
      </c>
      <c r="AB266">
        <v>16</v>
      </c>
      <c r="AC266">
        <v>16194</v>
      </c>
      <c r="AD266">
        <v>9.8802025441521572E-4</v>
      </c>
      <c r="AE266">
        <v>26</v>
      </c>
      <c r="AF266">
        <v>344131</v>
      </c>
      <c r="AG266">
        <v>7.5552623855450397E-5</v>
      </c>
      <c r="AH266">
        <f>AD266 - AG266</f>
        <v>9.1246763055976535E-4</v>
      </c>
      <c r="AI266">
        <f xml:space="preserve"> AD266 / AG266</f>
        <v>13.077246083544715</v>
      </c>
    </row>
    <row r="267" spans="1:35" x14ac:dyDescent="0.15">
      <c r="A267" s="1">
        <v>265</v>
      </c>
      <c r="B267" t="s">
        <v>1551</v>
      </c>
      <c r="C267" t="s">
        <v>1552</v>
      </c>
      <c r="D267">
        <v>8</v>
      </c>
      <c r="E267" t="s">
        <v>1553</v>
      </c>
      <c r="F267">
        <v>3</v>
      </c>
      <c r="G267">
        <v>3</v>
      </c>
      <c r="H267" t="s">
        <v>1554</v>
      </c>
      <c r="I267">
        <v>575</v>
      </c>
      <c r="J267">
        <v>1</v>
      </c>
      <c r="K267">
        <v>375</v>
      </c>
      <c r="L267" t="s">
        <v>1555</v>
      </c>
      <c r="M267">
        <v>10</v>
      </c>
      <c r="N267">
        <v>3</v>
      </c>
      <c r="O267">
        <v>3</v>
      </c>
      <c r="P267" t="s">
        <v>25</v>
      </c>
      <c r="Q267" t="s">
        <v>25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9</v>
      </c>
      <c r="X267">
        <v>0</v>
      </c>
      <c r="Y267">
        <v>0</v>
      </c>
      <c r="Z267">
        <v>195</v>
      </c>
      <c r="AA267">
        <v>0</v>
      </c>
      <c r="AB267">
        <v>4</v>
      </c>
      <c r="AC267">
        <v>16172</v>
      </c>
      <c r="AD267">
        <v>2.473410833539451E-4</v>
      </c>
      <c r="AE267">
        <v>4</v>
      </c>
      <c r="AF267">
        <v>344119</v>
      </c>
      <c r="AG267">
        <v>1.162388592318355E-5</v>
      </c>
      <c r="AH267">
        <f>AD267 - AG267</f>
        <v>2.3571719743076155E-4</v>
      </c>
      <c r="AI267">
        <f xml:space="preserve"> AD267 / AG267</f>
        <v>21.278691565669057</v>
      </c>
    </row>
    <row r="268" spans="1:35" x14ac:dyDescent="0.15">
      <c r="A268" s="1">
        <v>266</v>
      </c>
      <c r="B268" t="s">
        <v>1556</v>
      </c>
      <c r="C268" t="s">
        <v>1557</v>
      </c>
      <c r="D268">
        <v>295</v>
      </c>
      <c r="E268" t="s">
        <v>1558</v>
      </c>
      <c r="F268">
        <v>14</v>
      </c>
      <c r="G268">
        <v>5</v>
      </c>
      <c r="H268" t="s">
        <v>1559</v>
      </c>
      <c r="I268">
        <v>1599</v>
      </c>
      <c r="J268">
        <v>6</v>
      </c>
      <c r="K268">
        <v>4840</v>
      </c>
      <c r="L268" t="s">
        <v>1560</v>
      </c>
      <c r="M268">
        <v>1</v>
      </c>
      <c r="N268">
        <v>5</v>
      </c>
      <c r="O268">
        <v>14</v>
      </c>
      <c r="P268" t="s">
        <v>25</v>
      </c>
      <c r="Q268" t="s">
        <v>25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288</v>
      </c>
      <c r="X268">
        <v>0</v>
      </c>
      <c r="Y268">
        <v>0</v>
      </c>
      <c r="Z268">
        <v>474</v>
      </c>
      <c r="AA268">
        <v>0</v>
      </c>
      <c r="AB268">
        <v>2</v>
      </c>
      <c r="AC268">
        <v>16453</v>
      </c>
      <c r="AD268">
        <v>1.21558378411232E-4</v>
      </c>
      <c r="AE268">
        <v>26</v>
      </c>
      <c r="AF268">
        <v>344376</v>
      </c>
      <c r="AG268">
        <v>7.5498873324505772E-5</v>
      </c>
      <c r="AH268">
        <f>AD268 - AG268</f>
        <v>4.6059505086726228E-5</v>
      </c>
      <c r="AI268">
        <f xml:space="preserve"> AD268 / AG268</f>
        <v>1.6100687739902473</v>
      </c>
    </row>
    <row r="269" spans="1:35" x14ac:dyDescent="0.15">
      <c r="A269" s="1">
        <v>267</v>
      </c>
      <c r="B269" t="s">
        <v>1561</v>
      </c>
      <c r="C269" t="s">
        <v>1562</v>
      </c>
      <c r="D269">
        <v>443</v>
      </c>
      <c r="E269" t="s">
        <v>1563</v>
      </c>
      <c r="F269">
        <v>86</v>
      </c>
      <c r="G269">
        <v>77</v>
      </c>
      <c r="H269" t="s">
        <v>1564</v>
      </c>
      <c r="I269">
        <v>407398</v>
      </c>
      <c r="J269">
        <v>13</v>
      </c>
      <c r="K269">
        <v>10908</v>
      </c>
      <c r="L269" t="s">
        <v>1565</v>
      </c>
      <c r="M269">
        <v>5</v>
      </c>
      <c r="N269">
        <v>13</v>
      </c>
      <c r="O269">
        <v>19</v>
      </c>
      <c r="P269" t="s">
        <v>1566</v>
      </c>
      <c r="Q269" t="s">
        <v>1567</v>
      </c>
      <c r="R269">
        <v>0</v>
      </c>
      <c r="S269">
        <v>0</v>
      </c>
      <c r="T269">
        <v>0</v>
      </c>
      <c r="U269">
        <v>3</v>
      </c>
      <c r="V269">
        <v>0</v>
      </c>
      <c r="W269">
        <v>441</v>
      </c>
      <c r="X269">
        <v>0</v>
      </c>
      <c r="Y269">
        <v>0</v>
      </c>
      <c r="Z269">
        <v>627</v>
      </c>
      <c r="AA269">
        <v>0</v>
      </c>
      <c r="AB269">
        <v>7</v>
      </c>
      <c r="AC269">
        <v>16601</v>
      </c>
      <c r="AD269">
        <v>4.2166134570206608E-4</v>
      </c>
      <c r="AE269">
        <v>119</v>
      </c>
      <c r="AF269">
        <v>344436</v>
      </c>
      <c r="AG269">
        <v>3.4549234110255612E-4</v>
      </c>
      <c r="AH269">
        <f>AD269 - AG269</f>
        <v>7.6169004599509964E-5</v>
      </c>
      <c r="AI269">
        <f xml:space="preserve"> AD269 / AG269</f>
        <v>1.2204651030944269</v>
      </c>
    </row>
    <row r="270" spans="1:35" x14ac:dyDescent="0.15">
      <c r="A270" s="1">
        <v>268</v>
      </c>
      <c r="B270" t="s">
        <v>1568</v>
      </c>
      <c r="C270" t="s">
        <v>1569</v>
      </c>
      <c r="D270">
        <v>382</v>
      </c>
      <c r="E270" t="s">
        <v>1570</v>
      </c>
      <c r="F270">
        <v>58</v>
      </c>
      <c r="G270">
        <v>43</v>
      </c>
      <c r="H270" t="s">
        <v>1571</v>
      </c>
      <c r="I270">
        <v>47682</v>
      </c>
      <c r="J270">
        <v>3</v>
      </c>
      <c r="K270">
        <v>13017</v>
      </c>
      <c r="L270" t="s">
        <v>1572</v>
      </c>
      <c r="M270">
        <v>14</v>
      </c>
      <c r="N270">
        <v>10</v>
      </c>
      <c r="O270">
        <v>20</v>
      </c>
      <c r="P270" t="s">
        <v>1573</v>
      </c>
      <c r="Q270" t="s">
        <v>363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381</v>
      </c>
      <c r="X270">
        <v>0</v>
      </c>
      <c r="Y270">
        <v>2</v>
      </c>
      <c r="Z270">
        <v>565</v>
      </c>
      <c r="AA270">
        <v>3.539823008849557E-3</v>
      </c>
      <c r="AB270">
        <v>20</v>
      </c>
      <c r="AC270">
        <v>16528</v>
      </c>
      <c r="AD270">
        <v>1.210067763794772E-3</v>
      </c>
      <c r="AE270">
        <v>149</v>
      </c>
      <c r="AF270">
        <v>344346</v>
      </c>
      <c r="AG270">
        <v>4.3270431484611409E-4</v>
      </c>
      <c r="AH270">
        <f>AD270 - AG270</f>
        <v>7.7736344894865786E-4</v>
      </c>
      <c r="AI270">
        <f xml:space="preserve"> AD270 / AG270</f>
        <v>2.7965234509508359</v>
      </c>
    </row>
    <row r="271" spans="1:35" x14ac:dyDescent="0.15">
      <c r="A271" s="1">
        <v>269</v>
      </c>
      <c r="B271" t="s">
        <v>1574</v>
      </c>
      <c r="C271" t="s">
        <v>1575</v>
      </c>
      <c r="D271">
        <v>78</v>
      </c>
      <c r="E271" t="s">
        <v>1576</v>
      </c>
      <c r="F271">
        <v>3</v>
      </c>
      <c r="G271">
        <v>3</v>
      </c>
      <c r="H271" t="s">
        <v>1577</v>
      </c>
      <c r="I271">
        <v>871</v>
      </c>
      <c r="J271">
        <v>1</v>
      </c>
      <c r="K271">
        <v>1057</v>
      </c>
      <c r="L271" t="s">
        <v>1578</v>
      </c>
      <c r="M271">
        <v>1</v>
      </c>
      <c r="N271">
        <v>3</v>
      </c>
      <c r="O271">
        <v>3</v>
      </c>
      <c r="P271" t="s">
        <v>25</v>
      </c>
      <c r="Q271" t="s">
        <v>25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79</v>
      </c>
      <c r="X271">
        <v>0</v>
      </c>
      <c r="Y271">
        <v>0</v>
      </c>
      <c r="Z271">
        <v>265</v>
      </c>
      <c r="AA271">
        <v>0</v>
      </c>
      <c r="AB271">
        <v>5</v>
      </c>
      <c r="AC271">
        <v>16241</v>
      </c>
      <c r="AD271">
        <v>3.078628163290437E-4</v>
      </c>
      <c r="AE271">
        <v>19</v>
      </c>
      <c r="AF271">
        <v>344174</v>
      </c>
      <c r="AG271">
        <v>5.5204634864922977E-5</v>
      </c>
      <c r="AH271">
        <f>AD271 - AG271</f>
        <v>2.526581814641207E-4</v>
      </c>
      <c r="AI271">
        <f xml:space="preserve"> AD271 / AG271</f>
        <v>5.5767566814332783</v>
      </c>
    </row>
    <row r="272" spans="1:35" x14ac:dyDescent="0.15">
      <c r="A272" s="1">
        <v>270</v>
      </c>
      <c r="B272" t="s">
        <v>1579</v>
      </c>
      <c r="C272" t="s">
        <v>1580</v>
      </c>
      <c r="D272">
        <v>106</v>
      </c>
      <c r="E272" t="s">
        <v>1581</v>
      </c>
      <c r="F272">
        <v>71</v>
      </c>
      <c r="G272">
        <v>12</v>
      </c>
      <c r="H272" t="s">
        <v>1582</v>
      </c>
      <c r="I272">
        <v>43648</v>
      </c>
      <c r="J272">
        <v>22</v>
      </c>
      <c r="K272">
        <v>5518</v>
      </c>
      <c r="L272" t="s">
        <v>1583</v>
      </c>
      <c r="M272">
        <v>3</v>
      </c>
      <c r="N272">
        <v>5</v>
      </c>
      <c r="O272">
        <v>64</v>
      </c>
      <c r="P272" t="s">
        <v>1584</v>
      </c>
      <c r="Q272" t="s">
        <v>87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107</v>
      </c>
      <c r="X272">
        <v>0</v>
      </c>
      <c r="Y272">
        <v>4</v>
      </c>
      <c r="Z272">
        <v>289</v>
      </c>
      <c r="AA272">
        <v>1.384083044982699E-2</v>
      </c>
      <c r="AB272">
        <v>54</v>
      </c>
      <c r="AC272">
        <v>16220</v>
      </c>
      <c r="AD272">
        <v>3.3292231812577068E-3</v>
      </c>
      <c r="AE272">
        <v>82</v>
      </c>
      <c r="AF272">
        <v>344139</v>
      </c>
      <c r="AG272">
        <v>2.382758129709216E-4</v>
      </c>
      <c r="AH272">
        <f>AD272 - AG272</f>
        <v>3.0909473682867853E-3</v>
      </c>
      <c r="AI272">
        <f xml:space="preserve"> AD272 / AG272</f>
        <v>13.972140687498124</v>
      </c>
    </row>
    <row r="273" spans="1:35" x14ac:dyDescent="0.15">
      <c r="A273" s="1">
        <v>271</v>
      </c>
      <c r="B273" t="s">
        <v>1585</v>
      </c>
      <c r="C273" t="s">
        <v>1586</v>
      </c>
      <c r="D273">
        <v>150</v>
      </c>
      <c r="E273" t="s">
        <v>1587</v>
      </c>
      <c r="F273">
        <v>67</v>
      </c>
      <c r="G273">
        <v>34</v>
      </c>
      <c r="H273" t="s">
        <v>1588</v>
      </c>
      <c r="I273">
        <v>5156</v>
      </c>
      <c r="J273">
        <v>0</v>
      </c>
      <c r="K273">
        <v>1257</v>
      </c>
      <c r="L273" t="s">
        <v>1589</v>
      </c>
      <c r="M273">
        <v>1</v>
      </c>
      <c r="N273">
        <v>10</v>
      </c>
      <c r="O273">
        <v>20</v>
      </c>
      <c r="P273" t="s">
        <v>1590</v>
      </c>
      <c r="Q273" t="s">
        <v>32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151</v>
      </c>
      <c r="X273">
        <v>0</v>
      </c>
      <c r="Y273">
        <v>0</v>
      </c>
      <c r="Z273">
        <v>337</v>
      </c>
      <c r="AA273">
        <v>0</v>
      </c>
      <c r="AB273">
        <v>5</v>
      </c>
      <c r="AC273">
        <v>16313</v>
      </c>
      <c r="AD273">
        <v>3.0650401520259919E-4</v>
      </c>
      <c r="AE273">
        <v>13</v>
      </c>
      <c r="AF273">
        <v>344252</v>
      </c>
      <c r="AG273">
        <v>3.7763034056447018E-5</v>
      </c>
      <c r="AH273">
        <f>AD273 - AG273</f>
        <v>2.6874098114615218E-4</v>
      </c>
      <c r="AI273">
        <f xml:space="preserve"> AD273 / AG273</f>
        <v>8.1165092493480913</v>
      </c>
    </row>
    <row r="274" spans="1:35" x14ac:dyDescent="0.15">
      <c r="A274" s="1">
        <v>272</v>
      </c>
      <c r="B274" t="s">
        <v>1591</v>
      </c>
      <c r="C274" t="s">
        <v>1592</v>
      </c>
      <c r="D274">
        <v>10</v>
      </c>
      <c r="E274" t="s">
        <v>1593</v>
      </c>
      <c r="F274">
        <v>14</v>
      </c>
      <c r="G274">
        <v>8</v>
      </c>
      <c r="H274" t="s">
        <v>611</v>
      </c>
      <c r="I274">
        <v>3532</v>
      </c>
      <c r="J274">
        <v>0</v>
      </c>
      <c r="K274">
        <v>1025</v>
      </c>
      <c r="L274" t="s">
        <v>1594</v>
      </c>
      <c r="M274">
        <v>1</v>
      </c>
      <c r="N274">
        <v>5</v>
      </c>
      <c r="O274">
        <v>13</v>
      </c>
      <c r="P274" t="s">
        <v>1595</v>
      </c>
      <c r="Q274" t="s">
        <v>193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11</v>
      </c>
      <c r="X274">
        <v>0</v>
      </c>
      <c r="Y274">
        <v>0</v>
      </c>
      <c r="Z274">
        <v>197</v>
      </c>
      <c r="AA274">
        <v>0</v>
      </c>
      <c r="AB274">
        <v>4</v>
      </c>
      <c r="AC274">
        <v>16174</v>
      </c>
      <c r="AD274">
        <v>2.4731049833065407E-4</v>
      </c>
      <c r="AE274">
        <v>6</v>
      </c>
      <c r="AF274">
        <v>344119</v>
      </c>
      <c r="AG274">
        <v>1.7435828884775319E-5</v>
      </c>
      <c r="AH274">
        <f>AD274 - AG274</f>
        <v>2.2987466944587875E-4</v>
      </c>
      <c r="AI274">
        <f xml:space="preserve"> AD274 / AG274</f>
        <v>14.184040229174396</v>
      </c>
    </row>
    <row r="275" spans="1:35" x14ac:dyDescent="0.15">
      <c r="A275" s="1">
        <v>273</v>
      </c>
      <c r="B275" t="s">
        <v>1596</v>
      </c>
      <c r="C275" t="s">
        <v>1597</v>
      </c>
      <c r="D275">
        <v>378</v>
      </c>
      <c r="E275" t="s">
        <v>1598</v>
      </c>
      <c r="F275">
        <v>115</v>
      </c>
      <c r="G275">
        <v>17</v>
      </c>
      <c r="H275" t="s">
        <v>1599</v>
      </c>
      <c r="I275">
        <v>6021</v>
      </c>
      <c r="J275">
        <v>18</v>
      </c>
      <c r="K275">
        <v>18105</v>
      </c>
      <c r="L275" t="s">
        <v>1600</v>
      </c>
      <c r="M275">
        <v>8</v>
      </c>
      <c r="N275">
        <v>8</v>
      </c>
      <c r="O275">
        <v>95</v>
      </c>
      <c r="P275" t="s">
        <v>1601</v>
      </c>
      <c r="Q275" t="s">
        <v>1602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357</v>
      </c>
      <c r="X275">
        <v>0</v>
      </c>
      <c r="Y275">
        <v>1</v>
      </c>
      <c r="Z275">
        <v>542</v>
      </c>
      <c r="AA275">
        <v>1.845018450184502E-3</v>
      </c>
      <c r="AB275">
        <v>17</v>
      </c>
      <c r="AC275">
        <v>16507</v>
      </c>
      <c r="AD275">
        <v>1.0298661174047369E-3</v>
      </c>
      <c r="AE275">
        <v>73</v>
      </c>
      <c r="AF275">
        <v>344398</v>
      </c>
      <c r="AG275">
        <v>2.1196406483196771E-4</v>
      </c>
      <c r="AH275">
        <f>AD275 - AG275</f>
        <v>8.1790205257276918E-4</v>
      </c>
      <c r="AI275">
        <f xml:space="preserve"> AD275 / AG275</f>
        <v>4.8586826178350204</v>
      </c>
    </row>
    <row r="276" spans="1:35" x14ac:dyDescent="0.15">
      <c r="A276" s="1">
        <v>274</v>
      </c>
      <c r="B276" t="s">
        <v>1603</v>
      </c>
      <c r="C276" t="s">
        <v>1604</v>
      </c>
      <c r="D276">
        <v>15</v>
      </c>
      <c r="E276" t="s">
        <v>1605</v>
      </c>
      <c r="F276">
        <v>4</v>
      </c>
      <c r="G276">
        <v>3</v>
      </c>
      <c r="H276" t="s">
        <v>49</v>
      </c>
      <c r="I276">
        <v>857</v>
      </c>
      <c r="J276">
        <v>0</v>
      </c>
      <c r="K276">
        <v>498</v>
      </c>
      <c r="L276" t="s">
        <v>1606</v>
      </c>
      <c r="M276">
        <v>1</v>
      </c>
      <c r="N276">
        <v>2</v>
      </c>
      <c r="O276">
        <v>3</v>
      </c>
      <c r="P276" t="s">
        <v>114</v>
      </c>
      <c r="Q276" t="s">
        <v>51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16</v>
      </c>
      <c r="X276">
        <v>0</v>
      </c>
      <c r="Y276">
        <v>0</v>
      </c>
      <c r="Z276">
        <v>202</v>
      </c>
      <c r="AA276">
        <v>0</v>
      </c>
      <c r="AB276">
        <v>0</v>
      </c>
      <c r="AC276">
        <v>16183</v>
      </c>
      <c r="AD276">
        <v>0</v>
      </c>
      <c r="AE276">
        <v>6</v>
      </c>
      <c r="AF276">
        <v>344124</v>
      </c>
      <c r="AG276">
        <v>1.743557554834885E-5</v>
      </c>
      <c r="AH276">
        <f>AD276 - AG276</f>
        <v>-1.743557554834885E-5</v>
      </c>
      <c r="AI276">
        <f xml:space="preserve"> AD276 / AG276</f>
        <v>0</v>
      </c>
    </row>
    <row r="277" spans="1:35" x14ac:dyDescent="0.15">
      <c r="A277" s="1">
        <v>275</v>
      </c>
      <c r="B277" t="s">
        <v>1607</v>
      </c>
      <c r="C277" t="s">
        <v>1608</v>
      </c>
      <c r="D277">
        <v>303</v>
      </c>
      <c r="E277" t="s">
        <v>1609</v>
      </c>
      <c r="F277">
        <v>48</v>
      </c>
      <c r="G277">
        <v>32</v>
      </c>
      <c r="H277" t="s">
        <v>1610</v>
      </c>
      <c r="I277">
        <v>9977</v>
      </c>
      <c r="J277">
        <v>1</v>
      </c>
      <c r="K277">
        <v>6801</v>
      </c>
      <c r="L277" t="s">
        <v>1611</v>
      </c>
      <c r="M277">
        <v>2</v>
      </c>
      <c r="N277">
        <v>9</v>
      </c>
      <c r="O277">
        <v>26</v>
      </c>
      <c r="P277" t="s">
        <v>1612</v>
      </c>
      <c r="Q277" t="s">
        <v>494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301</v>
      </c>
      <c r="X277">
        <v>0</v>
      </c>
      <c r="Y277">
        <v>2</v>
      </c>
      <c r="Z277">
        <v>485</v>
      </c>
      <c r="AA277">
        <v>4.1237113402061857E-3</v>
      </c>
      <c r="AB277">
        <v>24</v>
      </c>
      <c r="AC277">
        <v>16444</v>
      </c>
      <c r="AD277">
        <v>1.459498905375821E-3</v>
      </c>
      <c r="AE277">
        <v>63</v>
      </c>
      <c r="AF277">
        <v>344352</v>
      </c>
      <c r="AG277">
        <v>1.8295232785057151E-4</v>
      </c>
      <c r="AH277">
        <f>AD277 - AG277</f>
        <v>1.2765465775252496E-3</v>
      </c>
      <c r="AI277">
        <f xml:space="preserve"> AD277 / AG277</f>
        <v>7.9774820168884872</v>
      </c>
    </row>
    <row r="278" spans="1:35" x14ac:dyDescent="0.15">
      <c r="A278" s="1">
        <v>276</v>
      </c>
      <c r="B278" t="s">
        <v>1613</v>
      </c>
      <c r="C278" t="s">
        <v>1614</v>
      </c>
      <c r="D278">
        <v>43</v>
      </c>
      <c r="E278" t="s">
        <v>1615</v>
      </c>
      <c r="F278">
        <v>26</v>
      </c>
      <c r="G278">
        <v>18</v>
      </c>
      <c r="H278" t="s">
        <v>1616</v>
      </c>
      <c r="I278">
        <v>3586</v>
      </c>
      <c r="J278">
        <v>0</v>
      </c>
      <c r="K278">
        <v>623</v>
      </c>
      <c r="L278" t="s">
        <v>1617</v>
      </c>
      <c r="M278">
        <v>2</v>
      </c>
      <c r="N278">
        <v>5</v>
      </c>
      <c r="O278">
        <v>7</v>
      </c>
      <c r="P278" t="s">
        <v>1461</v>
      </c>
      <c r="Q278" t="s">
        <v>156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44</v>
      </c>
      <c r="X278">
        <v>0</v>
      </c>
      <c r="Y278">
        <v>1</v>
      </c>
      <c r="Z278">
        <v>229</v>
      </c>
      <c r="AA278">
        <v>4.3668122270742356E-3</v>
      </c>
      <c r="AB278">
        <v>2</v>
      </c>
      <c r="AC278">
        <v>16209</v>
      </c>
      <c r="AD278">
        <v>1.233882411006231E-4</v>
      </c>
      <c r="AE278">
        <v>2</v>
      </c>
      <c r="AF278">
        <v>344156</v>
      </c>
      <c r="AG278">
        <v>5.8113181231766991E-6</v>
      </c>
      <c r="AH278">
        <f>AD278 - AG278</f>
        <v>1.175769229774464E-4</v>
      </c>
      <c r="AI278">
        <f xml:space="preserve"> AD278 / AG278</f>
        <v>21.23240175211302</v>
      </c>
    </row>
    <row r="279" spans="1:35" x14ac:dyDescent="0.15">
      <c r="A279" s="1">
        <v>277</v>
      </c>
      <c r="B279" t="s">
        <v>1618</v>
      </c>
      <c r="C279" t="s">
        <v>1619</v>
      </c>
      <c r="D279">
        <v>358</v>
      </c>
      <c r="E279" t="s">
        <v>1620</v>
      </c>
      <c r="F279">
        <v>251</v>
      </c>
      <c r="G279">
        <v>199</v>
      </c>
      <c r="H279" t="s">
        <v>1621</v>
      </c>
      <c r="I279">
        <v>460484</v>
      </c>
      <c r="J279">
        <v>46</v>
      </c>
      <c r="K279">
        <v>16241</v>
      </c>
      <c r="L279" t="s">
        <v>1622</v>
      </c>
      <c r="M279">
        <v>14</v>
      </c>
      <c r="N279">
        <v>26</v>
      </c>
      <c r="O279">
        <v>54</v>
      </c>
      <c r="P279" t="s">
        <v>1623</v>
      </c>
      <c r="Q279" t="s">
        <v>1624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354</v>
      </c>
      <c r="X279">
        <v>0</v>
      </c>
      <c r="Y279">
        <v>2</v>
      </c>
      <c r="Z279">
        <v>538</v>
      </c>
      <c r="AA279">
        <v>3.7174721189591081E-3</v>
      </c>
      <c r="AB279">
        <v>16</v>
      </c>
      <c r="AC279">
        <v>16505</v>
      </c>
      <c r="AD279">
        <v>9.6940321114813671E-4</v>
      </c>
      <c r="AE279">
        <v>100</v>
      </c>
      <c r="AF279">
        <v>344368</v>
      </c>
      <c r="AG279">
        <v>2.903870278306928E-4</v>
      </c>
      <c r="AH279">
        <f>AD279 - AG279</f>
        <v>6.7901618331744386E-4</v>
      </c>
      <c r="AI279">
        <f xml:space="preserve"> AD279 / AG279</f>
        <v>3.3383144501666147</v>
      </c>
    </row>
    <row r="280" spans="1:35" x14ac:dyDescent="0.15">
      <c r="A280" s="1">
        <v>278</v>
      </c>
      <c r="B280" t="s">
        <v>1625</v>
      </c>
      <c r="C280" t="s">
        <v>1626</v>
      </c>
      <c r="D280">
        <v>50</v>
      </c>
      <c r="E280" t="s">
        <v>1627</v>
      </c>
      <c r="F280">
        <v>19</v>
      </c>
      <c r="G280">
        <v>8</v>
      </c>
      <c r="H280" t="s">
        <v>1628</v>
      </c>
      <c r="I280">
        <v>8692</v>
      </c>
      <c r="J280">
        <v>0</v>
      </c>
      <c r="K280">
        <v>2405</v>
      </c>
      <c r="L280" t="s">
        <v>1629</v>
      </c>
      <c r="M280">
        <v>1</v>
      </c>
      <c r="N280">
        <v>3</v>
      </c>
      <c r="O280">
        <v>3</v>
      </c>
      <c r="P280" t="s">
        <v>620</v>
      </c>
      <c r="Q280" t="s">
        <v>107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51</v>
      </c>
      <c r="X280">
        <v>0</v>
      </c>
      <c r="Y280">
        <v>0</v>
      </c>
      <c r="Z280">
        <v>237</v>
      </c>
      <c r="AA280">
        <v>0</v>
      </c>
      <c r="AB280">
        <v>3</v>
      </c>
      <c r="AC280">
        <v>16215</v>
      </c>
      <c r="AD280">
        <v>1.8501387604070299E-4</v>
      </c>
      <c r="AE280">
        <v>12</v>
      </c>
      <c r="AF280">
        <v>344153</v>
      </c>
      <c r="AG280">
        <v>3.4868212684474638E-5</v>
      </c>
      <c r="AH280">
        <f>AD280 - AG280</f>
        <v>1.5014566335622837E-4</v>
      </c>
      <c r="AI280">
        <f xml:space="preserve"> AD280 / AG280</f>
        <v>5.306090040086338</v>
      </c>
    </row>
    <row r="281" spans="1:35" x14ac:dyDescent="0.15">
      <c r="A281" s="1">
        <v>279</v>
      </c>
      <c r="B281" t="s">
        <v>1630</v>
      </c>
      <c r="C281" t="s">
        <v>1631</v>
      </c>
      <c r="D281">
        <v>28</v>
      </c>
      <c r="E281" t="s">
        <v>1632</v>
      </c>
      <c r="F281">
        <v>2</v>
      </c>
      <c r="G281">
        <v>2</v>
      </c>
      <c r="H281" t="s">
        <v>1628</v>
      </c>
      <c r="I281">
        <v>801</v>
      </c>
      <c r="J281">
        <v>0</v>
      </c>
      <c r="K281">
        <v>780</v>
      </c>
      <c r="L281" t="s">
        <v>1633</v>
      </c>
      <c r="M281">
        <v>2</v>
      </c>
      <c r="N281">
        <v>2</v>
      </c>
      <c r="O281">
        <v>2</v>
      </c>
      <c r="P281" t="s">
        <v>25</v>
      </c>
      <c r="Q281" t="s">
        <v>25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27</v>
      </c>
      <c r="X281">
        <v>0</v>
      </c>
      <c r="Y281">
        <v>0</v>
      </c>
      <c r="Z281">
        <v>213</v>
      </c>
      <c r="AA281">
        <v>0</v>
      </c>
      <c r="AB281">
        <v>6</v>
      </c>
      <c r="AC281">
        <v>16188</v>
      </c>
      <c r="AD281">
        <v>3.7064492216456628E-4</v>
      </c>
      <c r="AE281">
        <v>14</v>
      </c>
      <c r="AF281">
        <v>344127</v>
      </c>
      <c r="AG281">
        <v>4.068265495006204E-5</v>
      </c>
      <c r="AH281">
        <f>AD281 - AG281</f>
        <v>3.2996226721450426E-4</v>
      </c>
      <c r="AI281">
        <f xml:space="preserve"> AD281 / AG281</f>
        <v>9.1106375092661214</v>
      </c>
    </row>
    <row r="282" spans="1:35" x14ac:dyDescent="0.15">
      <c r="A282" s="1">
        <v>280</v>
      </c>
      <c r="B282" t="s">
        <v>1634</v>
      </c>
      <c r="C282" t="s">
        <v>1635</v>
      </c>
      <c r="D282">
        <v>15</v>
      </c>
      <c r="E282" t="s">
        <v>1636</v>
      </c>
      <c r="F282">
        <v>1</v>
      </c>
      <c r="G282">
        <v>1</v>
      </c>
      <c r="H282" t="s">
        <v>1637</v>
      </c>
      <c r="I282">
        <v>544</v>
      </c>
      <c r="J282">
        <v>0</v>
      </c>
      <c r="K282">
        <v>284</v>
      </c>
      <c r="L282" t="s">
        <v>1638</v>
      </c>
      <c r="M282">
        <v>1</v>
      </c>
      <c r="N282">
        <v>1</v>
      </c>
      <c r="O282">
        <v>1</v>
      </c>
      <c r="P282" t="s">
        <v>25</v>
      </c>
      <c r="Q282" t="s">
        <v>25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16</v>
      </c>
      <c r="X282">
        <v>0</v>
      </c>
      <c r="Y282">
        <v>0</v>
      </c>
      <c r="Z282">
        <v>202</v>
      </c>
      <c r="AA282">
        <v>0</v>
      </c>
      <c r="AB282">
        <v>4</v>
      </c>
      <c r="AC282">
        <v>16179</v>
      </c>
      <c r="AD282">
        <v>2.4723406885468821E-4</v>
      </c>
      <c r="AE282">
        <v>8</v>
      </c>
      <c r="AF282">
        <v>344122</v>
      </c>
      <c r="AG282">
        <v>2.3247569176048028E-5</v>
      </c>
      <c r="AH282">
        <f>AD282 - AG282</f>
        <v>2.2398649967864017E-4</v>
      </c>
      <c r="AI282">
        <f xml:space="preserve"> AD282 / AG282</f>
        <v>10.634835280301628</v>
      </c>
    </row>
    <row r="283" spans="1:35" x14ac:dyDescent="0.15">
      <c r="A283" s="1">
        <v>281</v>
      </c>
      <c r="B283" t="s">
        <v>1639</v>
      </c>
      <c r="C283" t="s">
        <v>1640</v>
      </c>
      <c r="D283">
        <v>271</v>
      </c>
      <c r="E283" t="s">
        <v>1641</v>
      </c>
      <c r="F283">
        <v>1</v>
      </c>
      <c r="G283">
        <v>1</v>
      </c>
      <c r="H283" t="s">
        <v>1642</v>
      </c>
      <c r="I283">
        <v>1819</v>
      </c>
      <c r="J283">
        <v>1</v>
      </c>
      <c r="K283">
        <v>4566</v>
      </c>
      <c r="L283" t="s">
        <v>1643</v>
      </c>
      <c r="M283">
        <v>1</v>
      </c>
      <c r="N283">
        <v>0</v>
      </c>
      <c r="O283">
        <v>0</v>
      </c>
      <c r="P283" t="s">
        <v>57</v>
      </c>
      <c r="Q283" t="s">
        <v>57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269</v>
      </c>
      <c r="X283">
        <v>0</v>
      </c>
      <c r="Y283">
        <v>0</v>
      </c>
      <c r="Z283">
        <v>455</v>
      </c>
      <c r="AA283">
        <v>0</v>
      </c>
      <c r="AB283">
        <v>5</v>
      </c>
      <c r="AC283">
        <v>16431</v>
      </c>
      <c r="AD283">
        <v>3.0430284218854612E-4</v>
      </c>
      <c r="AE283">
        <v>23</v>
      </c>
      <c r="AF283">
        <v>344360</v>
      </c>
      <c r="AG283">
        <v>6.6790568010221854E-5</v>
      </c>
      <c r="AH283">
        <f>AD283 - AG283</f>
        <v>2.3751227417832425E-4</v>
      </c>
      <c r="AI283">
        <f xml:space="preserve"> AD283 / AG283</f>
        <v>4.5560750754803374</v>
      </c>
    </row>
    <row r="284" spans="1:35" x14ac:dyDescent="0.15">
      <c r="A284" s="1">
        <v>282</v>
      </c>
      <c r="B284" t="s">
        <v>1644</v>
      </c>
      <c r="C284" t="s">
        <v>1645</v>
      </c>
      <c r="D284">
        <v>92</v>
      </c>
      <c r="E284" t="s">
        <v>1646</v>
      </c>
      <c r="F284">
        <v>34</v>
      </c>
      <c r="G284">
        <v>7</v>
      </c>
      <c r="H284" t="s">
        <v>1647</v>
      </c>
      <c r="I284">
        <v>20066</v>
      </c>
      <c r="J284">
        <v>5</v>
      </c>
      <c r="K284">
        <v>3438</v>
      </c>
      <c r="L284" t="s">
        <v>1648</v>
      </c>
      <c r="M284">
        <v>3</v>
      </c>
      <c r="N284">
        <v>3</v>
      </c>
      <c r="O284">
        <v>23</v>
      </c>
      <c r="P284" t="s">
        <v>1649</v>
      </c>
      <c r="Q284" t="s">
        <v>242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90</v>
      </c>
      <c r="X284">
        <v>0</v>
      </c>
      <c r="Y284">
        <v>2</v>
      </c>
      <c r="Z284">
        <v>274</v>
      </c>
      <c r="AA284">
        <v>7.2992700729927014E-3</v>
      </c>
      <c r="AB284">
        <v>24</v>
      </c>
      <c r="AC284">
        <v>16233</v>
      </c>
      <c r="AD284">
        <v>1.478469783773794E-3</v>
      </c>
      <c r="AE284">
        <v>87</v>
      </c>
      <c r="AF284">
        <v>344117</v>
      </c>
      <c r="AG284">
        <v>2.5282098821040522E-4</v>
      </c>
      <c r="AH284">
        <f>AD284 - AG284</f>
        <v>1.2256487955633888E-3</v>
      </c>
      <c r="AI284">
        <f xml:space="preserve"> AD284 / AG284</f>
        <v>5.8478917998032935</v>
      </c>
    </row>
    <row r="285" spans="1:35" x14ac:dyDescent="0.15">
      <c r="A285" s="1">
        <v>283</v>
      </c>
      <c r="B285" t="s">
        <v>1650</v>
      </c>
      <c r="C285" t="s">
        <v>1651</v>
      </c>
      <c r="D285">
        <v>20</v>
      </c>
      <c r="E285" t="s">
        <v>1652</v>
      </c>
      <c r="F285">
        <v>21</v>
      </c>
      <c r="G285">
        <v>16</v>
      </c>
      <c r="H285" t="s">
        <v>1321</v>
      </c>
      <c r="I285">
        <v>1077</v>
      </c>
      <c r="J285">
        <v>0</v>
      </c>
      <c r="K285">
        <v>363</v>
      </c>
      <c r="L285" t="s">
        <v>1653</v>
      </c>
      <c r="M285">
        <v>9</v>
      </c>
      <c r="N285">
        <v>6</v>
      </c>
      <c r="O285">
        <v>9</v>
      </c>
      <c r="P285" t="s">
        <v>242</v>
      </c>
      <c r="Q285" t="s">
        <v>107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20</v>
      </c>
      <c r="X285">
        <v>0</v>
      </c>
      <c r="Y285">
        <v>1</v>
      </c>
      <c r="Z285">
        <v>205</v>
      </c>
      <c r="AA285">
        <v>4.8780487804878049E-3</v>
      </c>
      <c r="AB285">
        <v>4</v>
      </c>
      <c r="AC285">
        <v>16183</v>
      </c>
      <c r="AD285">
        <v>2.4717295927825501E-4</v>
      </c>
      <c r="AE285">
        <v>7</v>
      </c>
      <c r="AF285">
        <v>344127</v>
      </c>
      <c r="AG285">
        <v>2.034132747503102E-5</v>
      </c>
      <c r="AH285">
        <f>AD285 - AG285</f>
        <v>2.2683163180322398E-4</v>
      </c>
      <c r="AI285">
        <f xml:space="preserve"> AD285 / AG285</f>
        <v>12.151269851078295</v>
      </c>
    </row>
    <row r="286" spans="1:35" x14ac:dyDescent="0.15">
      <c r="A286" s="1">
        <v>284</v>
      </c>
      <c r="B286" t="s">
        <v>1654</v>
      </c>
      <c r="C286" t="s">
        <v>1655</v>
      </c>
      <c r="D286">
        <v>143</v>
      </c>
      <c r="E286" t="s">
        <v>1656</v>
      </c>
      <c r="F286">
        <v>74</v>
      </c>
      <c r="G286">
        <v>69</v>
      </c>
      <c r="H286" t="s">
        <v>1657</v>
      </c>
      <c r="I286">
        <v>39611</v>
      </c>
      <c r="J286">
        <v>0</v>
      </c>
      <c r="K286">
        <v>5835</v>
      </c>
      <c r="L286" t="s">
        <v>1658</v>
      </c>
      <c r="M286">
        <v>8</v>
      </c>
      <c r="N286">
        <v>11</v>
      </c>
      <c r="O286">
        <v>23</v>
      </c>
      <c r="P286" t="s">
        <v>1659</v>
      </c>
      <c r="Q286" t="s">
        <v>1660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138</v>
      </c>
      <c r="X286">
        <v>0</v>
      </c>
      <c r="Y286">
        <v>1</v>
      </c>
      <c r="Z286">
        <v>323</v>
      </c>
      <c r="AA286">
        <v>3.095975232198143E-3</v>
      </c>
      <c r="AB286">
        <v>22</v>
      </c>
      <c r="AC286">
        <v>16283</v>
      </c>
      <c r="AD286">
        <v>1.3511023767119081E-3</v>
      </c>
      <c r="AE286">
        <v>101</v>
      </c>
      <c r="AF286">
        <v>344151</v>
      </c>
      <c r="AG286">
        <v>2.9347582892393158E-4</v>
      </c>
      <c r="AH286">
        <f>AD286 - AG286</f>
        <v>1.0576265477879765E-3</v>
      </c>
      <c r="AI286">
        <f xml:space="preserve"> AD286 / AG286</f>
        <v>4.6037943965126731</v>
      </c>
    </row>
    <row r="287" spans="1:35" x14ac:dyDescent="0.15">
      <c r="A287" s="1">
        <v>285</v>
      </c>
      <c r="B287" t="s">
        <v>1661</v>
      </c>
      <c r="C287" t="s">
        <v>1662</v>
      </c>
      <c r="D287">
        <v>32</v>
      </c>
      <c r="E287" t="s">
        <v>1663</v>
      </c>
      <c r="F287">
        <v>2</v>
      </c>
      <c r="G287">
        <v>1</v>
      </c>
      <c r="H287" t="s">
        <v>211</v>
      </c>
      <c r="I287">
        <v>603</v>
      </c>
      <c r="J287">
        <v>0</v>
      </c>
      <c r="K287">
        <v>534</v>
      </c>
      <c r="L287" t="s">
        <v>1664</v>
      </c>
      <c r="M287">
        <v>1</v>
      </c>
      <c r="N287">
        <v>1</v>
      </c>
      <c r="O287">
        <v>2</v>
      </c>
      <c r="P287" t="s">
        <v>25</v>
      </c>
      <c r="Q287" t="s">
        <v>25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31</v>
      </c>
      <c r="X287">
        <v>0</v>
      </c>
      <c r="Y287">
        <v>0</v>
      </c>
      <c r="Z287">
        <v>217</v>
      </c>
      <c r="AA287">
        <v>0</v>
      </c>
      <c r="AB287">
        <v>6</v>
      </c>
      <c r="AC287">
        <v>16192</v>
      </c>
      <c r="AD287">
        <v>3.7055335968379439E-4</v>
      </c>
      <c r="AE287">
        <v>15</v>
      </c>
      <c r="AF287">
        <v>344130</v>
      </c>
      <c r="AG287">
        <v>4.3588178885886149E-5</v>
      </c>
      <c r="AH287">
        <f>AD287 - AG287</f>
        <v>3.2696518079790824E-4</v>
      </c>
      <c r="AI287">
        <f xml:space="preserve"> AD287 / AG287</f>
        <v>8.5012351778656114</v>
      </c>
    </row>
    <row r="288" spans="1:35" x14ac:dyDescent="0.15">
      <c r="A288" s="1">
        <v>286</v>
      </c>
      <c r="B288" t="s">
        <v>1665</v>
      </c>
      <c r="C288" t="s">
        <v>1666</v>
      </c>
      <c r="D288">
        <v>7</v>
      </c>
      <c r="E288" t="s">
        <v>1667</v>
      </c>
      <c r="F288">
        <v>17</v>
      </c>
      <c r="G288">
        <v>17</v>
      </c>
      <c r="H288" t="s">
        <v>1668</v>
      </c>
      <c r="I288">
        <v>3944</v>
      </c>
      <c r="J288">
        <v>0</v>
      </c>
      <c r="K288">
        <v>189</v>
      </c>
      <c r="L288" t="s">
        <v>1669</v>
      </c>
      <c r="M288">
        <v>3</v>
      </c>
      <c r="N288">
        <v>7</v>
      </c>
      <c r="O288">
        <v>10</v>
      </c>
      <c r="P288" t="s">
        <v>1670</v>
      </c>
      <c r="Q288" t="s">
        <v>207</v>
      </c>
      <c r="R288">
        <v>0</v>
      </c>
      <c r="S288">
        <v>0</v>
      </c>
      <c r="T288">
        <v>0</v>
      </c>
      <c r="U288">
        <v>9</v>
      </c>
      <c r="V288">
        <v>0</v>
      </c>
      <c r="W288">
        <v>8</v>
      </c>
      <c r="X288">
        <v>0</v>
      </c>
      <c r="Y288">
        <v>0</v>
      </c>
      <c r="Z288">
        <v>194</v>
      </c>
      <c r="AA288">
        <v>0</v>
      </c>
      <c r="AB288">
        <v>1</v>
      </c>
      <c r="AC288">
        <v>16174</v>
      </c>
      <c r="AD288">
        <v>6.1827624582663532E-5</v>
      </c>
      <c r="AE288">
        <v>3</v>
      </c>
      <c r="AF288">
        <v>344119</v>
      </c>
      <c r="AG288">
        <v>8.7179144423876612E-6</v>
      </c>
      <c r="AH288">
        <f>AD288 - AG288</f>
        <v>5.3109710140275871E-5</v>
      </c>
      <c r="AI288">
        <f xml:space="preserve"> AD288 / AG288</f>
        <v>7.0920201145871982</v>
      </c>
    </row>
    <row r="289" spans="1:35" x14ac:dyDescent="0.15">
      <c r="A289" s="1">
        <v>287</v>
      </c>
      <c r="B289" t="s">
        <v>1671</v>
      </c>
      <c r="C289" t="s">
        <v>1672</v>
      </c>
      <c r="D289">
        <v>263</v>
      </c>
      <c r="E289" t="s">
        <v>1240</v>
      </c>
      <c r="F289">
        <v>203</v>
      </c>
      <c r="G289">
        <v>106</v>
      </c>
      <c r="H289" t="s">
        <v>1241</v>
      </c>
      <c r="I289">
        <v>55914</v>
      </c>
      <c r="J289">
        <v>0</v>
      </c>
      <c r="K289">
        <v>1518</v>
      </c>
      <c r="L289" t="s">
        <v>1242</v>
      </c>
      <c r="M289">
        <v>1</v>
      </c>
      <c r="N289">
        <v>21</v>
      </c>
      <c r="O289">
        <v>64</v>
      </c>
      <c r="P289" t="s">
        <v>1243</v>
      </c>
      <c r="Q289" t="s">
        <v>1244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260</v>
      </c>
      <c r="X289">
        <v>0</v>
      </c>
      <c r="Y289">
        <v>1</v>
      </c>
      <c r="Z289">
        <v>445</v>
      </c>
      <c r="AA289">
        <v>2.2471910112359548E-3</v>
      </c>
      <c r="AB289">
        <v>22</v>
      </c>
      <c r="AC289">
        <v>16405</v>
      </c>
      <c r="AD289">
        <v>1.341054556537641E-3</v>
      </c>
      <c r="AE289">
        <v>80</v>
      </c>
      <c r="AF289">
        <v>344294</v>
      </c>
      <c r="AG289">
        <v>2.3235955317257921E-4</v>
      </c>
      <c r="AH289">
        <f>AD289 - AG289</f>
        <v>1.1086950033650617E-3</v>
      </c>
      <c r="AI289">
        <f xml:space="preserve"> AD289 / AG289</f>
        <v>5.7714629686071328</v>
      </c>
    </row>
    <row r="290" spans="1:35" x14ac:dyDescent="0.15">
      <c r="A290" s="1">
        <v>288</v>
      </c>
      <c r="B290" t="s">
        <v>1673</v>
      </c>
      <c r="C290" t="s">
        <v>1674</v>
      </c>
      <c r="D290">
        <v>82</v>
      </c>
      <c r="E290" t="s">
        <v>1675</v>
      </c>
      <c r="F290">
        <v>77</v>
      </c>
      <c r="G290">
        <v>44</v>
      </c>
      <c r="H290" t="s">
        <v>1676</v>
      </c>
      <c r="I290">
        <v>16803</v>
      </c>
      <c r="J290">
        <v>7</v>
      </c>
      <c r="K290">
        <v>2299</v>
      </c>
      <c r="L290" t="s">
        <v>1677</v>
      </c>
      <c r="M290">
        <v>3</v>
      </c>
      <c r="N290">
        <v>8</v>
      </c>
      <c r="O290">
        <v>17</v>
      </c>
      <c r="P290" t="s">
        <v>1678</v>
      </c>
      <c r="Q290" t="s">
        <v>657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83</v>
      </c>
      <c r="X290">
        <v>0</v>
      </c>
      <c r="Y290">
        <v>2</v>
      </c>
      <c r="Z290">
        <v>267</v>
      </c>
      <c r="AA290">
        <v>7.4906367041198503E-3</v>
      </c>
      <c r="AB290">
        <v>27</v>
      </c>
      <c r="AC290">
        <v>16223</v>
      </c>
      <c r="AD290">
        <v>1.6643037662577821E-3</v>
      </c>
      <c r="AE290">
        <v>44</v>
      </c>
      <c r="AF290">
        <v>344153</v>
      </c>
      <c r="AG290">
        <v>1.2785011317640701E-4</v>
      </c>
      <c r="AH290">
        <f>AD290 - AG290</f>
        <v>1.5364536530813751E-3</v>
      </c>
      <c r="AI290">
        <f xml:space="preserve"> AD290 / AG290</f>
        <v>13.01761668338442</v>
      </c>
    </row>
    <row r="291" spans="1:35" x14ac:dyDescent="0.15">
      <c r="A291" s="1">
        <v>289</v>
      </c>
      <c r="B291" t="s">
        <v>1679</v>
      </c>
      <c r="C291" t="s">
        <v>1680</v>
      </c>
      <c r="D291">
        <v>470</v>
      </c>
      <c r="E291" t="s">
        <v>1681</v>
      </c>
      <c r="F291">
        <v>584</v>
      </c>
      <c r="G291">
        <v>145</v>
      </c>
      <c r="H291" t="s">
        <v>1682</v>
      </c>
      <c r="I291">
        <v>1236303</v>
      </c>
      <c r="J291">
        <v>121</v>
      </c>
      <c r="K291">
        <v>34595</v>
      </c>
      <c r="L291" t="s">
        <v>1683</v>
      </c>
      <c r="M291">
        <v>24</v>
      </c>
      <c r="N291">
        <v>12</v>
      </c>
      <c r="O291">
        <v>462</v>
      </c>
      <c r="P291" t="s">
        <v>1684</v>
      </c>
      <c r="Q291" t="s">
        <v>1685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450</v>
      </c>
      <c r="X291">
        <v>0</v>
      </c>
      <c r="Y291">
        <v>2</v>
      </c>
      <c r="Z291">
        <v>634</v>
      </c>
      <c r="AA291">
        <v>3.154574132492113E-3</v>
      </c>
      <c r="AB291">
        <v>28</v>
      </c>
      <c r="AC291">
        <v>16589</v>
      </c>
      <c r="AD291">
        <v>1.687865453011031E-3</v>
      </c>
      <c r="AE291">
        <v>119</v>
      </c>
      <c r="AF291">
        <v>344445</v>
      </c>
      <c r="AG291">
        <v>3.454833137365908E-4</v>
      </c>
      <c r="AH291">
        <f>AD291 - AG291</f>
        <v>1.3423821392744401E-3</v>
      </c>
      <c r="AI291">
        <f xml:space="preserve"> AD291 / AG291</f>
        <v>4.8855194618687774</v>
      </c>
    </row>
    <row r="292" spans="1:35" x14ac:dyDescent="0.15">
      <c r="A292" s="1">
        <v>290</v>
      </c>
      <c r="B292" t="s">
        <v>1686</v>
      </c>
      <c r="C292" t="s">
        <v>1687</v>
      </c>
      <c r="D292">
        <v>138</v>
      </c>
      <c r="E292" t="s">
        <v>1688</v>
      </c>
      <c r="F292">
        <v>90</v>
      </c>
      <c r="G292">
        <v>67</v>
      </c>
      <c r="H292" t="s">
        <v>1689</v>
      </c>
      <c r="I292">
        <v>71351</v>
      </c>
      <c r="J292">
        <v>0</v>
      </c>
      <c r="K292">
        <v>1777</v>
      </c>
      <c r="L292" t="s">
        <v>1690</v>
      </c>
      <c r="M292">
        <v>2</v>
      </c>
      <c r="N292">
        <v>13</v>
      </c>
      <c r="O292">
        <v>25</v>
      </c>
      <c r="P292" t="s">
        <v>156</v>
      </c>
      <c r="Q292" t="s">
        <v>1691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139</v>
      </c>
      <c r="X292">
        <v>0</v>
      </c>
      <c r="Y292">
        <v>0</v>
      </c>
      <c r="Z292">
        <v>325</v>
      </c>
      <c r="AA292">
        <v>0</v>
      </c>
      <c r="AB292">
        <v>14</v>
      </c>
      <c r="AC292">
        <v>16292</v>
      </c>
      <c r="AD292">
        <v>8.5931745642032901E-4</v>
      </c>
      <c r="AE292">
        <v>54</v>
      </c>
      <c r="AF292">
        <v>344199</v>
      </c>
      <c r="AG292">
        <v>1.5688598746655281E-4</v>
      </c>
      <c r="AH292">
        <f>AD292 - AG292</f>
        <v>7.024314689537762E-4</v>
      </c>
      <c r="AI292">
        <f xml:space="preserve"> AD292 / AG292</f>
        <v>5.4773372070818658</v>
      </c>
    </row>
    <row r="293" spans="1:35" x14ac:dyDescent="0.15">
      <c r="A293" s="1">
        <v>291</v>
      </c>
      <c r="B293" t="s">
        <v>1692</v>
      </c>
      <c r="C293" t="s">
        <v>1693</v>
      </c>
      <c r="D293">
        <v>201</v>
      </c>
      <c r="E293" t="s">
        <v>1694</v>
      </c>
      <c r="F293">
        <v>104</v>
      </c>
      <c r="G293">
        <v>56</v>
      </c>
      <c r="H293" t="s">
        <v>1695</v>
      </c>
      <c r="I293">
        <v>5799</v>
      </c>
      <c r="J293">
        <v>0</v>
      </c>
      <c r="K293">
        <v>550</v>
      </c>
      <c r="L293" t="s">
        <v>1696</v>
      </c>
      <c r="M293">
        <v>3</v>
      </c>
      <c r="N293">
        <v>12</v>
      </c>
      <c r="O293">
        <v>36</v>
      </c>
      <c r="P293" t="s">
        <v>1697</v>
      </c>
      <c r="Q293" t="s">
        <v>1698</v>
      </c>
      <c r="R293">
        <v>0</v>
      </c>
      <c r="S293">
        <v>0</v>
      </c>
      <c r="T293">
        <v>0</v>
      </c>
      <c r="U293">
        <v>6</v>
      </c>
      <c r="V293">
        <v>0</v>
      </c>
      <c r="W293">
        <v>202</v>
      </c>
      <c r="X293">
        <v>0</v>
      </c>
      <c r="Y293">
        <v>0</v>
      </c>
      <c r="Z293">
        <v>388</v>
      </c>
      <c r="AA293">
        <v>0</v>
      </c>
      <c r="AB293">
        <v>27</v>
      </c>
      <c r="AC293">
        <v>16342</v>
      </c>
      <c r="AD293">
        <v>1.6521845551340101E-3</v>
      </c>
      <c r="AE293">
        <v>54</v>
      </c>
      <c r="AF293">
        <v>344262</v>
      </c>
      <c r="AG293">
        <v>1.568572773062377E-4</v>
      </c>
      <c r="AH293">
        <f>AD293 - AG293</f>
        <v>1.4953272778277724E-3</v>
      </c>
      <c r="AI293">
        <f xml:space="preserve"> AD293 / AG293</f>
        <v>10.533043691102677</v>
      </c>
    </row>
    <row r="294" spans="1:35" x14ac:dyDescent="0.15">
      <c r="A294" s="1">
        <v>292</v>
      </c>
      <c r="B294" t="s">
        <v>1699</v>
      </c>
      <c r="C294" t="s">
        <v>1700</v>
      </c>
      <c r="D294">
        <v>6</v>
      </c>
      <c r="E294" t="s">
        <v>1701</v>
      </c>
      <c r="F294">
        <v>5</v>
      </c>
      <c r="G294">
        <v>4</v>
      </c>
      <c r="H294" t="s">
        <v>1702</v>
      </c>
      <c r="I294">
        <v>2147</v>
      </c>
      <c r="J294">
        <v>0</v>
      </c>
      <c r="K294">
        <v>508</v>
      </c>
      <c r="L294" t="s">
        <v>1703</v>
      </c>
      <c r="M294">
        <v>2</v>
      </c>
      <c r="N294">
        <v>1</v>
      </c>
      <c r="O294">
        <v>1</v>
      </c>
      <c r="P294" t="s">
        <v>45</v>
      </c>
      <c r="Q294" t="s">
        <v>121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7</v>
      </c>
      <c r="X294">
        <v>0</v>
      </c>
      <c r="Y294">
        <v>0</v>
      </c>
      <c r="Z294">
        <v>193</v>
      </c>
      <c r="AA294">
        <v>0</v>
      </c>
      <c r="AB294">
        <v>1</v>
      </c>
      <c r="AC294">
        <v>16173</v>
      </c>
      <c r="AD294">
        <v>6.1831447474185376E-5</v>
      </c>
      <c r="AE294">
        <v>5</v>
      </c>
      <c r="AF294">
        <v>344116</v>
      </c>
      <c r="AG294">
        <v>1.4529984075137449E-5</v>
      </c>
      <c r="AH294">
        <f>AD294 - AG294</f>
        <v>4.7301463399047928E-5</v>
      </c>
      <c r="AI294">
        <f xml:space="preserve"> AD294 / AG294</f>
        <v>4.2554380758053565</v>
      </c>
    </row>
    <row r="295" spans="1:35" x14ac:dyDescent="0.15">
      <c r="A295" s="1">
        <v>293</v>
      </c>
      <c r="B295" t="s">
        <v>1704</v>
      </c>
      <c r="C295" t="s">
        <v>1705</v>
      </c>
      <c r="D295">
        <v>263</v>
      </c>
      <c r="E295" t="s">
        <v>1240</v>
      </c>
      <c r="F295">
        <v>203</v>
      </c>
      <c r="G295">
        <v>106</v>
      </c>
      <c r="H295" t="s">
        <v>1241</v>
      </c>
      <c r="I295">
        <v>55914</v>
      </c>
      <c r="J295">
        <v>0</v>
      </c>
      <c r="K295">
        <v>1518</v>
      </c>
      <c r="L295" t="s">
        <v>1242</v>
      </c>
      <c r="M295">
        <v>1</v>
      </c>
      <c r="N295">
        <v>21</v>
      </c>
      <c r="O295">
        <v>64</v>
      </c>
      <c r="P295" t="s">
        <v>1243</v>
      </c>
      <c r="Q295" t="s">
        <v>1244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260</v>
      </c>
      <c r="X295">
        <v>0</v>
      </c>
      <c r="Y295">
        <v>1</v>
      </c>
      <c r="Z295">
        <v>445</v>
      </c>
      <c r="AA295">
        <v>2.2471910112359548E-3</v>
      </c>
      <c r="AB295">
        <v>22</v>
      </c>
      <c r="AC295">
        <v>16405</v>
      </c>
      <c r="AD295">
        <v>1.341054556537641E-3</v>
      </c>
      <c r="AE295">
        <v>80</v>
      </c>
      <c r="AF295">
        <v>344294</v>
      </c>
      <c r="AG295">
        <v>2.3235955317257921E-4</v>
      </c>
      <c r="AH295">
        <f>AD295 - AG295</f>
        <v>1.1086950033650617E-3</v>
      </c>
      <c r="AI295">
        <f xml:space="preserve"> AD295 / AG295</f>
        <v>5.7714629686071328</v>
      </c>
    </row>
    <row r="296" spans="1:35" x14ac:dyDescent="0.15">
      <c r="A296" s="1">
        <v>294</v>
      </c>
      <c r="B296" t="s">
        <v>1706</v>
      </c>
      <c r="C296" t="s">
        <v>1707</v>
      </c>
      <c r="D296">
        <v>12</v>
      </c>
      <c r="E296" t="s">
        <v>1708</v>
      </c>
      <c r="F296">
        <v>6</v>
      </c>
      <c r="G296">
        <v>6</v>
      </c>
      <c r="H296" t="s">
        <v>1709</v>
      </c>
      <c r="I296">
        <v>644</v>
      </c>
      <c r="J296">
        <v>1</v>
      </c>
      <c r="K296">
        <v>536</v>
      </c>
      <c r="L296" t="s">
        <v>1710</v>
      </c>
      <c r="M296">
        <v>1</v>
      </c>
      <c r="N296">
        <v>2</v>
      </c>
      <c r="O296">
        <v>2</v>
      </c>
      <c r="P296" t="s">
        <v>101</v>
      </c>
      <c r="Q296" t="s">
        <v>101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13</v>
      </c>
      <c r="X296">
        <v>0</v>
      </c>
      <c r="Y296">
        <v>0</v>
      </c>
      <c r="Z296">
        <v>199</v>
      </c>
      <c r="AA296">
        <v>0</v>
      </c>
      <c r="AB296">
        <v>2</v>
      </c>
      <c r="AC296">
        <v>16178</v>
      </c>
      <c r="AD296">
        <v>1.2362467548522691E-4</v>
      </c>
      <c r="AE296">
        <v>12</v>
      </c>
      <c r="AF296">
        <v>344115</v>
      </c>
      <c r="AG296">
        <v>3.4872063118434247E-5</v>
      </c>
      <c r="AH296">
        <f>AD296 - AG296</f>
        <v>8.8752612366792657E-5</v>
      </c>
      <c r="AI296">
        <f xml:space="preserve"> AD296 / AG296</f>
        <v>3.5450921003832381</v>
      </c>
    </row>
    <row r="297" spans="1:35" x14ac:dyDescent="0.15">
      <c r="A297" s="1">
        <v>295</v>
      </c>
      <c r="B297" t="s">
        <v>1711</v>
      </c>
      <c r="C297" t="s">
        <v>1712</v>
      </c>
      <c r="D297">
        <v>46</v>
      </c>
      <c r="E297" t="s">
        <v>1713</v>
      </c>
      <c r="F297">
        <v>55</v>
      </c>
      <c r="G297">
        <v>34</v>
      </c>
      <c r="H297" t="s">
        <v>1714</v>
      </c>
      <c r="I297">
        <v>37844</v>
      </c>
      <c r="J297">
        <v>9</v>
      </c>
      <c r="K297">
        <v>1566</v>
      </c>
      <c r="L297" t="s">
        <v>1715</v>
      </c>
      <c r="M297">
        <v>3</v>
      </c>
      <c r="N297">
        <v>5</v>
      </c>
      <c r="O297">
        <v>12</v>
      </c>
      <c r="P297" t="s">
        <v>1716</v>
      </c>
      <c r="Q297" t="s">
        <v>1717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47</v>
      </c>
      <c r="X297">
        <v>0</v>
      </c>
      <c r="Y297">
        <v>2</v>
      </c>
      <c r="Z297">
        <v>231</v>
      </c>
      <c r="AA297">
        <v>8.658008658008658E-3</v>
      </c>
      <c r="AB297">
        <v>20</v>
      </c>
      <c r="AC297">
        <v>16194</v>
      </c>
      <c r="AD297">
        <v>1.23502531801902E-3</v>
      </c>
      <c r="AE297">
        <v>36</v>
      </c>
      <c r="AF297">
        <v>344125</v>
      </c>
      <c r="AG297">
        <v>1.046131492916818E-4</v>
      </c>
      <c r="AH297">
        <f>AD297 - AG297</f>
        <v>1.1304121687273382E-3</v>
      </c>
      <c r="AI297">
        <f xml:space="preserve"> AD297 / AG297</f>
        <v>11.805641321202646</v>
      </c>
    </row>
    <row r="298" spans="1:35" x14ac:dyDescent="0.15">
      <c r="A298" s="1">
        <v>296</v>
      </c>
      <c r="B298" t="s">
        <v>1718</v>
      </c>
      <c r="C298" t="s">
        <v>1719</v>
      </c>
      <c r="D298">
        <v>57</v>
      </c>
      <c r="E298" t="s">
        <v>1720</v>
      </c>
      <c r="F298">
        <v>60</v>
      </c>
      <c r="G298">
        <v>37</v>
      </c>
      <c r="H298" t="s">
        <v>1721</v>
      </c>
      <c r="I298">
        <v>47350</v>
      </c>
      <c r="J298">
        <v>0</v>
      </c>
      <c r="K298">
        <v>994</v>
      </c>
      <c r="L298" t="s">
        <v>1722</v>
      </c>
      <c r="M298">
        <v>4</v>
      </c>
      <c r="N298">
        <v>5</v>
      </c>
      <c r="O298">
        <v>18</v>
      </c>
      <c r="P298" t="s">
        <v>155</v>
      </c>
      <c r="Q298" t="s">
        <v>1197</v>
      </c>
      <c r="R298">
        <v>0</v>
      </c>
      <c r="S298">
        <v>0</v>
      </c>
      <c r="T298">
        <v>0</v>
      </c>
      <c r="U298">
        <v>2</v>
      </c>
      <c r="V298">
        <v>0</v>
      </c>
      <c r="W298">
        <v>58</v>
      </c>
      <c r="X298">
        <v>0</v>
      </c>
      <c r="Y298">
        <v>2</v>
      </c>
      <c r="Z298">
        <v>242</v>
      </c>
      <c r="AA298">
        <v>8.2644628099173556E-3</v>
      </c>
      <c r="AB298">
        <v>2</v>
      </c>
      <c r="AC298">
        <v>16223</v>
      </c>
      <c r="AD298">
        <v>1.232817604635394E-4</v>
      </c>
      <c r="AE298">
        <v>17</v>
      </c>
      <c r="AF298">
        <v>344155</v>
      </c>
      <c r="AG298">
        <v>4.9396347575946878E-5</v>
      </c>
      <c r="AH298">
        <f>AD298 - AG298</f>
        <v>7.3885412887592526E-5</v>
      </c>
      <c r="AI298">
        <f xml:space="preserve"> AD298 / AG298</f>
        <v>2.4957667219017301</v>
      </c>
    </row>
    <row r="299" spans="1:35" x14ac:dyDescent="0.15">
      <c r="A299" s="1">
        <v>297</v>
      </c>
      <c r="B299" t="s">
        <v>1723</v>
      </c>
      <c r="C299" t="s">
        <v>1724</v>
      </c>
      <c r="D299">
        <v>26</v>
      </c>
      <c r="E299" t="s">
        <v>1725</v>
      </c>
      <c r="F299">
        <v>26</v>
      </c>
      <c r="G299">
        <v>22</v>
      </c>
      <c r="H299" t="s">
        <v>1726</v>
      </c>
      <c r="I299">
        <v>20576</v>
      </c>
      <c r="J299">
        <v>0</v>
      </c>
      <c r="K299">
        <v>306</v>
      </c>
      <c r="L299" t="s">
        <v>1727</v>
      </c>
      <c r="M299">
        <v>3</v>
      </c>
      <c r="N299">
        <v>3</v>
      </c>
      <c r="O299">
        <v>4</v>
      </c>
      <c r="P299" t="s">
        <v>1728</v>
      </c>
      <c r="Q299" t="s">
        <v>670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27</v>
      </c>
      <c r="X299">
        <v>0</v>
      </c>
      <c r="Y299">
        <v>0</v>
      </c>
      <c r="Z299">
        <v>213</v>
      </c>
      <c r="AA299">
        <v>0</v>
      </c>
      <c r="AB299">
        <v>6</v>
      </c>
      <c r="AC299">
        <v>16188</v>
      </c>
      <c r="AD299">
        <v>3.7064492216456628E-4</v>
      </c>
      <c r="AE299">
        <v>6</v>
      </c>
      <c r="AF299">
        <v>344135</v>
      </c>
      <c r="AG299">
        <v>1.7435018234123231E-5</v>
      </c>
      <c r="AH299">
        <f>AD299 - AG299</f>
        <v>3.5320990393044303E-4</v>
      </c>
      <c r="AI299">
        <f xml:space="preserve"> AD299 / AG299</f>
        <v>21.258648381517176</v>
      </c>
    </row>
    <row r="300" spans="1:35" x14ac:dyDescent="0.15">
      <c r="A300" s="1">
        <v>298</v>
      </c>
      <c r="B300" t="s">
        <v>1729</v>
      </c>
      <c r="C300" t="s">
        <v>1730</v>
      </c>
      <c r="D300">
        <v>19</v>
      </c>
      <c r="E300" t="s">
        <v>1731</v>
      </c>
      <c r="F300">
        <v>1</v>
      </c>
      <c r="G300">
        <v>1</v>
      </c>
      <c r="H300" t="s">
        <v>1732</v>
      </c>
      <c r="I300">
        <v>701</v>
      </c>
      <c r="J300">
        <v>0</v>
      </c>
      <c r="K300">
        <v>320</v>
      </c>
      <c r="L300" t="s">
        <v>1733</v>
      </c>
      <c r="M300">
        <v>1</v>
      </c>
      <c r="N300">
        <v>1</v>
      </c>
      <c r="O300">
        <v>1</v>
      </c>
      <c r="P300" t="s">
        <v>25</v>
      </c>
      <c r="Q300" t="s">
        <v>25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20</v>
      </c>
      <c r="X300">
        <v>0</v>
      </c>
      <c r="Y300">
        <v>0</v>
      </c>
      <c r="Z300">
        <v>206</v>
      </c>
      <c r="AA300">
        <v>0</v>
      </c>
      <c r="AB300">
        <v>5</v>
      </c>
      <c r="AC300">
        <v>16182</v>
      </c>
      <c r="AD300">
        <v>3.0898529230008649E-4</v>
      </c>
      <c r="AE300">
        <v>11</v>
      </c>
      <c r="AF300">
        <v>344123</v>
      </c>
      <c r="AG300">
        <v>3.1965314727582872E-5</v>
      </c>
      <c r="AH300">
        <f>AD300 - AG300</f>
        <v>2.7701997757250362E-4</v>
      </c>
      <c r="AI300">
        <f xml:space="preserve"> AD300 / AG300</f>
        <v>9.6662677947438773</v>
      </c>
    </row>
    <row r="301" spans="1:35" x14ac:dyDescent="0.15">
      <c r="A301" s="1">
        <v>299</v>
      </c>
      <c r="B301" t="s">
        <v>1734</v>
      </c>
      <c r="C301" t="s">
        <v>1735</v>
      </c>
      <c r="D301">
        <v>30</v>
      </c>
      <c r="E301" t="s">
        <v>1736</v>
      </c>
      <c r="F301">
        <v>39</v>
      </c>
      <c r="G301">
        <v>22</v>
      </c>
      <c r="H301" t="s">
        <v>1737</v>
      </c>
      <c r="I301">
        <v>16420</v>
      </c>
      <c r="J301">
        <v>0</v>
      </c>
      <c r="K301">
        <v>965</v>
      </c>
      <c r="L301" t="s">
        <v>1738</v>
      </c>
      <c r="M301">
        <v>3</v>
      </c>
      <c r="N301">
        <v>6</v>
      </c>
      <c r="O301">
        <v>19</v>
      </c>
      <c r="P301" t="s">
        <v>1739</v>
      </c>
      <c r="Q301" t="s">
        <v>236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29</v>
      </c>
      <c r="X301">
        <v>0</v>
      </c>
      <c r="Y301">
        <v>0</v>
      </c>
      <c r="Z301">
        <v>215</v>
      </c>
      <c r="AA301">
        <v>0</v>
      </c>
      <c r="AB301">
        <v>3</v>
      </c>
      <c r="AC301">
        <v>16193</v>
      </c>
      <c r="AD301">
        <v>1.8526523806583091E-4</v>
      </c>
      <c r="AE301">
        <v>5</v>
      </c>
      <c r="AF301">
        <v>344138</v>
      </c>
      <c r="AG301">
        <v>1.452905520459815E-5</v>
      </c>
      <c r="AH301">
        <f>AD301 - AG301</f>
        <v>1.7073618286123275E-4</v>
      </c>
      <c r="AI301">
        <f xml:space="preserve"> AD301 / AG301</f>
        <v>12.751361699499787</v>
      </c>
    </row>
    <row r="302" spans="1:35" x14ac:dyDescent="0.15">
      <c r="A302" s="1">
        <v>300</v>
      </c>
      <c r="B302" t="s">
        <v>1740</v>
      </c>
      <c r="C302" t="s">
        <v>1741</v>
      </c>
      <c r="D302">
        <v>25</v>
      </c>
      <c r="E302" t="s">
        <v>1742</v>
      </c>
      <c r="F302">
        <v>15</v>
      </c>
      <c r="G302">
        <v>9</v>
      </c>
      <c r="H302" t="s">
        <v>1743</v>
      </c>
      <c r="I302">
        <v>2258</v>
      </c>
      <c r="J302">
        <v>0</v>
      </c>
      <c r="K302">
        <v>2393</v>
      </c>
      <c r="L302" t="s">
        <v>1744</v>
      </c>
      <c r="M302">
        <v>5</v>
      </c>
      <c r="N302">
        <v>5</v>
      </c>
      <c r="O302">
        <v>7</v>
      </c>
      <c r="P302" t="s">
        <v>1745</v>
      </c>
      <c r="Q302" t="s">
        <v>739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26</v>
      </c>
      <c r="X302">
        <v>0</v>
      </c>
      <c r="Y302">
        <v>1</v>
      </c>
      <c r="Z302">
        <v>211</v>
      </c>
      <c r="AA302">
        <v>4.7393364928909956E-3</v>
      </c>
      <c r="AB302">
        <v>4</v>
      </c>
      <c r="AC302">
        <v>16189</v>
      </c>
      <c r="AD302">
        <v>2.4708135153499292E-4</v>
      </c>
      <c r="AE302">
        <v>17</v>
      </c>
      <c r="AF302">
        <v>344123</v>
      </c>
      <c r="AG302">
        <v>4.9400940942628069E-5</v>
      </c>
      <c r="AH302">
        <f>AD302 - AG302</f>
        <v>1.9768041059236484E-4</v>
      </c>
      <c r="AI302">
        <f xml:space="preserve"> AD302 / AG302</f>
        <v>5.0015515255456693</v>
      </c>
    </row>
    <row r="303" spans="1:35" x14ac:dyDescent="0.15">
      <c r="A303" s="1">
        <v>301</v>
      </c>
      <c r="B303" t="s">
        <v>1746</v>
      </c>
      <c r="C303" t="s">
        <v>1747</v>
      </c>
      <c r="D303">
        <v>199</v>
      </c>
      <c r="E303" t="s">
        <v>1748</v>
      </c>
      <c r="F303">
        <v>28</v>
      </c>
      <c r="G303">
        <v>4</v>
      </c>
      <c r="H303" t="s">
        <v>737</v>
      </c>
      <c r="I303">
        <v>5644</v>
      </c>
      <c r="J303">
        <v>41</v>
      </c>
      <c r="K303">
        <v>6508</v>
      </c>
      <c r="L303" t="s">
        <v>1749</v>
      </c>
      <c r="M303">
        <v>1</v>
      </c>
      <c r="N303">
        <v>1</v>
      </c>
      <c r="O303">
        <v>1</v>
      </c>
      <c r="P303" t="s">
        <v>1750</v>
      </c>
      <c r="Q303" t="s">
        <v>121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155</v>
      </c>
      <c r="X303">
        <v>0</v>
      </c>
      <c r="Y303">
        <v>1</v>
      </c>
      <c r="Z303">
        <v>340</v>
      </c>
      <c r="AA303">
        <v>2.9411764705882361E-3</v>
      </c>
      <c r="AB303">
        <v>21</v>
      </c>
      <c r="AC303">
        <v>16301</v>
      </c>
      <c r="AD303">
        <v>1.2882645236488559E-3</v>
      </c>
      <c r="AE303">
        <v>76</v>
      </c>
      <c r="AF303">
        <v>344193</v>
      </c>
      <c r="AG303">
        <v>2.2080634992576839E-4</v>
      </c>
      <c r="AH303">
        <f>AD303 - AG303</f>
        <v>1.0674581737230876E-3</v>
      </c>
      <c r="AI303">
        <f xml:space="preserve"> AD303 / AG303</f>
        <v>5.8343635682667196</v>
      </c>
    </row>
    <row r="304" spans="1:35" x14ac:dyDescent="0.15">
      <c r="A304" s="1">
        <v>302</v>
      </c>
      <c r="B304" t="s">
        <v>1751</v>
      </c>
      <c r="C304" t="s">
        <v>1752</v>
      </c>
      <c r="D304">
        <v>13</v>
      </c>
      <c r="E304" t="s">
        <v>1753</v>
      </c>
      <c r="F304">
        <v>9</v>
      </c>
      <c r="G304">
        <v>4</v>
      </c>
      <c r="H304" t="s">
        <v>1754</v>
      </c>
      <c r="I304">
        <v>6888</v>
      </c>
      <c r="J304">
        <v>2</v>
      </c>
      <c r="K304">
        <v>717</v>
      </c>
      <c r="L304" t="s">
        <v>1755</v>
      </c>
      <c r="M304">
        <v>4</v>
      </c>
      <c r="N304">
        <v>4</v>
      </c>
      <c r="O304">
        <v>9</v>
      </c>
      <c r="P304" t="s">
        <v>25</v>
      </c>
      <c r="Q304" t="s">
        <v>25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13</v>
      </c>
      <c r="X304">
        <v>0</v>
      </c>
      <c r="Y304">
        <v>0</v>
      </c>
      <c r="Z304">
        <v>199</v>
      </c>
      <c r="AA304">
        <v>0</v>
      </c>
      <c r="AB304">
        <v>6</v>
      </c>
      <c r="AC304">
        <v>16174</v>
      </c>
      <c r="AD304">
        <v>3.7096574749598119E-4</v>
      </c>
      <c r="AE304">
        <v>6</v>
      </c>
      <c r="AF304">
        <v>344121</v>
      </c>
      <c r="AG304">
        <v>1.7435727549321311E-5</v>
      </c>
      <c r="AH304">
        <f>AD304 - AG304</f>
        <v>3.535300199466599E-4</v>
      </c>
      <c r="AI304">
        <f xml:space="preserve"> AD304 / AG304</f>
        <v>21.276183999010762</v>
      </c>
    </row>
    <row r="305" spans="1:35" x14ac:dyDescent="0.15">
      <c r="A305" s="1">
        <v>303</v>
      </c>
      <c r="B305" t="s">
        <v>1756</v>
      </c>
      <c r="C305" t="s">
        <v>1757</v>
      </c>
      <c r="D305">
        <v>18</v>
      </c>
      <c r="E305" t="s">
        <v>1758</v>
      </c>
      <c r="F305">
        <v>4</v>
      </c>
      <c r="G305">
        <v>3</v>
      </c>
      <c r="H305" t="s">
        <v>1759</v>
      </c>
      <c r="I305">
        <v>1136</v>
      </c>
      <c r="J305">
        <v>0</v>
      </c>
      <c r="K305">
        <v>282</v>
      </c>
      <c r="L305" t="s">
        <v>1760</v>
      </c>
      <c r="M305">
        <v>3</v>
      </c>
      <c r="N305">
        <v>3</v>
      </c>
      <c r="O305">
        <v>4</v>
      </c>
      <c r="P305" t="s">
        <v>25</v>
      </c>
      <c r="Q305" t="s">
        <v>25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19</v>
      </c>
      <c r="X305">
        <v>0</v>
      </c>
      <c r="Y305">
        <v>0</v>
      </c>
      <c r="Z305">
        <v>205</v>
      </c>
      <c r="AA305">
        <v>0</v>
      </c>
      <c r="AB305">
        <v>2</v>
      </c>
      <c r="AC305">
        <v>16184</v>
      </c>
      <c r="AD305">
        <v>1.2357884330202671E-4</v>
      </c>
      <c r="AE305">
        <v>4</v>
      </c>
      <c r="AF305">
        <v>344129</v>
      </c>
      <c r="AG305">
        <v>1.162354814618936E-5</v>
      </c>
      <c r="AH305">
        <f>AD305 - AG305</f>
        <v>1.1195529515583735E-4</v>
      </c>
      <c r="AI305">
        <f xml:space="preserve"> AD305 / AG305</f>
        <v>10.631765941670793</v>
      </c>
    </row>
    <row r="306" spans="1:35" x14ac:dyDescent="0.15">
      <c r="A306" s="1">
        <v>304</v>
      </c>
      <c r="B306" t="s">
        <v>1761</v>
      </c>
      <c r="C306" t="s">
        <v>1762</v>
      </c>
      <c r="D306">
        <v>113</v>
      </c>
      <c r="E306" t="s">
        <v>1763</v>
      </c>
      <c r="F306">
        <v>5</v>
      </c>
      <c r="G306">
        <v>5</v>
      </c>
      <c r="H306" t="s">
        <v>1764</v>
      </c>
      <c r="I306">
        <v>15505</v>
      </c>
      <c r="J306">
        <v>0</v>
      </c>
      <c r="K306">
        <v>1499</v>
      </c>
      <c r="L306" t="s">
        <v>1765</v>
      </c>
      <c r="M306">
        <v>1</v>
      </c>
      <c r="N306">
        <v>3</v>
      </c>
      <c r="O306">
        <v>3</v>
      </c>
      <c r="P306" t="s">
        <v>38</v>
      </c>
      <c r="Q306" t="s">
        <v>38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114</v>
      </c>
      <c r="X306">
        <v>0</v>
      </c>
      <c r="Y306">
        <v>0</v>
      </c>
      <c r="Z306">
        <v>300</v>
      </c>
      <c r="AA306">
        <v>0</v>
      </c>
      <c r="AB306">
        <v>7</v>
      </c>
      <c r="AC306">
        <v>16274</v>
      </c>
      <c r="AD306">
        <v>4.3013395600344109E-4</v>
      </c>
      <c r="AE306">
        <v>45</v>
      </c>
      <c r="AF306">
        <v>344183</v>
      </c>
      <c r="AG306">
        <v>1.3074440050786929E-4</v>
      </c>
      <c r="AH306">
        <f>AD306 - AG306</f>
        <v>2.993895554955718E-4</v>
      </c>
      <c r="AI306">
        <f xml:space="preserve"> AD306 / AG306</f>
        <v>3.2898843417584986</v>
      </c>
    </row>
    <row r="307" spans="1:35" x14ac:dyDescent="0.15">
      <c r="A307" s="1">
        <v>305</v>
      </c>
      <c r="B307" t="s">
        <v>1766</v>
      </c>
      <c r="C307" t="s">
        <v>1767</v>
      </c>
      <c r="D307">
        <v>49</v>
      </c>
      <c r="E307" t="s">
        <v>1768</v>
      </c>
      <c r="F307">
        <v>4</v>
      </c>
      <c r="G307">
        <v>4</v>
      </c>
      <c r="H307" t="s">
        <v>211</v>
      </c>
      <c r="I307">
        <v>1244</v>
      </c>
      <c r="J307">
        <v>2</v>
      </c>
      <c r="K307">
        <v>972</v>
      </c>
      <c r="L307" t="s">
        <v>1769</v>
      </c>
      <c r="M307">
        <v>2</v>
      </c>
      <c r="N307">
        <v>4</v>
      </c>
      <c r="O307">
        <v>4</v>
      </c>
      <c r="P307" t="s">
        <v>25</v>
      </c>
      <c r="Q307" t="s">
        <v>25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48</v>
      </c>
      <c r="X307">
        <v>0</v>
      </c>
      <c r="Y307">
        <v>0</v>
      </c>
      <c r="Z307">
        <v>234</v>
      </c>
      <c r="AA307">
        <v>0</v>
      </c>
      <c r="AB307">
        <v>8</v>
      </c>
      <c r="AC307">
        <v>16207</v>
      </c>
      <c r="AD307">
        <v>4.9361387054976244E-4</v>
      </c>
      <c r="AE307">
        <v>21</v>
      </c>
      <c r="AF307">
        <v>344141</v>
      </c>
      <c r="AG307">
        <v>6.1021499908467748E-5</v>
      </c>
      <c r="AH307">
        <f>AD307 - AG307</f>
        <v>4.3259237064129471E-4</v>
      </c>
      <c r="AI307">
        <f xml:space="preserve"> AD307 / AG307</f>
        <v>8.0891795726126574</v>
      </c>
    </row>
    <row r="308" spans="1:35" x14ac:dyDescent="0.15">
      <c r="A308" s="1">
        <v>306</v>
      </c>
      <c r="B308" t="s">
        <v>1770</v>
      </c>
      <c r="C308" t="s">
        <v>1771</v>
      </c>
      <c r="D308">
        <v>20</v>
      </c>
      <c r="E308" t="s">
        <v>1772</v>
      </c>
      <c r="F308">
        <v>2</v>
      </c>
      <c r="G308">
        <v>2</v>
      </c>
      <c r="H308" t="s">
        <v>1773</v>
      </c>
      <c r="I308">
        <v>706</v>
      </c>
      <c r="J308">
        <v>0</v>
      </c>
      <c r="K308">
        <v>565</v>
      </c>
      <c r="L308" t="s">
        <v>1774</v>
      </c>
      <c r="M308">
        <v>1</v>
      </c>
      <c r="N308">
        <v>2</v>
      </c>
      <c r="O308">
        <v>2</v>
      </c>
      <c r="P308" t="s">
        <v>25</v>
      </c>
      <c r="Q308" t="s">
        <v>25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21</v>
      </c>
      <c r="X308">
        <v>0</v>
      </c>
      <c r="Y308">
        <v>1</v>
      </c>
      <c r="Z308">
        <v>206</v>
      </c>
      <c r="AA308">
        <v>4.8543689320388354E-3</v>
      </c>
      <c r="AB308">
        <v>5</v>
      </c>
      <c r="AC308">
        <v>16183</v>
      </c>
      <c r="AD308">
        <v>3.0896619909781873E-4</v>
      </c>
      <c r="AE308">
        <v>13</v>
      </c>
      <c r="AF308">
        <v>344122</v>
      </c>
      <c r="AG308">
        <v>3.7777299911078049E-5</v>
      </c>
      <c r="AH308">
        <f>AD308 - AG308</f>
        <v>2.711888991867407E-4</v>
      </c>
      <c r="AI308">
        <f xml:space="preserve"> AD308 / AG308</f>
        <v>8.1786204896876598</v>
      </c>
    </row>
    <row r="309" spans="1:35" x14ac:dyDescent="0.15">
      <c r="A309" s="1">
        <v>307</v>
      </c>
      <c r="B309" t="s">
        <v>1775</v>
      </c>
      <c r="C309" t="s">
        <v>1776</v>
      </c>
      <c r="D309">
        <v>138</v>
      </c>
      <c r="E309" t="s">
        <v>1777</v>
      </c>
      <c r="F309">
        <v>41</v>
      </c>
      <c r="G309">
        <v>21</v>
      </c>
      <c r="H309" t="s">
        <v>1778</v>
      </c>
      <c r="I309">
        <v>13878</v>
      </c>
      <c r="J309">
        <v>1</v>
      </c>
      <c r="K309">
        <v>5394</v>
      </c>
      <c r="L309" t="s">
        <v>1779</v>
      </c>
      <c r="M309">
        <v>3</v>
      </c>
      <c r="N309">
        <v>6</v>
      </c>
      <c r="O309">
        <v>7</v>
      </c>
      <c r="P309" t="s">
        <v>1780</v>
      </c>
      <c r="Q309" t="s">
        <v>585</v>
      </c>
      <c r="R309">
        <v>0</v>
      </c>
      <c r="S309">
        <v>0</v>
      </c>
      <c r="T309">
        <v>0</v>
      </c>
      <c r="U309">
        <v>1</v>
      </c>
      <c r="V309">
        <v>0</v>
      </c>
      <c r="W309">
        <v>139</v>
      </c>
      <c r="X309">
        <v>0</v>
      </c>
      <c r="Y309">
        <v>0</v>
      </c>
      <c r="Z309">
        <v>325</v>
      </c>
      <c r="AA309">
        <v>0</v>
      </c>
      <c r="AB309">
        <v>4</v>
      </c>
      <c r="AC309">
        <v>16302</v>
      </c>
      <c r="AD309">
        <v>2.4536866642129801E-4</v>
      </c>
      <c r="AE309">
        <v>29</v>
      </c>
      <c r="AF309">
        <v>344224</v>
      </c>
      <c r="AG309">
        <v>8.4247466765826899E-5</v>
      </c>
      <c r="AH309">
        <f>AD309 - AG309</f>
        <v>1.611211996554711E-4</v>
      </c>
      <c r="AI309">
        <f xml:space="preserve"> AD309 / AG309</f>
        <v>2.9124753044898237</v>
      </c>
    </row>
    <row r="310" spans="1:35" x14ac:dyDescent="0.15">
      <c r="A310" s="1">
        <v>308</v>
      </c>
      <c r="B310" t="s">
        <v>1781</v>
      </c>
      <c r="C310" t="s">
        <v>1782</v>
      </c>
      <c r="D310">
        <v>52</v>
      </c>
      <c r="E310" t="s">
        <v>1783</v>
      </c>
      <c r="F310">
        <v>27</v>
      </c>
      <c r="G310">
        <v>23</v>
      </c>
      <c r="H310" t="s">
        <v>1784</v>
      </c>
      <c r="I310">
        <v>40827</v>
      </c>
      <c r="J310">
        <v>0</v>
      </c>
      <c r="K310">
        <v>503</v>
      </c>
      <c r="L310" t="s">
        <v>1785</v>
      </c>
      <c r="M310">
        <v>1</v>
      </c>
      <c r="N310">
        <v>3</v>
      </c>
      <c r="O310">
        <v>3</v>
      </c>
      <c r="P310" t="s">
        <v>440</v>
      </c>
      <c r="Q310" t="s">
        <v>1786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53</v>
      </c>
      <c r="X310">
        <v>0</v>
      </c>
      <c r="Y310">
        <v>0</v>
      </c>
      <c r="Z310">
        <v>239</v>
      </c>
      <c r="AA310">
        <v>0</v>
      </c>
      <c r="AB310">
        <v>7</v>
      </c>
      <c r="AC310">
        <v>16213</v>
      </c>
      <c r="AD310">
        <v>4.3175229753901191E-4</v>
      </c>
      <c r="AE310">
        <v>16</v>
      </c>
      <c r="AF310">
        <v>344151</v>
      </c>
      <c r="AG310">
        <v>4.6491220423593141E-5</v>
      </c>
      <c r="AH310">
        <f>AD310 - AG310</f>
        <v>3.8526107711541878E-4</v>
      </c>
      <c r="AI310">
        <f xml:space="preserve"> AD310 / AG310</f>
        <v>9.2867490593967794</v>
      </c>
    </row>
    <row r="311" spans="1:35" x14ac:dyDescent="0.15">
      <c r="A311" s="1">
        <v>309</v>
      </c>
      <c r="B311" t="s">
        <v>1787</v>
      </c>
      <c r="C311" t="s">
        <v>1788</v>
      </c>
      <c r="D311">
        <v>48</v>
      </c>
      <c r="E311" t="s">
        <v>1789</v>
      </c>
      <c r="F311">
        <v>3</v>
      </c>
      <c r="G311">
        <v>3</v>
      </c>
      <c r="H311" t="s">
        <v>1790</v>
      </c>
      <c r="I311">
        <v>1364</v>
      </c>
      <c r="J311">
        <v>2</v>
      </c>
      <c r="K311">
        <v>919</v>
      </c>
      <c r="L311" t="s">
        <v>1791</v>
      </c>
      <c r="M311">
        <v>2</v>
      </c>
      <c r="N311">
        <v>2</v>
      </c>
      <c r="O311">
        <v>2</v>
      </c>
      <c r="P311" t="s">
        <v>51</v>
      </c>
      <c r="Q311" t="s">
        <v>51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47</v>
      </c>
      <c r="X311">
        <v>0</v>
      </c>
      <c r="Y311">
        <v>0</v>
      </c>
      <c r="Z311">
        <v>233</v>
      </c>
      <c r="AA311">
        <v>0</v>
      </c>
      <c r="AB311">
        <v>10</v>
      </c>
      <c r="AC311">
        <v>16204</v>
      </c>
      <c r="AD311">
        <v>6.171315724512466E-4</v>
      </c>
      <c r="AE311">
        <v>44</v>
      </c>
      <c r="AF311">
        <v>344117</v>
      </c>
      <c r="AG311">
        <v>1.2786348829031991E-4</v>
      </c>
      <c r="AH311">
        <f>AD311 - AG311</f>
        <v>4.8926808416092666E-4</v>
      </c>
      <c r="AI311">
        <f xml:space="preserve"> AD311 / AG311</f>
        <v>4.8264878481183073</v>
      </c>
    </row>
    <row r="312" spans="1:35" x14ac:dyDescent="0.15">
      <c r="A312" s="1">
        <v>310</v>
      </c>
      <c r="B312" t="s">
        <v>1792</v>
      </c>
      <c r="C312" t="s">
        <v>1793</v>
      </c>
      <c r="D312">
        <v>428</v>
      </c>
      <c r="E312" t="s">
        <v>1794</v>
      </c>
      <c r="F312">
        <v>54</v>
      </c>
      <c r="G312">
        <v>52</v>
      </c>
      <c r="H312" t="s">
        <v>1311</v>
      </c>
      <c r="I312">
        <v>64624</v>
      </c>
      <c r="J312">
        <v>5</v>
      </c>
      <c r="K312">
        <v>10061</v>
      </c>
      <c r="L312" t="s">
        <v>1795</v>
      </c>
      <c r="M312">
        <v>9</v>
      </c>
      <c r="N312">
        <v>9</v>
      </c>
      <c r="O312">
        <v>14</v>
      </c>
      <c r="P312" t="s">
        <v>1796</v>
      </c>
      <c r="Q312" t="s">
        <v>1797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422</v>
      </c>
      <c r="X312">
        <v>0</v>
      </c>
      <c r="Y312">
        <v>4</v>
      </c>
      <c r="Z312">
        <v>604</v>
      </c>
      <c r="AA312">
        <v>6.6225165562913907E-3</v>
      </c>
      <c r="AB312">
        <v>78</v>
      </c>
      <c r="AC312">
        <v>16511</v>
      </c>
      <c r="AD312">
        <v>4.7241233117315731E-3</v>
      </c>
      <c r="AE312">
        <v>271</v>
      </c>
      <c r="AF312">
        <v>344265</v>
      </c>
      <c r="AG312">
        <v>7.8718429117104552E-4</v>
      </c>
      <c r="AH312">
        <f>AD312 - AG312</f>
        <v>3.9369390205605276E-3</v>
      </c>
      <c r="AI312">
        <f xml:space="preserve"> AD312 / AG312</f>
        <v>6.0012926638866055</v>
      </c>
    </row>
    <row r="313" spans="1:35" x14ac:dyDescent="0.15">
      <c r="A313" s="1">
        <v>311</v>
      </c>
      <c r="B313" t="s">
        <v>1798</v>
      </c>
      <c r="C313" t="s">
        <v>1799</v>
      </c>
      <c r="D313">
        <v>417</v>
      </c>
      <c r="E313" t="s">
        <v>1800</v>
      </c>
      <c r="F313">
        <v>160</v>
      </c>
      <c r="G313">
        <v>81</v>
      </c>
      <c r="H313" t="s">
        <v>1801</v>
      </c>
      <c r="I313">
        <v>20924</v>
      </c>
      <c r="J313">
        <v>0</v>
      </c>
      <c r="K313">
        <v>8467</v>
      </c>
      <c r="L313" t="s">
        <v>1802</v>
      </c>
      <c r="M313">
        <v>42</v>
      </c>
      <c r="N313">
        <v>18</v>
      </c>
      <c r="O313">
        <v>38</v>
      </c>
      <c r="P313" t="s">
        <v>1803</v>
      </c>
      <c r="Q313" t="s">
        <v>663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373</v>
      </c>
      <c r="X313">
        <v>0</v>
      </c>
      <c r="Y313">
        <v>0</v>
      </c>
      <c r="Z313">
        <v>559</v>
      </c>
      <c r="AA313">
        <v>0</v>
      </c>
      <c r="AB313">
        <v>8</v>
      </c>
      <c r="AC313">
        <v>16532</v>
      </c>
      <c r="AD313">
        <v>4.8390999274135009E-4</v>
      </c>
      <c r="AE313">
        <v>159</v>
      </c>
      <c r="AF313">
        <v>344328</v>
      </c>
      <c r="AG313">
        <v>4.617690109430543E-4</v>
      </c>
      <c r="AH313">
        <f>AD313 - AG313</f>
        <v>2.2140981798295795E-5</v>
      </c>
      <c r="AI313">
        <f xml:space="preserve"> AD313 / AG313</f>
        <v>1.0479481759788905</v>
      </c>
    </row>
    <row r="314" spans="1:35" x14ac:dyDescent="0.15">
      <c r="A314" s="1">
        <v>312</v>
      </c>
      <c r="B314" t="s">
        <v>1804</v>
      </c>
      <c r="C314" t="s">
        <v>1805</v>
      </c>
      <c r="D314">
        <v>79</v>
      </c>
      <c r="E314" t="s">
        <v>1806</v>
      </c>
      <c r="F314">
        <v>8</v>
      </c>
      <c r="G314">
        <v>9</v>
      </c>
      <c r="H314" t="s">
        <v>1807</v>
      </c>
      <c r="I314">
        <v>5648</v>
      </c>
      <c r="J314">
        <v>1</v>
      </c>
      <c r="K314">
        <v>2627</v>
      </c>
      <c r="L314" t="s">
        <v>1808</v>
      </c>
      <c r="M314">
        <v>1</v>
      </c>
      <c r="N314">
        <v>4</v>
      </c>
      <c r="O314">
        <v>4</v>
      </c>
      <c r="P314" t="s">
        <v>39</v>
      </c>
      <c r="Q314" t="s">
        <v>718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73</v>
      </c>
      <c r="X314">
        <v>0</v>
      </c>
      <c r="Y314">
        <v>0</v>
      </c>
      <c r="Z314">
        <v>259</v>
      </c>
      <c r="AA314">
        <v>0</v>
      </c>
      <c r="AB314">
        <v>0</v>
      </c>
      <c r="AC314">
        <v>16240</v>
      </c>
      <c r="AD314">
        <v>0</v>
      </c>
      <c r="AE314">
        <v>8</v>
      </c>
      <c r="AF314">
        <v>344179</v>
      </c>
      <c r="AG314">
        <v>2.32437191112764E-5</v>
      </c>
      <c r="AH314">
        <f>AD314 - AG314</f>
        <v>-2.32437191112764E-5</v>
      </c>
      <c r="AI314">
        <f xml:space="preserve"> AD314 / AG314</f>
        <v>0</v>
      </c>
    </row>
    <row r="315" spans="1:35" x14ac:dyDescent="0.15">
      <c r="A315" s="1">
        <v>313</v>
      </c>
      <c r="B315" t="s">
        <v>1809</v>
      </c>
      <c r="C315" t="s">
        <v>1810</v>
      </c>
      <c r="D315">
        <v>194</v>
      </c>
      <c r="E315" t="s">
        <v>1811</v>
      </c>
      <c r="F315">
        <v>3</v>
      </c>
      <c r="G315">
        <v>2</v>
      </c>
      <c r="H315" t="s">
        <v>1812</v>
      </c>
      <c r="I315">
        <v>1438</v>
      </c>
      <c r="J315">
        <v>0</v>
      </c>
      <c r="K315">
        <v>1754</v>
      </c>
      <c r="L315" t="s">
        <v>1813</v>
      </c>
      <c r="M315">
        <v>6</v>
      </c>
      <c r="N315">
        <v>2</v>
      </c>
      <c r="O315">
        <v>3</v>
      </c>
      <c r="P315" t="s">
        <v>25</v>
      </c>
      <c r="Q315" t="s">
        <v>25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192</v>
      </c>
      <c r="X315">
        <v>0</v>
      </c>
      <c r="Y315">
        <v>0</v>
      </c>
      <c r="Z315">
        <v>378</v>
      </c>
      <c r="AA315">
        <v>0</v>
      </c>
      <c r="AB315">
        <v>1</v>
      </c>
      <c r="AC315">
        <v>16358</v>
      </c>
      <c r="AD315">
        <v>6.1132167746668291E-5</v>
      </c>
      <c r="AE315">
        <v>17</v>
      </c>
      <c r="AF315">
        <v>344289</v>
      </c>
      <c r="AG315">
        <v>4.9377122127050238E-5</v>
      </c>
      <c r="AH315">
        <f>AD315 - AG315</f>
        <v>1.1755045619618053E-5</v>
      </c>
      <c r="AI315">
        <f xml:space="preserve"> AD315 / AG315</f>
        <v>1.2380666412548635</v>
      </c>
    </row>
    <row r="316" spans="1:35" x14ac:dyDescent="0.15">
      <c r="A316" s="1">
        <v>314</v>
      </c>
      <c r="B316" t="s">
        <v>1814</v>
      </c>
      <c r="C316" t="s">
        <v>1815</v>
      </c>
      <c r="D316">
        <v>91</v>
      </c>
      <c r="E316" t="s">
        <v>1816</v>
      </c>
      <c r="F316">
        <v>47</v>
      </c>
      <c r="G316">
        <v>5</v>
      </c>
      <c r="H316" t="s">
        <v>1817</v>
      </c>
      <c r="I316">
        <v>2034</v>
      </c>
      <c r="J316">
        <v>9</v>
      </c>
      <c r="K316">
        <v>4002</v>
      </c>
      <c r="L316" t="s">
        <v>1818</v>
      </c>
      <c r="M316">
        <v>3</v>
      </c>
      <c r="N316">
        <v>3</v>
      </c>
      <c r="O316">
        <v>4</v>
      </c>
      <c r="P316" t="s">
        <v>1819</v>
      </c>
      <c r="Q316" t="s">
        <v>38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88</v>
      </c>
      <c r="X316">
        <v>0</v>
      </c>
      <c r="Y316">
        <v>0</v>
      </c>
      <c r="Z316">
        <v>274</v>
      </c>
      <c r="AA316">
        <v>0</v>
      </c>
      <c r="AB316">
        <v>14</v>
      </c>
      <c r="AC316">
        <v>16241</v>
      </c>
      <c r="AD316">
        <v>8.6201588572132261E-4</v>
      </c>
      <c r="AE316">
        <v>41</v>
      </c>
      <c r="AF316">
        <v>344161</v>
      </c>
      <c r="AG316">
        <v>1.19130290765078E-4</v>
      </c>
      <c r="AH316">
        <f>AD316 - AG316</f>
        <v>7.4288559495624463E-4</v>
      </c>
      <c r="AI316">
        <f xml:space="preserve"> AD316 / AG316</f>
        <v>7.2359085181886842</v>
      </c>
    </row>
    <row r="317" spans="1:35" x14ac:dyDescent="0.15">
      <c r="A317" s="1">
        <v>315</v>
      </c>
      <c r="B317" t="s">
        <v>1820</v>
      </c>
      <c r="C317" t="s">
        <v>1821</v>
      </c>
      <c r="D317">
        <v>223</v>
      </c>
      <c r="E317" t="s">
        <v>1822</v>
      </c>
      <c r="F317">
        <v>44</v>
      </c>
      <c r="G317">
        <v>33</v>
      </c>
      <c r="H317" t="s">
        <v>1823</v>
      </c>
      <c r="I317">
        <v>9305</v>
      </c>
      <c r="J317">
        <v>2</v>
      </c>
      <c r="K317">
        <v>2892</v>
      </c>
      <c r="L317" t="s">
        <v>1824</v>
      </c>
      <c r="M317">
        <v>3</v>
      </c>
      <c r="N317">
        <v>7</v>
      </c>
      <c r="O317">
        <v>9</v>
      </c>
      <c r="P317" t="s">
        <v>1825</v>
      </c>
      <c r="Q317" t="s">
        <v>1826</v>
      </c>
      <c r="R317">
        <v>0</v>
      </c>
      <c r="S317">
        <v>0</v>
      </c>
      <c r="T317">
        <v>0</v>
      </c>
      <c r="U317">
        <v>5</v>
      </c>
      <c r="V317">
        <v>0</v>
      </c>
      <c r="W317">
        <v>218</v>
      </c>
      <c r="X317">
        <v>0</v>
      </c>
      <c r="Y317">
        <v>2</v>
      </c>
      <c r="Z317">
        <v>402</v>
      </c>
      <c r="AA317">
        <v>4.9751243781094544E-3</v>
      </c>
      <c r="AB317">
        <v>29</v>
      </c>
      <c r="AC317">
        <v>16356</v>
      </c>
      <c r="AD317">
        <v>1.7730496453900711E-3</v>
      </c>
      <c r="AE317">
        <v>168</v>
      </c>
      <c r="AF317">
        <v>344164</v>
      </c>
      <c r="AG317">
        <v>4.8813937541404681E-4</v>
      </c>
      <c r="AH317">
        <f>AD317 - AG317</f>
        <v>1.2849102699760244E-3</v>
      </c>
      <c r="AI317">
        <f xml:space="preserve"> AD317 / AG317</f>
        <v>3.6322610604525498</v>
      </c>
    </row>
    <row r="318" spans="1:35" x14ac:dyDescent="0.15">
      <c r="A318" s="1">
        <v>316</v>
      </c>
      <c r="B318" t="s">
        <v>1827</v>
      </c>
      <c r="C318" t="s">
        <v>1828</v>
      </c>
      <c r="D318">
        <v>681</v>
      </c>
      <c r="E318" t="s">
        <v>1829</v>
      </c>
      <c r="F318">
        <v>325</v>
      </c>
      <c r="G318">
        <v>227</v>
      </c>
      <c r="H318" t="s">
        <v>1830</v>
      </c>
      <c r="I318">
        <v>311059</v>
      </c>
      <c r="J318">
        <v>16</v>
      </c>
      <c r="K318">
        <v>10448</v>
      </c>
      <c r="L318" t="s">
        <v>1831</v>
      </c>
      <c r="M318">
        <v>5</v>
      </c>
      <c r="N318">
        <v>38</v>
      </c>
      <c r="O318">
        <v>83</v>
      </c>
      <c r="P318" t="s">
        <v>1832</v>
      </c>
      <c r="Q318" t="s">
        <v>1833</v>
      </c>
      <c r="R318">
        <v>0</v>
      </c>
      <c r="S318">
        <v>0</v>
      </c>
      <c r="T318">
        <v>0</v>
      </c>
      <c r="U318">
        <v>94</v>
      </c>
      <c r="V318">
        <v>0</v>
      </c>
      <c r="W318">
        <v>645</v>
      </c>
      <c r="X318">
        <v>0</v>
      </c>
      <c r="Y318">
        <v>1</v>
      </c>
      <c r="Z318">
        <v>830</v>
      </c>
      <c r="AA318">
        <v>1.2048192771084341E-3</v>
      </c>
      <c r="AB318">
        <v>63</v>
      </c>
      <c r="AC318">
        <v>16749</v>
      </c>
      <c r="AD318">
        <v>3.7614185921547561E-3</v>
      </c>
      <c r="AE318">
        <v>481</v>
      </c>
      <c r="AF318">
        <v>344278</v>
      </c>
      <c r="AG318">
        <v>1.3971267405991669E-3</v>
      </c>
      <c r="AH318">
        <f>AD318 - AG318</f>
        <v>2.3642918515555892E-3</v>
      </c>
      <c r="AI318">
        <f xml:space="preserve"> AD318 / AG318</f>
        <v>2.6922529523281811</v>
      </c>
    </row>
    <row r="319" spans="1:35" x14ac:dyDescent="0.15">
      <c r="A319" s="1">
        <v>317</v>
      </c>
      <c r="B319" t="s">
        <v>1834</v>
      </c>
      <c r="C319" t="s">
        <v>1835</v>
      </c>
      <c r="D319">
        <v>26</v>
      </c>
      <c r="E319" t="s">
        <v>1836</v>
      </c>
      <c r="F319">
        <v>11</v>
      </c>
      <c r="G319">
        <v>3</v>
      </c>
      <c r="H319" t="s">
        <v>1837</v>
      </c>
      <c r="I319">
        <v>1492</v>
      </c>
      <c r="J319">
        <v>3</v>
      </c>
      <c r="K319">
        <v>769</v>
      </c>
      <c r="L319" t="s">
        <v>1838</v>
      </c>
      <c r="M319">
        <v>5</v>
      </c>
      <c r="N319">
        <v>3</v>
      </c>
      <c r="O319">
        <v>11</v>
      </c>
      <c r="P319" t="s">
        <v>25</v>
      </c>
      <c r="Q319" t="s">
        <v>25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27</v>
      </c>
      <c r="X319">
        <v>0</v>
      </c>
      <c r="Y319">
        <v>0</v>
      </c>
      <c r="Z319">
        <v>213</v>
      </c>
      <c r="AA319">
        <v>0</v>
      </c>
      <c r="AB319">
        <v>8</v>
      </c>
      <c r="AC319">
        <v>16186</v>
      </c>
      <c r="AD319">
        <v>4.9425429383417776E-4</v>
      </c>
      <c r="AE319">
        <v>23</v>
      </c>
      <c r="AF319">
        <v>344118</v>
      </c>
      <c r="AG319">
        <v>6.6837538286285524E-5</v>
      </c>
      <c r="AH319">
        <f>AD319 - AG319</f>
        <v>4.2741675554789222E-4</v>
      </c>
      <c r="AI319">
        <f xml:space="preserve"> AD319 / AG319</f>
        <v>7.3948608298099812</v>
      </c>
    </row>
    <row r="320" spans="1:35" x14ac:dyDescent="0.15">
      <c r="A320" s="1">
        <v>318</v>
      </c>
      <c r="B320" t="s">
        <v>1839</v>
      </c>
      <c r="C320" t="s">
        <v>1840</v>
      </c>
      <c r="D320">
        <v>56</v>
      </c>
      <c r="E320" t="s">
        <v>1841</v>
      </c>
      <c r="F320">
        <v>7</v>
      </c>
      <c r="G320">
        <v>5</v>
      </c>
      <c r="H320" t="s">
        <v>1842</v>
      </c>
      <c r="I320">
        <v>1981</v>
      </c>
      <c r="J320">
        <v>1</v>
      </c>
      <c r="K320">
        <v>1170</v>
      </c>
      <c r="L320" t="s">
        <v>1843</v>
      </c>
      <c r="M320">
        <v>3</v>
      </c>
      <c r="N320">
        <v>5</v>
      </c>
      <c r="O320">
        <v>7</v>
      </c>
      <c r="P320" t="s">
        <v>25</v>
      </c>
      <c r="Q320" t="s">
        <v>25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57</v>
      </c>
      <c r="X320">
        <v>0</v>
      </c>
      <c r="Y320">
        <v>2</v>
      </c>
      <c r="Z320">
        <v>241</v>
      </c>
      <c r="AA320">
        <v>8.2987551867219917E-3</v>
      </c>
      <c r="AB320">
        <v>27</v>
      </c>
      <c r="AC320">
        <v>16197</v>
      </c>
      <c r="AD320">
        <v>1.6669753658084829E-3</v>
      </c>
      <c r="AE320">
        <v>48</v>
      </c>
      <c r="AF320">
        <v>344123</v>
      </c>
      <c r="AG320">
        <v>1.394850097203616E-4</v>
      </c>
      <c r="AH320">
        <f>AD320 - AG320</f>
        <v>1.5274903560881213E-3</v>
      </c>
      <c r="AI320">
        <f xml:space="preserve"> AD320 / AG320</f>
        <v>11.950928412669013</v>
      </c>
    </row>
    <row r="321" spans="1:35" x14ac:dyDescent="0.15">
      <c r="A321" s="1">
        <v>319</v>
      </c>
      <c r="B321" t="s">
        <v>1844</v>
      </c>
      <c r="C321" t="s">
        <v>1845</v>
      </c>
      <c r="D321">
        <v>136</v>
      </c>
      <c r="E321" t="s">
        <v>1846</v>
      </c>
      <c r="F321">
        <v>46</v>
      </c>
      <c r="G321">
        <v>13</v>
      </c>
      <c r="H321" t="s">
        <v>1847</v>
      </c>
      <c r="I321">
        <v>9602</v>
      </c>
      <c r="J321">
        <v>3</v>
      </c>
      <c r="K321">
        <v>8667</v>
      </c>
      <c r="L321" t="s">
        <v>1848</v>
      </c>
      <c r="M321">
        <v>5</v>
      </c>
      <c r="N321">
        <v>6</v>
      </c>
      <c r="O321">
        <v>15</v>
      </c>
      <c r="P321" t="s">
        <v>1849</v>
      </c>
      <c r="Q321" t="s">
        <v>383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137</v>
      </c>
      <c r="X321">
        <v>0</v>
      </c>
      <c r="Y321">
        <v>1</v>
      </c>
      <c r="Z321">
        <v>322</v>
      </c>
      <c r="AA321">
        <v>3.105590062111801E-3</v>
      </c>
      <c r="AB321">
        <v>9</v>
      </c>
      <c r="AC321">
        <v>16295</v>
      </c>
      <c r="AD321">
        <v>5.5231666155262352E-4</v>
      </c>
      <c r="AE321">
        <v>36</v>
      </c>
      <c r="AF321">
        <v>344215</v>
      </c>
      <c r="AG321">
        <v>1.045857966677803E-4</v>
      </c>
      <c r="AH321">
        <f>AD321 - AG321</f>
        <v>4.4773086488484324E-4</v>
      </c>
      <c r="AI321">
        <f xml:space="preserve"> AD321 / AG321</f>
        <v>5.280991101564898</v>
      </c>
    </row>
    <row r="322" spans="1:35" x14ac:dyDescent="0.15">
      <c r="A322" s="1">
        <v>320</v>
      </c>
      <c r="B322" t="s">
        <v>1850</v>
      </c>
      <c r="C322" t="s">
        <v>1851</v>
      </c>
      <c r="D322">
        <v>18</v>
      </c>
      <c r="E322" t="s">
        <v>1852</v>
      </c>
      <c r="F322">
        <v>25</v>
      </c>
      <c r="G322">
        <v>6</v>
      </c>
      <c r="H322" t="s">
        <v>1853</v>
      </c>
      <c r="I322">
        <v>2101</v>
      </c>
      <c r="J322">
        <v>0</v>
      </c>
      <c r="K322">
        <v>1319</v>
      </c>
      <c r="L322" t="s">
        <v>1854</v>
      </c>
      <c r="M322">
        <v>1</v>
      </c>
      <c r="N322">
        <v>5</v>
      </c>
      <c r="O322">
        <v>9</v>
      </c>
      <c r="P322" t="s">
        <v>1855</v>
      </c>
      <c r="Q322" t="s">
        <v>939</v>
      </c>
      <c r="R322">
        <v>0</v>
      </c>
      <c r="S322">
        <v>0</v>
      </c>
      <c r="T322">
        <v>0</v>
      </c>
      <c r="U322">
        <v>3</v>
      </c>
      <c r="V322">
        <v>0</v>
      </c>
      <c r="W322">
        <v>19</v>
      </c>
      <c r="X322">
        <v>0</v>
      </c>
      <c r="Y322">
        <v>0</v>
      </c>
      <c r="Z322">
        <v>205</v>
      </c>
      <c r="AA322">
        <v>0</v>
      </c>
      <c r="AB322">
        <v>5</v>
      </c>
      <c r="AC322">
        <v>16181</v>
      </c>
      <c r="AD322">
        <v>3.0900438786230758E-4</v>
      </c>
      <c r="AE322">
        <v>14</v>
      </c>
      <c r="AF322">
        <v>344119</v>
      </c>
      <c r="AG322">
        <v>4.0683600731142433E-5</v>
      </c>
      <c r="AH322">
        <f>AD322 - AG322</f>
        <v>2.6832078713116516E-4</v>
      </c>
      <c r="AI322">
        <f xml:space="preserve"> AD322 / AG322</f>
        <v>7.5953057819135283</v>
      </c>
    </row>
    <row r="323" spans="1:35" x14ac:dyDescent="0.15">
      <c r="A323" s="1">
        <v>321</v>
      </c>
      <c r="B323" t="s">
        <v>1856</v>
      </c>
      <c r="C323" t="s">
        <v>1857</v>
      </c>
      <c r="D323">
        <v>59</v>
      </c>
      <c r="E323" t="s">
        <v>1858</v>
      </c>
      <c r="F323">
        <v>6</v>
      </c>
      <c r="G323">
        <v>3</v>
      </c>
      <c r="H323" t="s">
        <v>1859</v>
      </c>
      <c r="I323">
        <v>1282</v>
      </c>
      <c r="J323">
        <v>2</v>
      </c>
      <c r="K323">
        <v>3187</v>
      </c>
      <c r="L323" t="s">
        <v>1860</v>
      </c>
      <c r="M323">
        <v>8</v>
      </c>
      <c r="N323">
        <v>2</v>
      </c>
      <c r="O323">
        <v>6</v>
      </c>
      <c r="P323" t="s">
        <v>25</v>
      </c>
      <c r="Q323" t="s">
        <v>51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60</v>
      </c>
      <c r="X323">
        <v>0</v>
      </c>
      <c r="Y323">
        <v>1</v>
      </c>
      <c r="Z323">
        <v>245</v>
      </c>
      <c r="AA323">
        <v>4.0816326530612249E-3</v>
      </c>
      <c r="AB323">
        <v>33</v>
      </c>
      <c r="AC323">
        <v>16194</v>
      </c>
      <c r="AD323">
        <v>2.0377917747313821E-3</v>
      </c>
      <c r="AE323">
        <v>55</v>
      </c>
      <c r="AF323">
        <v>344119</v>
      </c>
      <c r="AG323">
        <v>1.5982843144377379E-4</v>
      </c>
      <c r="AH323">
        <f>AD323 - AG323</f>
        <v>1.8779633432876083E-3</v>
      </c>
      <c r="AI323">
        <f xml:space="preserve"> AD323 / AG323</f>
        <v>12.749870322341611</v>
      </c>
    </row>
    <row r="324" spans="1:35" x14ac:dyDescent="0.15">
      <c r="A324" s="1">
        <v>322</v>
      </c>
      <c r="B324" t="s">
        <v>1861</v>
      </c>
      <c r="C324" t="s">
        <v>1862</v>
      </c>
      <c r="D324">
        <v>36</v>
      </c>
      <c r="E324" t="s">
        <v>1863</v>
      </c>
      <c r="F324">
        <v>25</v>
      </c>
      <c r="G324">
        <v>14</v>
      </c>
      <c r="H324" t="s">
        <v>1864</v>
      </c>
      <c r="I324">
        <v>66701</v>
      </c>
      <c r="J324">
        <v>8</v>
      </c>
      <c r="K324">
        <v>1609</v>
      </c>
      <c r="L324" t="s">
        <v>1865</v>
      </c>
      <c r="M324">
        <v>3</v>
      </c>
      <c r="N324">
        <v>3</v>
      </c>
      <c r="O324">
        <v>16</v>
      </c>
      <c r="P324" t="s">
        <v>1866</v>
      </c>
      <c r="Q324" t="s">
        <v>1698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36</v>
      </c>
      <c r="X324">
        <v>0</v>
      </c>
      <c r="Y324">
        <v>0</v>
      </c>
      <c r="Z324">
        <v>222</v>
      </c>
      <c r="AA324">
        <v>0</v>
      </c>
      <c r="AB324">
        <v>10</v>
      </c>
      <c r="AC324">
        <v>16193</v>
      </c>
      <c r="AD324">
        <v>6.1755079355276974E-4</v>
      </c>
      <c r="AE324">
        <v>30</v>
      </c>
      <c r="AF324">
        <v>344120</v>
      </c>
      <c r="AG324">
        <v>8.7178891084505403E-5</v>
      </c>
      <c r="AH324">
        <f>AD324 - AG324</f>
        <v>5.3037190246826437E-4</v>
      </c>
      <c r="AI324">
        <f xml:space="preserve"> AD324 / AG324</f>
        <v>7.0837193025793042</v>
      </c>
    </row>
    <row r="325" spans="1:35" x14ac:dyDescent="0.15">
      <c r="A325" s="1">
        <v>323</v>
      </c>
      <c r="B325" t="s">
        <v>1867</v>
      </c>
      <c r="C325" t="s">
        <v>1868</v>
      </c>
      <c r="D325">
        <v>6</v>
      </c>
      <c r="E325" t="s">
        <v>1869</v>
      </c>
      <c r="F325">
        <v>2</v>
      </c>
      <c r="G325">
        <v>2</v>
      </c>
      <c r="H325" t="s">
        <v>737</v>
      </c>
      <c r="I325">
        <v>1212</v>
      </c>
      <c r="J325">
        <v>1</v>
      </c>
      <c r="K325">
        <v>257</v>
      </c>
      <c r="L325" t="s">
        <v>1870</v>
      </c>
      <c r="M325">
        <v>3</v>
      </c>
      <c r="N325">
        <v>1</v>
      </c>
      <c r="O325">
        <v>2</v>
      </c>
      <c r="P325" t="s">
        <v>25</v>
      </c>
      <c r="Q325" t="s">
        <v>39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7</v>
      </c>
      <c r="X325">
        <v>0</v>
      </c>
      <c r="Y325">
        <v>0</v>
      </c>
      <c r="Z325">
        <v>193</v>
      </c>
      <c r="AA325">
        <v>0</v>
      </c>
      <c r="AB325">
        <v>3</v>
      </c>
      <c r="AC325">
        <v>16171</v>
      </c>
      <c r="AD325">
        <v>1.8551728402696179E-4</v>
      </c>
      <c r="AE325">
        <v>6</v>
      </c>
      <c r="AF325">
        <v>344115</v>
      </c>
      <c r="AG325">
        <v>1.743603155921713E-5</v>
      </c>
      <c r="AH325">
        <f>AD325 - AG325</f>
        <v>1.6808125246774465E-4</v>
      </c>
      <c r="AI325">
        <f xml:space="preserve"> AD325 / AG325</f>
        <v>10.63988003215632</v>
      </c>
    </row>
    <row r="326" spans="1:35" x14ac:dyDescent="0.15">
      <c r="A326" s="1">
        <v>324</v>
      </c>
      <c r="B326" t="s">
        <v>1871</v>
      </c>
      <c r="C326" t="s">
        <v>1872</v>
      </c>
      <c r="D326">
        <v>17</v>
      </c>
      <c r="E326" t="s">
        <v>1873</v>
      </c>
      <c r="F326">
        <v>15</v>
      </c>
      <c r="G326">
        <v>11</v>
      </c>
      <c r="H326" t="s">
        <v>1874</v>
      </c>
      <c r="I326">
        <v>3037</v>
      </c>
      <c r="J326">
        <v>0</v>
      </c>
      <c r="K326">
        <v>267</v>
      </c>
      <c r="L326" t="s">
        <v>1875</v>
      </c>
      <c r="M326">
        <v>8</v>
      </c>
      <c r="N326">
        <v>7</v>
      </c>
      <c r="O326">
        <v>11</v>
      </c>
      <c r="P326" t="s">
        <v>541</v>
      </c>
      <c r="Q326" t="s">
        <v>1250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18</v>
      </c>
      <c r="X326">
        <v>0</v>
      </c>
      <c r="Y326">
        <v>0</v>
      </c>
      <c r="Z326">
        <v>204</v>
      </c>
      <c r="AA326">
        <v>0</v>
      </c>
      <c r="AB326">
        <v>6</v>
      </c>
      <c r="AC326">
        <v>16179</v>
      </c>
      <c r="AD326">
        <v>3.7085110328203229E-4</v>
      </c>
      <c r="AE326">
        <v>16</v>
      </c>
      <c r="AF326">
        <v>344116</v>
      </c>
      <c r="AG326">
        <v>4.649594904043985E-5</v>
      </c>
      <c r="AH326">
        <f>AD326 - AG326</f>
        <v>3.2435515424159245E-4</v>
      </c>
      <c r="AI326">
        <f xml:space="preserve"> AD326 / AG326</f>
        <v>7.975987391062489</v>
      </c>
    </row>
    <row r="327" spans="1:35" x14ac:dyDescent="0.15">
      <c r="A327" s="1">
        <v>325</v>
      </c>
      <c r="B327" t="s">
        <v>1876</v>
      </c>
      <c r="C327" t="s">
        <v>1877</v>
      </c>
      <c r="D327">
        <v>44</v>
      </c>
      <c r="E327" t="s">
        <v>1878</v>
      </c>
      <c r="F327">
        <v>18</v>
      </c>
      <c r="G327">
        <v>9</v>
      </c>
      <c r="H327" t="s">
        <v>1879</v>
      </c>
      <c r="I327">
        <v>23535</v>
      </c>
      <c r="J327">
        <v>12</v>
      </c>
      <c r="K327">
        <v>3663</v>
      </c>
      <c r="L327" t="s">
        <v>1880</v>
      </c>
      <c r="M327">
        <v>2</v>
      </c>
      <c r="N327">
        <v>6</v>
      </c>
      <c r="O327">
        <v>16</v>
      </c>
      <c r="P327" t="s">
        <v>1881</v>
      </c>
      <c r="Q327" t="s">
        <v>51</v>
      </c>
      <c r="R327">
        <v>0</v>
      </c>
      <c r="S327">
        <v>0</v>
      </c>
      <c r="T327">
        <v>0</v>
      </c>
      <c r="U327">
        <v>4</v>
      </c>
      <c r="V327">
        <v>0</v>
      </c>
      <c r="W327">
        <v>45</v>
      </c>
      <c r="X327">
        <v>0</v>
      </c>
      <c r="Y327">
        <v>1</v>
      </c>
      <c r="Z327">
        <v>230</v>
      </c>
      <c r="AA327">
        <v>4.3478260869565218E-3</v>
      </c>
      <c r="AB327">
        <v>7</v>
      </c>
      <c r="AC327">
        <v>16205</v>
      </c>
      <c r="AD327">
        <v>4.3196544276457877E-4</v>
      </c>
      <c r="AE327">
        <v>14</v>
      </c>
      <c r="AF327">
        <v>344145</v>
      </c>
      <c r="AG327">
        <v>4.068052710340118E-5</v>
      </c>
      <c r="AH327">
        <f>AD327 - AG327</f>
        <v>3.9128491566117762E-4</v>
      </c>
      <c r="AI327">
        <f xml:space="preserve"> AD327 / AG327</f>
        <v>10.618481950015427</v>
      </c>
    </row>
    <row r="328" spans="1:35" x14ac:dyDescent="0.15">
      <c r="A328" s="1">
        <v>326</v>
      </c>
      <c r="B328" t="s">
        <v>1882</v>
      </c>
      <c r="C328" t="s">
        <v>1883</v>
      </c>
      <c r="D328">
        <v>6</v>
      </c>
      <c r="E328" t="s">
        <v>1884</v>
      </c>
      <c r="F328">
        <v>3</v>
      </c>
      <c r="G328">
        <v>2</v>
      </c>
      <c r="H328" t="s">
        <v>23</v>
      </c>
      <c r="I328">
        <v>220</v>
      </c>
      <c r="J328">
        <v>1</v>
      </c>
      <c r="K328">
        <v>375</v>
      </c>
      <c r="L328" t="s">
        <v>1885</v>
      </c>
      <c r="M328">
        <v>1</v>
      </c>
      <c r="N328">
        <v>2</v>
      </c>
      <c r="O328">
        <v>3</v>
      </c>
      <c r="P328" t="s">
        <v>25</v>
      </c>
      <c r="Q328" t="s">
        <v>25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7</v>
      </c>
      <c r="X328">
        <v>0</v>
      </c>
      <c r="Y328">
        <v>0</v>
      </c>
      <c r="Z328">
        <v>193</v>
      </c>
      <c r="AA328">
        <v>0</v>
      </c>
      <c r="AB328">
        <v>0</v>
      </c>
      <c r="AC328">
        <v>16174</v>
      </c>
      <c r="AD328">
        <v>0</v>
      </c>
      <c r="AE328">
        <v>6</v>
      </c>
      <c r="AF328">
        <v>344115</v>
      </c>
      <c r="AG328">
        <v>1.743603155921713E-5</v>
      </c>
      <c r="AH328">
        <f>AD328 - AG328</f>
        <v>-1.743603155921713E-5</v>
      </c>
      <c r="AI328">
        <f xml:space="preserve"> AD328 / AG328</f>
        <v>0</v>
      </c>
    </row>
    <row r="329" spans="1:35" x14ac:dyDescent="0.15">
      <c r="A329" s="1">
        <v>327</v>
      </c>
      <c r="B329" t="s">
        <v>1886</v>
      </c>
      <c r="C329" t="s">
        <v>1887</v>
      </c>
      <c r="D329">
        <v>75</v>
      </c>
      <c r="E329" t="s">
        <v>1888</v>
      </c>
      <c r="F329">
        <v>14</v>
      </c>
      <c r="G329">
        <v>4</v>
      </c>
      <c r="H329" t="s">
        <v>1889</v>
      </c>
      <c r="I329">
        <v>1819</v>
      </c>
      <c r="J329">
        <v>3</v>
      </c>
      <c r="K329">
        <v>4878</v>
      </c>
      <c r="L329" t="s">
        <v>1890</v>
      </c>
      <c r="M329">
        <v>3</v>
      </c>
      <c r="N329">
        <v>3</v>
      </c>
      <c r="O329">
        <v>6</v>
      </c>
      <c r="P329" t="s">
        <v>242</v>
      </c>
      <c r="Q329" t="s">
        <v>114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75</v>
      </c>
      <c r="X329">
        <v>0</v>
      </c>
      <c r="Y329">
        <v>0</v>
      </c>
      <c r="Z329">
        <v>261</v>
      </c>
      <c r="AA329">
        <v>0</v>
      </c>
      <c r="AB329">
        <v>5</v>
      </c>
      <c r="AC329">
        <v>16237</v>
      </c>
      <c r="AD329">
        <v>3.0793865861920313E-4</v>
      </c>
      <c r="AE329">
        <v>25</v>
      </c>
      <c r="AF329">
        <v>344164</v>
      </c>
      <c r="AG329">
        <v>7.2639788008042682E-5</v>
      </c>
      <c r="AH329">
        <f>AD329 - AG329</f>
        <v>2.3529887061116044E-4</v>
      </c>
      <c r="AI329">
        <f xml:space="preserve"> AD329 / AG329</f>
        <v>4.2392560202007763</v>
      </c>
    </row>
    <row r="330" spans="1:35" x14ac:dyDescent="0.15">
      <c r="A330" s="1">
        <v>328</v>
      </c>
      <c r="B330" t="s">
        <v>1891</v>
      </c>
      <c r="C330" t="s">
        <v>1892</v>
      </c>
      <c r="D330">
        <v>1</v>
      </c>
      <c r="E330" t="s">
        <v>1893</v>
      </c>
      <c r="F330">
        <v>2</v>
      </c>
      <c r="G330">
        <v>1</v>
      </c>
      <c r="H330" t="s">
        <v>1894</v>
      </c>
      <c r="I330">
        <v>1627</v>
      </c>
      <c r="J330">
        <v>0</v>
      </c>
      <c r="K330">
        <v>181</v>
      </c>
      <c r="L330" t="s">
        <v>1895</v>
      </c>
      <c r="M330">
        <v>1</v>
      </c>
      <c r="N330">
        <v>1</v>
      </c>
      <c r="O330">
        <v>2</v>
      </c>
      <c r="P330" t="s">
        <v>25</v>
      </c>
      <c r="Q330" t="s">
        <v>25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2</v>
      </c>
      <c r="X330">
        <v>0</v>
      </c>
      <c r="Y330">
        <v>0</v>
      </c>
      <c r="Z330">
        <v>188</v>
      </c>
      <c r="AA330">
        <v>0</v>
      </c>
      <c r="AB330">
        <v>0</v>
      </c>
      <c r="AC330">
        <v>16169</v>
      </c>
      <c r="AD330">
        <v>0</v>
      </c>
      <c r="AE330">
        <v>1</v>
      </c>
      <c r="AF330">
        <v>344115</v>
      </c>
      <c r="AG330">
        <v>2.9060052598695212E-6</v>
      </c>
      <c r="AH330">
        <f>AD330 - AG330</f>
        <v>-2.9060052598695212E-6</v>
      </c>
      <c r="AI330">
        <f xml:space="preserve"> AD330 / AG330</f>
        <v>0</v>
      </c>
    </row>
    <row r="331" spans="1:35" x14ac:dyDescent="0.15">
      <c r="A331" s="1">
        <v>329</v>
      </c>
      <c r="B331" t="s">
        <v>1896</v>
      </c>
      <c r="C331" t="s">
        <v>1897</v>
      </c>
      <c r="D331">
        <v>35</v>
      </c>
      <c r="E331" t="s">
        <v>1898</v>
      </c>
      <c r="F331">
        <v>9</v>
      </c>
      <c r="G331">
        <v>7</v>
      </c>
      <c r="H331" t="s">
        <v>1899</v>
      </c>
      <c r="I331">
        <v>1929</v>
      </c>
      <c r="J331">
        <v>0</v>
      </c>
      <c r="K331">
        <v>610</v>
      </c>
      <c r="L331" t="s">
        <v>1900</v>
      </c>
      <c r="M331">
        <v>1</v>
      </c>
      <c r="N331">
        <v>4</v>
      </c>
      <c r="O331">
        <v>7</v>
      </c>
      <c r="P331" t="s">
        <v>335</v>
      </c>
      <c r="Q331" t="s">
        <v>194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36</v>
      </c>
      <c r="X331">
        <v>0</v>
      </c>
      <c r="Y331">
        <v>0</v>
      </c>
      <c r="Z331">
        <v>222</v>
      </c>
      <c r="AA331">
        <v>0</v>
      </c>
      <c r="AB331">
        <v>7</v>
      </c>
      <c r="AC331">
        <v>16196</v>
      </c>
      <c r="AD331">
        <v>4.3220548283526798E-4</v>
      </c>
      <c r="AE331">
        <v>9</v>
      </c>
      <c r="AF331">
        <v>344141</v>
      </c>
      <c r="AG331">
        <v>2.615207138934333E-5</v>
      </c>
      <c r="AH331">
        <f>AD331 - AG331</f>
        <v>4.0605341144592466E-4</v>
      </c>
      <c r="AI331">
        <f xml:space="preserve"> AD331 / AG331</f>
        <v>16.526625229823544</v>
      </c>
    </row>
    <row r="332" spans="1:35" x14ac:dyDescent="0.15">
      <c r="A332" s="1">
        <v>330</v>
      </c>
      <c r="B332" t="s">
        <v>1901</v>
      </c>
      <c r="C332" t="s">
        <v>1902</v>
      </c>
      <c r="D332">
        <v>11</v>
      </c>
      <c r="E332" t="s">
        <v>1903</v>
      </c>
      <c r="F332">
        <v>9</v>
      </c>
      <c r="G332">
        <v>12</v>
      </c>
      <c r="H332" t="s">
        <v>1904</v>
      </c>
      <c r="I332">
        <v>7283</v>
      </c>
      <c r="J332">
        <v>0</v>
      </c>
      <c r="K332">
        <v>487</v>
      </c>
      <c r="L332" t="s">
        <v>1905</v>
      </c>
      <c r="M332">
        <v>4</v>
      </c>
      <c r="N332">
        <v>2</v>
      </c>
      <c r="O332">
        <v>3</v>
      </c>
      <c r="P332" t="s">
        <v>101</v>
      </c>
      <c r="Q332" t="s">
        <v>369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12</v>
      </c>
      <c r="X332">
        <v>0</v>
      </c>
      <c r="Y332">
        <v>1</v>
      </c>
      <c r="Z332">
        <v>197</v>
      </c>
      <c r="AA332">
        <v>5.076142131979695E-3</v>
      </c>
      <c r="AB332">
        <v>4</v>
      </c>
      <c r="AC332">
        <v>16175</v>
      </c>
      <c r="AD332">
        <v>2.4729520865533229E-4</v>
      </c>
      <c r="AE332">
        <v>5</v>
      </c>
      <c r="AF332">
        <v>344121</v>
      </c>
      <c r="AG332">
        <v>1.4529772957767759E-5</v>
      </c>
      <c r="AH332">
        <f>AD332 - AG332</f>
        <v>2.3276543569756455E-4</v>
      </c>
      <c r="AI332">
        <f xml:space="preserve"> AD332 / AG332</f>
        <v>17.019894899536325</v>
      </c>
    </row>
    <row r="333" spans="1:35" x14ac:dyDescent="0.15">
      <c r="A333" s="1">
        <v>331</v>
      </c>
      <c r="B333" t="s">
        <v>1906</v>
      </c>
      <c r="C333" t="s">
        <v>1907</v>
      </c>
      <c r="D333">
        <v>438</v>
      </c>
      <c r="E333" t="s">
        <v>1908</v>
      </c>
      <c r="F333">
        <v>223</v>
      </c>
      <c r="G333">
        <v>140</v>
      </c>
      <c r="H333" t="s">
        <v>1909</v>
      </c>
      <c r="I333">
        <v>217455</v>
      </c>
      <c r="J333">
        <v>14</v>
      </c>
      <c r="K333">
        <v>11560</v>
      </c>
      <c r="L333" t="s">
        <v>1910</v>
      </c>
      <c r="M333">
        <v>6</v>
      </c>
      <c r="N333">
        <v>24</v>
      </c>
      <c r="O333">
        <v>53</v>
      </c>
      <c r="P333" t="s">
        <v>1911</v>
      </c>
      <c r="Q333" t="s">
        <v>1912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430</v>
      </c>
      <c r="X333">
        <v>0</v>
      </c>
      <c r="Y333">
        <v>3</v>
      </c>
      <c r="Z333">
        <v>613</v>
      </c>
      <c r="AA333">
        <v>4.8939641109298528E-3</v>
      </c>
      <c r="AB333">
        <v>39</v>
      </c>
      <c r="AC333">
        <v>16558</v>
      </c>
      <c r="AD333">
        <v>2.3553569271651171E-3</v>
      </c>
      <c r="AE333">
        <v>199</v>
      </c>
      <c r="AF333">
        <v>344345</v>
      </c>
      <c r="AG333">
        <v>5.7790878334228754E-4</v>
      </c>
      <c r="AH333">
        <f>AD333 - AG333</f>
        <v>1.7774481438228296E-3</v>
      </c>
      <c r="AI333">
        <f xml:space="preserve"> AD333 / AG333</f>
        <v>4.0756551813300108</v>
      </c>
    </row>
    <row r="334" spans="1:35" x14ac:dyDescent="0.15">
      <c r="A334" s="1">
        <v>332</v>
      </c>
      <c r="B334" t="s">
        <v>1913</v>
      </c>
      <c r="C334" t="s">
        <v>1914</v>
      </c>
      <c r="D334">
        <v>93</v>
      </c>
      <c r="E334" t="s">
        <v>1915</v>
      </c>
      <c r="F334">
        <v>53</v>
      </c>
      <c r="G334">
        <v>36</v>
      </c>
      <c r="H334" t="s">
        <v>1916</v>
      </c>
      <c r="I334">
        <v>9914</v>
      </c>
      <c r="J334">
        <v>4</v>
      </c>
      <c r="K334">
        <v>1524</v>
      </c>
      <c r="L334" t="s">
        <v>1917</v>
      </c>
      <c r="M334">
        <v>2</v>
      </c>
      <c r="N334">
        <v>9</v>
      </c>
      <c r="O334">
        <v>18</v>
      </c>
      <c r="P334" t="s">
        <v>1918</v>
      </c>
      <c r="Q334" t="s">
        <v>121</v>
      </c>
      <c r="R334">
        <v>0</v>
      </c>
      <c r="S334">
        <v>0</v>
      </c>
      <c r="T334">
        <v>0</v>
      </c>
      <c r="U334">
        <v>3</v>
      </c>
      <c r="V334">
        <v>0</v>
      </c>
      <c r="W334">
        <v>94</v>
      </c>
      <c r="X334">
        <v>0</v>
      </c>
      <c r="Y334">
        <v>0</v>
      </c>
      <c r="Z334">
        <v>280</v>
      </c>
      <c r="AA334">
        <v>0</v>
      </c>
      <c r="AB334">
        <v>5</v>
      </c>
      <c r="AC334">
        <v>16256</v>
      </c>
      <c r="AD334">
        <v>3.0757874015748031E-4</v>
      </c>
      <c r="AE334">
        <v>41</v>
      </c>
      <c r="AF334">
        <v>344167</v>
      </c>
      <c r="AG334">
        <v>1.191282139194054E-4</v>
      </c>
      <c r="AH334">
        <f>AD334 - AG334</f>
        <v>1.8845052623807493E-4</v>
      </c>
      <c r="AI334">
        <f xml:space="preserve"> AD334 / AG334</f>
        <v>2.5819134698482813</v>
      </c>
    </row>
    <row r="335" spans="1:35" x14ac:dyDescent="0.15">
      <c r="A335" s="1">
        <v>333</v>
      </c>
      <c r="B335" t="s">
        <v>1919</v>
      </c>
      <c r="C335" t="s">
        <v>1920</v>
      </c>
      <c r="D335">
        <v>18</v>
      </c>
      <c r="E335" t="s">
        <v>1921</v>
      </c>
      <c r="F335">
        <v>4</v>
      </c>
      <c r="G335">
        <v>3</v>
      </c>
      <c r="H335" t="s">
        <v>1922</v>
      </c>
      <c r="I335">
        <v>4810</v>
      </c>
      <c r="J335">
        <v>0</v>
      </c>
      <c r="K335">
        <v>297</v>
      </c>
      <c r="L335" t="s">
        <v>1923</v>
      </c>
      <c r="M335">
        <v>9</v>
      </c>
      <c r="N335">
        <v>0</v>
      </c>
      <c r="O335">
        <v>0</v>
      </c>
      <c r="P335" t="s">
        <v>57</v>
      </c>
      <c r="Q335" t="s">
        <v>57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19</v>
      </c>
      <c r="X335">
        <v>0</v>
      </c>
      <c r="Y335">
        <v>0</v>
      </c>
      <c r="Z335">
        <v>205</v>
      </c>
      <c r="AA335">
        <v>0</v>
      </c>
      <c r="AB335">
        <v>0</v>
      </c>
      <c r="AC335">
        <v>16186</v>
      </c>
      <c r="AD335">
        <v>0</v>
      </c>
      <c r="AE335">
        <v>5</v>
      </c>
      <c r="AF335">
        <v>344128</v>
      </c>
      <c r="AG335">
        <v>1.4529477403756741E-5</v>
      </c>
      <c r="AH335">
        <f>AD335 - AG335</f>
        <v>-1.4529477403756741E-5</v>
      </c>
      <c r="AI335">
        <f xml:space="preserve"> AD335 / AG335</f>
        <v>0</v>
      </c>
    </row>
    <row r="336" spans="1:35" x14ac:dyDescent="0.15">
      <c r="A336" s="1">
        <v>334</v>
      </c>
      <c r="B336" t="s">
        <v>1924</v>
      </c>
      <c r="C336" t="s">
        <v>1925</v>
      </c>
      <c r="D336">
        <v>463</v>
      </c>
      <c r="E336" t="s">
        <v>1926</v>
      </c>
      <c r="F336">
        <v>84</v>
      </c>
      <c r="G336">
        <v>25</v>
      </c>
      <c r="H336" t="s">
        <v>1927</v>
      </c>
      <c r="I336">
        <v>7258</v>
      </c>
      <c r="J336">
        <v>12</v>
      </c>
      <c r="K336">
        <v>4401</v>
      </c>
      <c r="L336" t="s">
        <v>1928</v>
      </c>
      <c r="M336">
        <v>3</v>
      </c>
      <c r="N336">
        <v>5</v>
      </c>
      <c r="O336">
        <v>7</v>
      </c>
      <c r="P336" t="s">
        <v>529</v>
      </c>
      <c r="Q336" t="s">
        <v>45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461</v>
      </c>
      <c r="X336">
        <v>0</v>
      </c>
      <c r="Y336">
        <v>1</v>
      </c>
      <c r="Z336">
        <v>646</v>
      </c>
      <c r="AA336">
        <v>1.5479876160990711E-3</v>
      </c>
      <c r="AB336">
        <v>68</v>
      </c>
      <c r="AC336">
        <v>16560</v>
      </c>
      <c r="AD336">
        <v>4.1062801932367152E-3</v>
      </c>
      <c r="AE336">
        <v>393</v>
      </c>
      <c r="AF336">
        <v>344182</v>
      </c>
      <c r="AG336">
        <v>1.1418377486329899E-3</v>
      </c>
      <c r="AH336">
        <f>AD336 - AG336</f>
        <v>2.9644424446037252E-3</v>
      </c>
      <c r="AI336">
        <f xml:space="preserve"> AD336 / AG336</f>
        <v>3.5962028739659035</v>
      </c>
    </row>
    <row r="337" spans="1:35" x14ac:dyDescent="0.15">
      <c r="A337" s="1">
        <v>335</v>
      </c>
      <c r="B337" t="s">
        <v>1929</v>
      </c>
      <c r="C337" t="s">
        <v>1930</v>
      </c>
      <c r="D337">
        <v>12</v>
      </c>
      <c r="E337" t="s">
        <v>1931</v>
      </c>
      <c r="F337">
        <v>17</v>
      </c>
      <c r="G337">
        <v>12</v>
      </c>
      <c r="H337" t="s">
        <v>1932</v>
      </c>
      <c r="I337">
        <v>2983</v>
      </c>
      <c r="J337">
        <v>2</v>
      </c>
      <c r="K337">
        <v>543</v>
      </c>
      <c r="L337" t="s">
        <v>1933</v>
      </c>
      <c r="M337">
        <v>9</v>
      </c>
      <c r="N337">
        <v>6</v>
      </c>
      <c r="O337">
        <v>11</v>
      </c>
      <c r="P337" t="s">
        <v>1934</v>
      </c>
      <c r="Q337" t="s">
        <v>39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13</v>
      </c>
      <c r="X337">
        <v>0</v>
      </c>
      <c r="Y337">
        <v>0</v>
      </c>
      <c r="Z337">
        <v>199</v>
      </c>
      <c r="AA337">
        <v>0</v>
      </c>
      <c r="AB337">
        <v>3</v>
      </c>
      <c r="AC337">
        <v>16177</v>
      </c>
      <c r="AD337">
        <v>1.8544847623168701E-4</v>
      </c>
      <c r="AE337">
        <v>6</v>
      </c>
      <c r="AF337">
        <v>344121</v>
      </c>
      <c r="AG337">
        <v>1.7435727549321311E-5</v>
      </c>
      <c r="AH337">
        <f>AD337 - AG337</f>
        <v>1.6801274868236571E-4</v>
      </c>
      <c r="AI337">
        <f xml:space="preserve"> AD337 / AG337</f>
        <v>10.636119181554063</v>
      </c>
    </row>
    <row r="338" spans="1:35" x14ac:dyDescent="0.15">
      <c r="A338" s="1">
        <v>336</v>
      </c>
      <c r="B338" t="s">
        <v>1935</v>
      </c>
      <c r="C338" t="s">
        <v>1936</v>
      </c>
      <c r="D338">
        <v>40</v>
      </c>
      <c r="E338" t="s">
        <v>1937</v>
      </c>
      <c r="F338">
        <v>32</v>
      </c>
      <c r="G338">
        <v>17</v>
      </c>
      <c r="H338" t="s">
        <v>1295</v>
      </c>
      <c r="I338">
        <v>2149</v>
      </c>
      <c r="J338">
        <v>0</v>
      </c>
      <c r="K338">
        <v>1240</v>
      </c>
      <c r="L338" t="s">
        <v>1938</v>
      </c>
      <c r="M338">
        <v>14</v>
      </c>
      <c r="N338">
        <v>3</v>
      </c>
      <c r="O338">
        <v>4</v>
      </c>
      <c r="P338" t="s">
        <v>1939</v>
      </c>
      <c r="Q338" t="s">
        <v>303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41</v>
      </c>
      <c r="X338">
        <v>0</v>
      </c>
      <c r="Y338">
        <v>1</v>
      </c>
      <c r="Z338">
        <v>226</v>
      </c>
      <c r="AA338">
        <v>4.4247787610619468E-3</v>
      </c>
      <c r="AB338">
        <v>5</v>
      </c>
      <c r="AC338">
        <v>16203</v>
      </c>
      <c r="AD338">
        <v>3.085848299697587E-4</v>
      </c>
      <c r="AE338">
        <v>11</v>
      </c>
      <c r="AF338">
        <v>344144</v>
      </c>
      <c r="AG338">
        <v>3.1963364173136829E-5</v>
      </c>
      <c r="AH338">
        <f>AD338 - AG338</f>
        <v>2.7662146579662187E-4</v>
      </c>
      <c r="AI338">
        <f xml:space="preserve"> AD338 / AG338</f>
        <v>9.6543288841011474</v>
      </c>
    </row>
    <row r="339" spans="1:35" x14ac:dyDescent="0.15">
      <c r="A339" s="1">
        <v>337</v>
      </c>
      <c r="B339" t="s">
        <v>1940</v>
      </c>
      <c r="C339" t="s">
        <v>1941</v>
      </c>
      <c r="D339">
        <v>27</v>
      </c>
      <c r="E339" t="s">
        <v>1942</v>
      </c>
      <c r="F339">
        <v>31</v>
      </c>
      <c r="G339">
        <v>17</v>
      </c>
      <c r="H339" t="s">
        <v>1943</v>
      </c>
      <c r="I339">
        <v>11507</v>
      </c>
      <c r="J339">
        <v>0</v>
      </c>
      <c r="K339">
        <v>2421</v>
      </c>
      <c r="L339" t="s">
        <v>1944</v>
      </c>
      <c r="M339">
        <v>6</v>
      </c>
      <c r="N339">
        <v>3</v>
      </c>
      <c r="O339">
        <v>3</v>
      </c>
      <c r="P339" t="s">
        <v>958</v>
      </c>
      <c r="Q339" t="s">
        <v>303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28</v>
      </c>
      <c r="X339">
        <v>0</v>
      </c>
      <c r="Y339">
        <v>1</v>
      </c>
      <c r="Z339">
        <v>213</v>
      </c>
      <c r="AA339">
        <v>4.6948356807511738E-3</v>
      </c>
      <c r="AB339">
        <v>4</v>
      </c>
      <c r="AC339">
        <v>16191</v>
      </c>
      <c r="AD339">
        <v>2.4705083070841819E-4</v>
      </c>
      <c r="AE339">
        <v>10</v>
      </c>
      <c r="AF339">
        <v>344132</v>
      </c>
      <c r="AG339">
        <v>2.9058617042297722E-5</v>
      </c>
      <c r="AH339">
        <f>AD339 - AG339</f>
        <v>2.1799221366612046E-4</v>
      </c>
      <c r="AI339">
        <f xml:space="preserve"> AD339 / AG339</f>
        <v>8.5018096473349374</v>
      </c>
    </row>
    <row r="340" spans="1:35" x14ac:dyDescent="0.15">
      <c r="A340" s="1">
        <v>338</v>
      </c>
      <c r="B340" t="s">
        <v>1945</v>
      </c>
      <c r="C340" t="s">
        <v>1946</v>
      </c>
      <c r="D340">
        <v>12</v>
      </c>
      <c r="E340" t="s">
        <v>1947</v>
      </c>
      <c r="F340">
        <v>3</v>
      </c>
      <c r="G340">
        <v>2</v>
      </c>
      <c r="H340" t="s">
        <v>23</v>
      </c>
      <c r="I340">
        <v>724</v>
      </c>
      <c r="J340">
        <v>1</v>
      </c>
      <c r="K340">
        <v>377</v>
      </c>
      <c r="L340" t="s">
        <v>1948</v>
      </c>
      <c r="M340">
        <v>1</v>
      </c>
      <c r="N340">
        <v>2</v>
      </c>
      <c r="O340">
        <v>3</v>
      </c>
      <c r="P340" t="s">
        <v>25</v>
      </c>
      <c r="Q340" t="s">
        <v>25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13</v>
      </c>
      <c r="X340">
        <v>0</v>
      </c>
      <c r="Y340">
        <v>0</v>
      </c>
      <c r="Z340">
        <v>199</v>
      </c>
      <c r="AA340">
        <v>0</v>
      </c>
      <c r="AB340">
        <v>0</v>
      </c>
      <c r="AC340">
        <v>16180</v>
      </c>
      <c r="AD340">
        <v>0</v>
      </c>
      <c r="AE340">
        <v>7</v>
      </c>
      <c r="AF340">
        <v>344120</v>
      </c>
      <c r="AG340">
        <v>2.034174125305126E-5</v>
      </c>
      <c r="AH340">
        <f>AD340 - AG340</f>
        <v>-2.034174125305126E-5</v>
      </c>
      <c r="AI340">
        <f xml:space="preserve"> AD340 / AG340</f>
        <v>0</v>
      </c>
    </row>
    <row r="341" spans="1:35" x14ac:dyDescent="0.15">
      <c r="A341" s="1">
        <v>339</v>
      </c>
      <c r="B341" t="s">
        <v>1949</v>
      </c>
      <c r="C341" t="s">
        <v>1950</v>
      </c>
      <c r="D341">
        <v>12</v>
      </c>
      <c r="E341" t="s">
        <v>1951</v>
      </c>
      <c r="F341">
        <v>2</v>
      </c>
      <c r="G341">
        <v>1</v>
      </c>
      <c r="H341" t="s">
        <v>1952</v>
      </c>
      <c r="I341">
        <v>1213</v>
      </c>
      <c r="J341">
        <v>1</v>
      </c>
      <c r="K341">
        <v>256</v>
      </c>
      <c r="L341" t="s">
        <v>1953</v>
      </c>
      <c r="M341">
        <v>1</v>
      </c>
      <c r="N341">
        <v>1</v>
      </c>
      <c r="O341">
        <v>2</v>
      </c>
      <c r="P341" t="s">
        <v>25</v>
      </c>
      <c r="Q341" t="s">
        <v>25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13</v>
      </c>
      <c r="X341">
        <v>0</v>
      </c>
      <c r="Y341">
        <v>0</v>
      </c>
      <c r="Z341">
        <v>199</v>
      </c>
      <c r="AA341">
        <v>0</v>
      </c>
      <c r="AB341">
        <v>2</v>
      </c>
      <c r="AC341">
        <v>16178</v>
      </c>
      <c r="AD341">
        <v>1.2362467548522691E-4</v>
      </c>
      <c r="AE341">
        <v>3</v>
      </c>
      <c r="AF341">
        <v>344124</v>
      </c>
      <c r="AG341">
        <v>8.7177877741744249E-6</v>
      </c>
      <c r="AH341">
        <f>AD341 - AG341</f>
        <v>1.1490688771105248E-4</v>
      </c>
      <c r="AI341">
        <f xml:space="preserve"> AD341 / AG341</f>
        <v>14.180739275559409</v>
      </c>
    </row>
    <row r="342" spans="1:35" x14ac:dyDescent="0.15">
      <c r="A342" s="1">
        <v>340</v>
      </c>
      <c r="B342" t="s">
        <v>1954</v>
      </c>
      <c r="C342" t="s">
        <v>1955</v>
      </c>
      <c r="D342">
        <v>143</v>
      </c>
      <c r="E342" t="s">
        <v>1956</v>
      </c>
      <c r="F342">
        <v>199</v>
      </c>
      <c r="G342">
        <v>129</v>
      </c>
      <c r="H342" t="s">
        <v>1957</v>
      </c>
      <c r="I342">
        <v>290633</v>
      </c>
      <c r="J342">
        <v>73</v>
      </c>
      <c r="K342">
        <v>28129</v>
      </c>
      <c r="L342" t="s">
        <v>1958</v>
      </c>
      <c r="M342">
        <v>6</v>
      </c>
      <c r="N342">
        <v>18</v>
      </c>
      <c r="O342">
        <v>43</v>
      </c>
      <c r="P342" t="s">
        <v>1959</v>
      </c>
      <c r="Q342" t="s">
        <v>1960</v>
      </c>
      <c r="R342">
        <v>0</v>
      </c>
      <c r="S342">
        <v>0</v>
      </c>
      <c r="T342">
        <v>0</v>
      </c>
      <c r="U342">
        <v>5</v>
      </c>
      <c r="V342">
        <v>0</v>
      </c>
      <c r="W342">
        <v>144</v>
      </c>
      <c r="X342">
        <v>0</v>
      </c>
      <c r="Y342">
        <v>1</v>
      </c>
      <c r="Z342">
        <v>329</v>
      </c>
      <c r="AA342">
        <v>3.0395136778115501E-3</v>
      </c>
      <c r="AB342">
        <v>12</v>
      </c>
      <c r="AC342">
        <v>16299</v>
      </c>
      <c r="AD342">
        <v>7.3624148720780427E-4</v>
      </c>
      <c r="AE342">
        <v>57</v>
      </c>
      <c r="AF342">
        <v>344201</v>
      </c>
      <c r="AG342">
        <v>1.6560091341977511E-4</v>
      </c>
      <c r="AH342">
        <f>AD342 - AG342</f>
        <v>5.7064057378802911E-4</v>
      </c>
      <c r="AI342">
        <f xml:space="preserve"> AD342 / AG342</f>
        <v>4.4458781778669012</v>
      </c>
    </row>
    <row r="343" spans="1:35" x14ac:dyDescent="0.15">
      <c r="A343" s="1">
        <v>341</v>
      </c>
      <c r="B343" t="s">
        <v>1961</v>
      </c>
      <c r="C343" t="s">
        <v>1962</v>
      </c>
      <c r="D343">
        <v>50</v>
      </c>
      <c r="E343" t="s">
        <v>1963</v>
      </c>
      <c r="F343">
        <v>29</v>
      </c>
      <c r="G343">
        <v>26</v>
      </c>
      <c r="H343" t="s">
        <v>1964</v>
      </c>
      <c r="I343">
        <v>31022</v>
      </c>
      <c r="J343">
        <v>5</v>
      </c>
      <c r="K343">
        <v>1867</v>
      </c>
      <c r="L343" t="s">
        <v>1965</v>
      </c>
      <c r="M343">
        <v>1</v>
      </c>
      <c r="N343">
        <v>10</v>
      </c>
      <c r="O343">
        <v>22</v>
      </c>
      <c r="P343" t="s">
        <v>1966</v>
      </c>
      <c r="Q343" t="s">
        <v>1967</v>
      </c>
      <c r="R343">
        <v>0</v>
      </c>
      <c r="S343">
        <v>0</v>
      </c>
      <c r="T343">
        <v>0</v>
      </c>
      <c r="U343">
        <v>7</v>
      </c>
      <c r="V343">
        <v>0</v>
      </c>
      <c r="W343">
        <v>51</v>
      </c>
      <c r="X343">
        <v>0</v>
      </c>
      <c r="Y343">
        <v>1</v>
      </c>
      <c r="Z343">
        <v>236</v>
      </c>
      <c r="AA343">
        <v>4.2372881355932203E-3</v>
      </c>
      <c r="AB343">
        <v>28</v>
      </c>
      <c r="AC343">
        <v>16190</v>
      </c>
      <c r="AD343">
        <v>1.729462631253861E-3</v>
      </c>
      <c r="AE343">
        <v>49</v>
      </c>
      <c r="AF343">
        <v>344116</v>
      </c>
      <c r="AG343">
        <v>1.4239384393634701E-4</v>
      </c>
      <c r="AH343">
        <f>AD343 - AG343</f>
        <v>1.587068787317514E-3</v>
      </c>
      <c r="AI343">
        <f xml:space="preserve"> AD343 / AG343</f>
        <v>12.145627812582729</v>
      </c>
    </row>
    <row r="344" spans="1:35" x14ac:dyDescent="0.15">
      <c r="A344" s="1">
        <v>342</v>
      </c>
      <c r="B344" t="s">
        <v>1968</v>
      </c>
      <c r="C344" t="s">
        <v>1969</v>
      </c>
      <c r="D344">
        <v>49</v>
      </c>
      <c r="E344" t="s">
        <v>1970</v>
      </c>
      <c r="F344">
        <v>61</v>
      </c>
      <c r="G344">
        <v>29</v>
      </c>
      <c r="H344" t="s">
        <v>1971</v>
      </c>
      <c r="I344">
        <v>2688</v>
      </c>
      <c r="J344">
        <v>3</v>
      </c>
      <c r="K344">
        <v>1940</v>
      </c>
      <c r="L344" t="s">
        <v>1972</v>
      </c>
      <c r="M344">
        <v>12</v>
      </c>
      <c r="N344">
        <v>10</v>
      </c>
      <c r="O344">
        <v>28</v>
      </c>
      <c r="P344" t="s">
        <v>1973</v>
      </c>
      <c r="Q344" t="s">
        <v>1573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49</v>
      </c>
      <c r="X344">
        <v>0</v>
      </c>
      <c r="Y344">
        <v>0</v>
      </c>
      <c r="Z344">
        <v>235</v>
      </c>
      <c r="AA344">
        <v>0</v>
      </c>
      <c r="AB344">
        <v>1</v>
      </c>
      <c r="AC344">
        <v>16215</v>
      </c>
      <c r="AD344">
        <v>6.1671292013567691E-5</v>
      </c>
      <c r="AE344">
        <v>19</v>
      </c>
      <c r="AF344">
        <v>344144</v>
      </c>
      <c r="AG344">
        <v>5.5209447208145427E-5</v>
      </c>
      <c r="AH344">
        <f>AD344 - AG344</f>
        <v>6.461844805422264E-6</v>
      </c>
      <c r="AI344">
        <f xml:space="preserve"> AD344 / AG344</f>
        <v>1.1170423746693283</v>
      </c>
    </row>
    <row r="345" spans="1:35" x14ac:dyDescent="0.15">
      <c r="A345" s="1">
        <v>343</v>
      </c>
      <c r="B345" t="s">
        <v>1974</v>
      </c>
      <c r="C345" t="s">
        <v>1975</v>
      </c>
      <c r="D345">
        <v>137</v>
      </c>
      <c r="E345" t="s">
        <v>1976</v>
      </c>
      <c r="F345">
        <v>85</v>
      </c>
      <c r="G345">
        <v>54</v>
      </c>
      <c r="H345" t="s">
        <v>1977</v>
      </c>
      <c r="I345">
        <v>27803</v>
      </c>
      <c r="J345">
        <v>4</v>
      </c>
      <c r="K345">
        <v>3201</v>
      </c>
      <c r="L345" t="s">
        <v>1978</v>
      </c>
      <c r="M345">
        <v>3</v>
      </c>
      <c r="N345">
        <v>11</v>
      </c>
      <c r="O345">
        <v>19</v>
      </c>
      <c r="P345" t="s">
        <v>1979</v>
      </c>
      <c r="Q345" t="s">
        <v>1980</v>
      </c>
      <c r="R345">
        <v>0</v>
      </c>
      <c r="S345">
        <v>0</v>
      </c>
      <c r="T345">
        <v>0</v>
      </c>
      <c r="U345">
        <v>34</v>
      </c>
      <c r="V345">
        <v>0</v>
      </c>
      <c r="W345">
        <v>138</v>
      </c>
      <c r="X345">
        <v>0</v>
      </c>
      <c r="Y345">
        <v>0</v>
      </c>
      <c r="Z345">
        <v>324</v>
      </c>
      <c r="AA345">
        <v>0</v>
      </c>
      <c r="AB345">
        <v>18</v>
      </c>
      <c r="AC345">
        <v>16287</v>
      </c>
      <c r="AD345">
        <v>1.1051759071652239E-3</v>
      </c>
      <c r="AE345">
        <v>50</v>
      </c>
      <c r="AF345">
        <v>344202</v>
      </c>
      <c r="AG345">
        <v>1.4526353710902319E-4</v>
      </c>
      <c r="AH345">
        <f>AD345 - AG345</f>
        <v>9.5991237005620079E-4</v>
      </c>
      <c r="AI345">
        <f xml:space="preserve"> AD345 / AG345</f>
        <v>7.608075151961688</v>
      </c>
    </row>
    <row r="346" spans="1:35" x14ac:dyDescent="0.15">
      <c r="A346" s="1">
        <v>344</v>
      </c>
      <c r="B346" t="s">
        <v>1981</v>
      </c>
      <c r="C346" t="s">
        <v>1982</v>
      </c>
      <c r="D346">
        <v>82</v>
      </c>
      <c r="E346" t="s">
        <v>1983</v>
      </c>
      <c r="F346">
        <v>31</v>
      </c>
      <c r="G346">
        <v>35</v>
      </c>
      <c r="H346" t="s">
        <v>1984</v>
      </c>
      <c r="I346">
        <v>41749</v>
      </c>
      <c r="J346">
        <v>5</v>
      </c>
      <c r="K346">
        <v>3368</v>
      </c>
      <c r="L346" t="s">
        <v>1985</v>
      </c>
      <c r="M346">
        <v>3</v>
      </c>
      <c r="N346">
        <v>7</v>
      </c>
      <c r="O346">
        <v>8</v>
      </c>
      <c r="P346" t="s">
        <v>1986</v>
      </c>
      <c r="Q346" t="s">
        <v>45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83</v>
      </c>
      <c r="X346">
        <v>0</v>
      </c>
      <c r="Y346">
        <v>1</v>
      </c>
      <c r="Z346">
        <v>268</v>
      </c>
      <c r="AA346">
        <v>3.7313432835820899E-3</v>
      </c>
      <c r="AB346">
        <v>10</v>
      </c>
      <c r="AC346">
        <v>16240</v>
      </c>
      <c r="AD346">
        <v>6.1576354679802956E-4</v>
      </c>
      <c r="AE346">
        <v>29</v>
      </c>
      <c r="AF346">
        <v>344168</v>
      </c>
      <c r="AG346">
        <v>8.4261174775109829E-5</v>
      </c>
      <c r="AH346">
        <f>AD346 - AG346</f>
        <v>5.3150237202291973E-4</v>
      </c>
      <c r="AI346">
        <f xml:space="preserve"> AD346 / AG346</f>
        <v>7.3077968404960085</v>
      </c>
    </row>
    <row r="347" spans="1:35" x14ac:dyDescent="0.15">
      <c r="A347" s="1">
        <v>345</v>
      </c>
      <c r="B347" t="s">
        <v>1987</v>
      </c>
      <c r="C347" t="s">
        <v>1988</v>
      </c>
      <c r="D347">
        <v>8</v>
      </c>
      <c r="E347" t="s">
        <v>1989</v>
      </c>
      <c r="F347">
        <v>3</v>
      </c>
      <c r="G347">
        <v>2</v>
      </c>
      <c r="H347" t="s">
        <v>23</v>
      </c>
      <c r="I347">
        <v>569</v>
      </c>
      <c r="J347">
        <v>1</v>
      </c>
      <c r="K347">
        <v>407</v>
      </c>
      <c r="L347" t="s">
        <v>1990</v>
      </c>
      <c r="M347">
        <v>1</v>
      </c>
      <c r="N347">
        <v>2</v>
      </c>
      <c r="O347">
        <v>3</v>
      </c>
      <c r="P347" t="s">
        <v>25</v>
      </c>
      <c r="Q347" t="s">
        <v>25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9</v>
      </c>
      <c r="X347">
        <v>0</v>
      </c>
      <c r="Y347">
        <v>0</v>
      </c>
      <c r="Z347">
        <v>195</v>
      </c>
      <c r="AA347">
        <v>0</v>
      </c>
      <c r="AB347">
        <v>0</v>
      </c>
      <c r="AC347">
        <v>16176</v>
      </c>
      <c r="AD347">
        <v>0</v>
      </c>
      <c r="AE347">
        <v>6</v>
      </c>
      <c r="AF347">
        <v>344117</v>
      </c>
      <c r="AG347">
        <v>1.7435930221407259E-5</v>
      </c>
      <c r="AH347">
        <f>AD347 - AG347</f>
        <v>-1.7435930221407259E-5</v>
      </c>
      <c r="AI347">
        <f xml:space="preserve"> AD347 / AG347</f>
        <v>0</v>
      </c>
    </row>
    <row r="348" spans="1:35" x14ac:dyDescent="0.15">
      <c r="A348" s="1">
        <v>346</v>
      </c>
      <c r="B348" t="s">
        <v>1991</v>
      </c>
      <c r="C348" t="s">
        <v>1992</v>
      </c>
      <c r="D348">
        <v>3</v>
      </c>
      <c r="E348" t="s">
        <v>1993</v>
      </c>
      <c r="F348">
        <v>4</v>
      </c>
      <c r="G348">
        <v>3</v>
      </c>
      <c r="H348" t="s">
        <v>1994</v>
      </c>
      <c r="I348">
        <v>496</v>
      </c>
      <c r="J348">
        <v>1</v>
      </c>
      <c r="K348">
        <v>247</v>
      </c>
      <c r="L348" t="s">
        <v>1995</v>
      </c>
      <c r="M348">
        <v>1</v>
      </c>
      <c r="N348">
        <v>3</v>
      </c>
      <c r="O348">
        <v>4</v>
      </c>
      <c r="P348" t="s">
        <v>25</v>
      </c>
      <c r="Q348" t="s">
        <v>25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4</v>
      </c>
      <c r="X348">
        <v>0</v>
      </c>
      <c r="Y348">
        <v>0</v>
      </c>
      <c r="Z348">
        <v>190</v>
      </c>
      <c r="AA348">
        <v>0</v>
      </c>
      <c r="AB348">
        <v>0</v>
      </c>
      <c r="AC348">
        <v>16171</v>
      </c>
      <c r="AD348">
        <v>0</v>
      </c>
      <c r="AE348">
        <v>3</v>
      </c>
      <c r="AF348">
        <v>344115</v>
      </c>
      <c r="AG348">
        <v>8.7180157796085635E-6</v>
      </c>
      <c r="AH348">
        <f>AD348 - AG348</f>
        <v>-8.7180157796085635E-6</v>
      </c>
      <c r="AI348">
        <f xml:space="preserve"> AD348 / AG348</f>
        <v>0</v>
      </c>
    </row>
    <row r="349" spans="1:35" x14ac:dyDescent="0.15">
      <c r="A349" s="1">
        <v>347</v>
      </c>
      <c r="B349" t="s">
        <v>1996</v>
      </c>
      <c r="C349" t="s">
        <v>1997</v>
      </c>
      <c r="D349">
        <v>64</v>
      </c>
      <c r="E349" t="s">
        <v>1998</v>
      </c>
      <c r="F349">
        <v>10</v>
      </c>
      <c r="G349">
        <v>6</v>
      </c>
      <c r="H349" t="s">
        <v>99</v>
      </c>
      <c r="I349">
        <v>1525</v>
      </c>
      <c r="J349">
        <v>3</v>
      </c>
      <c r="K349">
        <v>1975</v>
      </c>
      <c r="L349" t="s">
        <v>1999</v>
      </c>
      <c r="M349">
        <v>16</v>
      </c>
      <c r="N349">
        <v>3</v>
      </c>
      <c r="O349">
        <v>3</v>
      </c>
      <c r="P349" t="s">
        <v>155</v>
      </c>
      <c r="Q349" t="s">
        <v>39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64</v>
      </c>
      <c r="X349">
        <v>0</v>
      </c>
      <c r="Y349">
        <v>0</v>
      </c>
      <c r="Z349">
        <v>250</v>
      </c>
      <c r="AA349">
        <v>0</v>
      </c>
      <c r="AB349">
        <v>1</v>
      </c>
      <c r="AC349">
        <v>16230</v>
      </c>
      <c r="AD349">
        <v>6.1614294516327799E-5</v>
      </c>
      <c r="AE349">
        <v>14</v>
      </c>
      <c r="AF349">
        <v>344164</v>
      </c>
      <c r="AG349">
        <v>4.0678281284503901E-5</v>
      </c>
      <c r="AH349">
        <f>AD349 - AG349</f>
        <v>2.0936013231823898E-5</v>
      </c>
      <c r="AI349">
        <f xml:space="preserve"> AD349 / AG349</f>
        <v>1.51467300413696</v>
      </c>
    </row>
    <row r="350" spans="1:35" x14ac:dyDescent="0.15">
      <c r="A350" s="1">
        <v>348</v>
      </c>
      <c r="B350" t="s">
        <v>2000</v>
      </c>
      <c r="C350" t="s">
        <v>2001</v>
      </c>
      <c r="D350">
        <v>447</v>
      </c>
      <c r="E350" t="s">
        <v>2002</v>
      </c>
      <c r="F350">
        <v>119</v>
      </c>
      <c r="G350">
        <v>41</v>
      </c>
      <c r="H350" t="s">
        <v>2003</v>
      </c>
      <c r="I350">
        <v>25124</v>
      </c>
      <c r="J350">
        <v>16</v>
      </c>
      <c r="K350">
        <v>15778</v>
      </c>
      <c r="L350" t="s">
        <v>2004</v>
      </c>
      <c r="M350">
        <v>1</v>
      </c>
      <c r="N350">
        <v>11</v>
      </c>
      <c r="O350">
        <v>67</v>
      </c>
      <c r="P350" t="s">
        <v>2005</v>
      </c>
      <c r="Q350" t="s">
        <v>2006</v>
      </c>
      <c r="R350">
        <v>0</v>
      </c>
      <c r="S350">
        <v>0</v>
      </c>
      <c r="T350">
        <v>0</v>
      </c>
      <c r="U350">
        <v>3</v>
      </c>
      <c r="V350">
        <v>0</v>
      </c>
      <c r="W350">
        <v>445</v>
      </c>
      <c r="X350">
        <v>0</v>
      </c>
      <c r="Y350">
        <v>3</v>
      </c>
      <c r="Z350">
        <v>628</v>
      </c>
      <c r="AA350">
        <v>4.7770700636942673E-3</v>
      </c>
      <c r="AB350">
        <v>76</v>
      </c>
      <c r="AC350">
        <v>16536</v>
      </c>
      <c r="AD350">
        <v>4.5960328979196908E-3</v>
      </c>
      <c r="AE350">
        <v>222</v>
      </c>
      <c r="AF350">
        <v>344337</v>
      </c>
      <c r="AG350">
        <v>6.4471723921623292E-4</v>
      </c>
      <c r="AH350">
        <f>AD350 - AG350</f>
        <v>3.9513156587034576E-3</v>
      </c>
      <c r="AI350">
        <f xml:space="preserve"> AD350 / AG350</f>
        <v>7.1287575674368133</v>
      </c>
    </row>
    <row r="351" spans="1:35" x14ac:dyDescent="0.15">
      <c r="A351" s="1">
        <v>349</v>
      </c>
      <c r="B351" t="s">
        <v>2007</v>
      </c>
      <c r="C351" t="s">
        <v>2008</v>
      </c>
      <c r="D351">
        <v>89</v>
      </c>
      <c r="E351" t="s">
        <v>2009</v>
      </c>
      <c r="F351">
        <v>48</v>
      </c>
      <c r="G351">
        <v>38</v>
      </c>
      <c r="H351" t="s">
        <v>2010</v>
      </c>
      <c r="I351">
        <v>76262</v>
      </c>
      <c r="J351">
        <v>1</v>
      </c>
      <c r="K351">
        <v>2115</v>
      </c>
      <c r="L351" t="s">
        <v>2011</v>
      </c>
      <c r="M351">
        <v>6</v>
      </c>
      <c r="N351">
        <v>5</v>
      </c>
      <c r="O351">
        <v>5</v>
      </c>
      <c r="P351" t="s">
        <v>2012</v>
      </c>
      <c r="Q351" t="s">
        <v>2013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90</v>
      </c>
      <c r="X351">
        <v>0</v>
      </c>
      <c r="Y351">
        <v>0</v>
      </c>
      <c r="Z351">
        <v>276</v>
      </c>
      <c r="AA351">
        <v>0</v>
      </c>
      <c r="AB351">
        <v>2</v>
      </c>
      <c r="AC351">
        <v>16255</v>
      </c>
      <c r="AD351">
        <v>1.2303906490310671E-4</v>
      </c>
      <c r="AE351">
        <v>29</v>
      </c>
      <c r="AF351">
        <v>344175</v>
      </c>
      <c r="AG351">
        <v>8.4259461029999273E-5</v>
      </c>
      <c r="AH351">
        <f>AD351 - AG351</f>
        <v>3.8779603873107432E-5</v>
      </c>
      <c r="AI351">
        <f xml:space="preserve"> AD351 / AG351</f>
        <v>1.4602403504491983</v>
      </c>
    </row>
    <row r="352" spans="1:35" x14ac:dyDescent="0.15">
      <c r="A352" s="1">
        <v>350</v>
      </c>
      <c r="B352" t="s">
        <v>2014</v>
      </c>
      <c r="C352" t="s">
        <v>2015</v>
      </c>
      <c r="D352">
        <v>19</v>
      </c>
      <c r="E352" t="s">
        <v>2016</v>
      </c>
      <c r="F352">
        <v>1</v>
      </c>
      <c r="G352">
        <v>1</v>
      </c>
      <c r="H352" t="s">
        <v>1141</v>
      </c>
      <c r="I352">
        <v>2333</v>
      </c>
      <c r="J352">
        <v>0</v>
      </c>
      <c r="K352">
        <v>597</v>
      </c>
      <c r="L352" t="s">
        <v>2017</v>
      </c>
      <c r="M352">
        <v>1</v>
      </c>
      <c r="N352">
        <v>1</v>
      </c>
      <c r="O352">
        <v>1</v>
      </c>
      <c r="P352" t="s">
        <v>25</v>
      </c>
      <c r="Q352" t="s">
        <v>25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20</v>
      </c>
      <c r="X352">
        <v>0</v>
      </c>
      <c r="Y352">
        <v>0</v>
      </c>
      <c r="Z352">
        <v>206</v>
      </c>
      <c r="AA352">
        <v>0</v>
      </c>
      <c r="AB352">
        <v>1</v>
      </c>
      <c r="AC352">
        <v>16186</v>
      </c>
      <c r="AD352">
        <v>6.1781786729272207E-5</v>
      </c>
      <c r="AE352">
        <v>10</v>
      </c>
      <c r="AF352">
        <v>344124</v>
      </c>
      <c r="AG352">
        <v>2.905929258058142E-5</v>
      </c>
      <c r="AH352">
        <f>AD352 - AG352</f>
        <v>3.2722494148690787E-5</v>
      </c>
      <c r="AI352">
        <f xml:space="preserve"> AD352 / AG352</f>
        <v>2.1260595576424066</v>
      </c>
    </row>
    <row r="353" spans="1:35" x14ac:dyDescent="0.15">
      <c r="A353" s="1">
        <v>351</v>
      </c>
      <c r="B353" t="s">
        <v>2018</v>
      </c>
      <c r="C353" t="s">
        <v>2019</v>
      </c>
      <c r="D353">
        <v>154</v>
      </c>
      <c r="E353" t="s">
        <v>2020</v>
      </c>
      <c r="F353">
        <v>23</v>
      </c>
      <c r="G353">
        <v>13</v>
      </c>
      <c r="H353" t="s">
        <v>2021</v>
      </c>
      <c r="I353">
        <v>2058</v>
      </c>
      <c r="J353">
        <v>0</v>
      </c>
      <c r="K353">
        <v>5379</v>
      </c>
      <c r="L353" t="s">
        <v>2022</v>
      </c>
      <c r="M353">
        <v>2</v>
      </c>
      <c r="N353">
        <v>3</v>
      </c>
      <c r="O353">
        <v>10</v>
      </c>
      <c r="P353" t="s">
        <v>2023</v>
      </c>
      <c r="Q353" t="s">
        <v>621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155</v>
      </c>
      <c r="X353">
        <v>0</v>
      </c>
      <c r="Y353">
        <v>0</v>
      </c>
      <c r="Z353">
        <v>341</v>
      </c>
      <c r="AA353">
        <v>0</v>
      </c>
      <c r="AB353">
        <v>2</v>
      </c>
      <c r="AC353">
        <v>16320</v>
      </c>
      <c r="AD353">
        <v>1.2254901960784311E-4</v>
      </c>
      <c r="AE353">
        <v>7</v>
      </c>
      <c r="AF353">
        <v>344262</v>
      </c>
      <c r="AG353">
        <v>2.0333350761919699E-5</v>
      </c>
      <c r="AH353">
        <f>AD353 - AG353</f>
        <v>1.0221566884592341E-4</v>
      </c>
      <c r="AI353">
        <f xml:space="preserve"> AD353 / AG353</f>
        <v>6.0269957983193265</v>
      </c>
    </row>
    <row r="354" spans="1:35" x14ac:dyDescent="0.15">
      <c r="A354" s="1">
        <v>352</v>
      </c>
      <c r="B354" t="s">
        <v>2024</v>
      </c>
      <c r="C354" t="s">
        <v>2025</v>
      </c>
      <c r="D354">
        <v>10</v>
      </c>
      <c r="E354" t="s">
        <v>2026</v>
      </c>
      <c r="F354">
        <v>6</v>
      </c>
      <c r="G354">
        <v>6</v>
      </c>
      <c r="H354" t="s">
        <v>2027</v>
      </c>
      <c r="I354">
        <v>992</v>
      </c>
      <c r="J354">
        <v>0</v>
      </c>
      <c r="K354">
        <v>204</v>
      </c>
      <c r="L354" t="s">
        <v>2028</v>
      </c>
      <c r="M354">
        <v>5</v>
      </c>
      <c r="N354">
        <v>3</v>
      </c>
      <c r="O354">
        <v>3</v>
      </c>
      <c r="P354" t="s">
        <v>39</v>
      </c>
      <c r="Q354" t="s">
        <v>39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11</v>
      </c>
      <c r="X354">
        <v>0</v>
      </c>
      <c r="Y354">
        <v>0</v>
      </c>
      <c r="Z354">
        <v>197</v>
      </c>
      <c r="AA354">
        <v>0</v>
      </c>
      <c r="AB354">
        <v>4</v>
      </c>
      <c r="AC354">
        <v>16174</v>
      </c>
      <c r="AD354">
        <v>2.4731049833065407E-4</v>
      </c>
      <c r="AE354">
        <v>8</v>
      </c>
      <c r="AF354">
        <v>344117</v>
      </c>
      <c r="AG354">
        <v>2.3247906961876339E-5</v>
      </c>
      <c r="AH354">
        <f>AD354 - AG354</f>
        <v>2.2406259136877773E-4</v>
      </c>
      <c r="AI354">
        <f xml:space="preserve"> AD354 / AG354</f>
        <v>10.637968344256212</v>
      </c>
    </row>
    <row r="355" spans="1:35" x14ac:dyDescent="0.15">
      <c r="A355" s="1">
        <v>353</v>
      </c>
      <c r="B355" t="s">
        <v>2029</v>
      </c>
      <c r="C355" t="s">
        <v>2030</v>
      </c>
      <c r="D355">
        <v>23</v>
      </c>
      <c r="E355" t="s">
        <v>2031</v>
      </c>
      <c r="F355">
        <v>14</v>
      </c>
      <c r="G355">
        <v>12</v>
      </c>
      <c r="H355" t="s">
        <v>2032</v>
      </c>
      <c r="I355">
        <v>2425</v>
      </c>
      <c r="J355">
        <v>0</v>
      </c>
      <c r="K355">
        <v>324</v>
      </c>
      <c r="L355" t="s">
        <v>2033</v>
      </c>
      <c r="M355">
        <v>1</v>
      </c>
      <c r="N355">
        <v>2</v>
      </c>
      <c r="O355">
        <v>2</v>
      </c>
      <c r="P355" t="s">
        <v>746</v>
      </c>
      <c r="Q355" t="s">
        <v>369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24</v>
      </c>
      <c r="X355">
        <v>0</v>
      </c>
      <c r="Y355">
        <v>0</v>
      </c>
      <c r="Z355">
        <v>210</v>
      </c>
      <c r="AA355">
        <v>0</v>
      </c>
      <c r="AB355">
        <v>3</v>
      </c>
      <c r="AC355">
        <v>16188</v>
      </c>
      <c r="AD355">
        <v>1.8532246108228319E-4</v>
      </c>
      <c r="AE355">
        <v>7</v>
      </c>
      <c r="AF355">
        <v>344131</v>
      </c>
      <c r="AG355">
        <v>2.034109103800588E-5</v>
      </c>
      <c r="AH355">
        <f>AD355 - AG355</f>
        <v>1.6498137004427731E-4</v>
      </c>
      <c r="AI355">
        <f xml:space="preserve"> AD355 / AG355</f>
        <v>9.1107434078153116</v>
      </c>
    </row>
    <row r="356" spans="1:35" x14ac:dyDescent="0.15">
      <c r="A356" s="1">
        <v>354</v>
      </c>
      <c r="B356" t="s">
        <v>2034</v>
      </c>
      <c r="C356" t="s">
        <v>2035</v>
      </c>
      <c r="D356">
        <v>287</v>
      </c>
      <c r="E356" t="s">
        <v>2036</v>
      </c>
      <c r="F356">
        <v>92</v>
      </c>
      <c r="G356">
        <v>68</v>
      </c>
      <c r="H356" t="s">
        <v>2037</v>
      </c>
      <c r="I356">
        <v>10973</v>
      </c>
      <c r="J356">
        <v>0</v>
      </c>
      <c r="K356">
        <v>3355</v>
      </c>
      <c r="L356" t="s">
        <v>2038</v>
      </c>
      <c r="M356">
        <v>4</v>
      </c>
      <c r="N356">
        <v>16</v>
      </c>
      <c r="O356">
        <v>26</v>
      </c>
      <c r="P356" t="s">
        <v>2039</v>
      </c>
      <c r="Q356" t="s">
        <v>2040</v>
      </c>
      <c r="R356">
        <v>0</v>
      </c>
      <c r="S356">
        <v>0</v>
      </c>
      <c r="T356">
        <v>0</v>
      </c>
      <c r="U356">
        <v>3</v>
      </c>
      <c r="V356">
        <v>0</v>
      </c>
      <c r="W356">
        <v>281</v>
      </c>
      <c r="X356">
        <v>0</v>
      </c>
      <c r="Y356">
        <v>1</v>
      </c>
      <c r="Z356">
        <v>466</v>
      </c>
      <c r="AA356">
        <v>2.1459227467811159E-3</v>
      </c>
      <c r="AB356">
        <v>35</v>
      </c>
      <c r="AC356">
        <v>16413</v>
      </c>
      <c r="AD356">
        <v>2.1324559800158412E-3</v>
      </c>
      <c r="AE356">
        <v>219</v>
      </c>
      <c r="AF356">
        <v>344176</v>
      </c>
      <c r="AG356">
        <v>6.3630235693366171E-4</v>
      </c>
      <c r="AH356">
        <f>AD356 - AG356</f>
        <v>1.4961536230821795E-3</v>
      </c>
      <c r="AI356">
        <f xml:space="preserve"> AD356 / AG356</f>
        <v>3.3513249743284579</v>
      </c>
    </row>
    <row r="357" spans="1:35" x14ac:dyDescent="0.15">
      <c r="A357" s="1">
        <v>355</v>
      </c>
      <c r="B357" t="s">
        <v>2041</v>
      </c>
      <c r="C357" t="s">
        <v>2042</v>
      </c>
      <c r="D357">
        <v>309</v>
      </c>
      <c r="E357" t="s">
        <v>2043</v>
      </c>
      <c r="F357">
        <v>69</v>
      </c>
      <c r="G357">
        <v>61</v>
      </c>
      <c r="H357" t="s">
        <v>2044</v>
      </c>
      <c r="I357">
        <v>24030</v>
      </c>
      <c r="J357">
        <v>11</v>
      </c>
      <c r="K357">
        <v>7091</v>
      </c>
      <c r="L357" t="s">
        <v>2045</v>
      </c>
      <c r="M357">
        <v>3</v>
      </c>
      <c r="N357">
        <v>17</v>
      </c>
      <c r="O357">
        <v>25</v>
      </c>
      <c r="P357" t="s">
        <v>2046</v>
      </c>
      <c r="Q357" t="s">
        <v>2047</v>
      </c>
      <c r="R357">
        <v>0</v>
      </c>
      <c r="S357">
        <v>0</v>
      </c>
      <c r="T357">
        <v>0</v>
      </c>
      <c r="U357">
        <v>3</v>
      </c>
      <c r="V357">
        <v>0</v>
      </c>
      <c r="W357">
        <v>281</v>
      </c>
      <c r="X357">
        <v>0</v>
      </c>
      <c r="Y357">
        <v>3</v>
      </c>
      <c r="Z357">
        <v>464</v>
      </c>
      <c r="AA357">
        <v>6.4655172413793103E-3</v>
      </c>
      <c r="AB357">
        <v>51</v>
      </c>
      <c r="AC357">
        <v>16397</v>
      </c>
      <c r="AD357">
        <v>3.1103250594620969E-3</v>
      </c>
      <c r="AE357">
        <v>217</v>
      </c>
      <c r="AF357">
        <v>344178</v>
      </c>
      <c r="AG357">
        <v>6.3048771275328477E-4</v>
      </c>
      <c r="AH357">
        <f>AD357 - AG357</f>
        <v>2.4798373467088122E-3</v>
      </c>
      <c r="AI357">
        <f xml:space="preserve"> AD357 / AG357</f>
        <v>4.9332048770301631</v>
      </c>
    </row>
    <row r="358" spans="1:35" x14ac:dyDescent="0.15">
      <c r="A358" s="1">
        <v>356</v>
      </c>
      <c r="B358" t="s">
        <v>2048</v>
      </c>
      <c r="C358" t="s">
        <v>2049</v>
      </c>
      <c r="D358">
        <v>199</v>
      </c>
      <c r="E358" t="s">
        <v>2050</v>
      </c>
      <c r="F358">
        <v>53</v>
      </c>
      <c r="G358">
        <v>23</v>
      </c>
      <c r="H358" t="s">
        <v>2051</v>
      </c>
      <c r="I358">
        <v>12296</v>
      </c>
      <c r="J358">
        <v>0</v>
      </c>
      <c r="K358">
        <v>2848</v>
      </c>
      <c r="L358" t="s">
        <v>2052</v>
      </c>
      <c r="M358">
        <v>2</v>
      </c>
      <c r="N358">
        <v>7</v>
      </c>
      <c r="O358">
        <v>9</v>
      </c>
      <c r="P358" t="s">
        <v>2053</v>
      </c>
      <c r="Q358" t="s">
        <v>2054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199</v>
      </c>
      <c r="X358">
        <v>0</v>
      </c>
      <c r="Y358">
        <v>1</v>
      </c>
      <c r="Z358">
        <v>384</v>
      </c>
      <c r="AA358">
        <v>2.604166666666667E-3</v>
      </c>
      <c r="AB358">
        <v>12</v>
      </c>
      <c r="AC358">
        <v>16354</v>
      </c>
      <c r="AD358">
        <v>7.3376543964779261E-4</v>
      </c>
      <c r="AE358">
        <v>154</v>
      </c>
      <c r="AF358">
        <v>344159</v>
      </c>
      <c r="AG358">
        <v>4.4746759491978998E-4</v>
      </c>
      <c r="AH358">
        <f>AD358 - AG358</f>
        <v>2.8629784472800263E-4</v>
      </c>
      <c r="AI358">
        <f xml:space="preserve"> AD358 / AG358</f>
        <v>1.6398180515827576</v>
      </c>
    </row>
    <row r="359" spans="1:35" x14ac:dyDescent="0.15">
      <c r="A359" s="1">
        <v>357</v>
      </c>
      <c r="B359" t="s">
        <v>2055</v>
      </c>
      <c r="C359" t="s">
        <v>2056</v>
      </c>
      <c r="D359">
        <v>84</v>
      </c>
      <c r="E359" t="s">
        <v>2057</v>
      </c>
      <c r="F359">
        <v>136</v>
      </c>
      <c r="G359">
        <v>43</v>
      </c>
      <c r="H359" t="s">
        <v>2058</v>
      </c>
      <c r="I359">
        <v>12589</v>
      </c>
      <c r="J359">
        <v>5</v>
      </c>
      <c r="K359">
        <v>6334</v>
      </c>
      <c r="L359" t="s">
        <v>2059</v>
      </c>
      <c r="M359">
        <v>1</v>
      </c>
      <c r="N359">
        <v>12</v>
      </c>
      <c r="O359">
        <v>105</v>
      </c>
      <c r="P359" t="s">
        <v>2060</v>
      </c>
      <c r="Q359" t="s">
        <v>235</v>
      </c>
      <c r="R359">
        <v>0</v>
      </c>
      <c r="S359">
        <v>0</v>
      </c>
      <c r="T359">
        <v>0</v>
      </c>
      <c r="U359">
        <v>5</v>
      </c>
      <c r="V359">
        <v>0</v>
      </c>
      <c r="W359">
        <v>73</v>
      </c>
      <c r="X359">
        <v>0</v>
      </c>
      <c r="Y359">
        <v>0</v>
      </c>
      <c r="Z359">
        <v>259</v>
      </c>
      <c r="AA359">
        <v>0</v>
      </c>
      <c r="AB359">
        <v>3</v>
      </c>
      <c r="AC359">
        <v>16237</v>
      </c>
      <c r="AD359">
        <v>1.8476319517152191E-4</v>
      </c>
      <c r="AE359">
        <v>19</v>
      </c>
      <c r="AF359">
        <v>344168</v>
      </c>
      <c r="AG359">
        <v>5.5205597266451267E-5</v>
      </c>
      <c r="AH359">
        <f>AD359 - AG359</f>
        <v>1.2955759790507065E-4</v>
      </c>
      <c r="AI359">
        <f xml:space="preserve"> AD359 / AG359</f>
        <v>3.3468199660943343</v>
      </c>
    </row>
    <row r="360" spans="1:35" x14ac:dyDescent="0.15">
      <c r="A360" s="1">
        <v>358</v>
      </c>
      <c r="B360" t="s">
        <v>2061</v>
      </c>
      <c r="C360" t="s">
        <v>2062</v>
      </c>
      <c r="D360">
        <v>97</v>
      </c>
      <c r="E360" t="s">
        <v>2063</v>
      </c>
      <c r="F360">
        <v>4</v>
      </c>
      <c r="G360">
        <v>3</v>
      </c>
      <c r="H360" t="s">
        <v>2064</v>
      </c>
      <c r="I360">
        <v>1545</v>
      </c>
      <c r="J360">
        <v>1</v>
      </c>
      <c r="K360">
        <v>1768</v>
      </c>
      <c r="L360" t="s">
        <v>2065</v>
      </c>
      <c r="M360">
        <v>1</v>
      </c>
      <c r="N360">
        <v>2</v>
      </c>
      <c r="O360">
        <v>2</v>
      </c>
      <c r="P360" t="s">
        <v>39</v>
      </c>
      <c r="Q360" t="s">
        <v>51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98</v>
      </c>
      <c r="X360">
        <v>0</v>
      </c>
      <c r="Y360">
        <v>3</v>
      </c>
      <c r="Z360">
        <v>281</v>
      </c>
      <c r="AA360">
        <v>1.067615658362989E-2</v>
      </c>
      <c r="AB360">
        <v>14</v>
      </c>
      <c r="AC360">
        <v>16251</v>
      </c>
      <c r="AD360">
        <v>8.6148544704941219E-4</v>
      </c>
      <c r="AE360">
        <v>39</v>
      </c>
      <c r="AF360">
        <v>344173</v>
      </c>
      <c r="AG360">
        <v>1.133151060658448E-4</v>
      </c>
      <c r="AH360">
        <f>AD360 - AG360</f>
        <v>7.4817034098356738E-4</v>
      </c>
      <c r="AI360">
        <f xml:space="preserve"> AD360 / AG360</f>
        <v>7.6025648914701884</v>
      </c>
    </row>
    <row r="361" spans="1:35" x14ac:dyDescent="0.15">
      <c r="A361" s="1">
        <v>359</v>
      </c>
      <c r="B361" t="s">
        <v>2066</v>
      </c>
      <c r="C361" t="s">
        <v>2067</v>
      </c>
      <c r="D361">
        <v>18</v>
      </c>
      <c r="E361" t="s">
        <v>2068</v>
      </c>
      <c r="F361">
        <v>3</v>
      </c>
      <c r="G361">
        <v>2</v>
      </c>
      <c r="H361" t="s">
        <v>2069</v>
      </c>
      <c r="I361">
        <v>952</v>
      </c>
      <c r="J361">
        <v>3</v>
      </c>
      <c r="K361">
        <v>1530</v>
      </c>
      <c r="L361" t="s">
        <v>2070</v>
      </c>
      <c r="M361">
        <v>2</v>
      </c>
      <c r="N361">
        <v>1</v>
      </c>
      <c r="O361">
        <v>2</v>
      </c>
      <c r="P361" t="s">
        <v>51</v>
      </c>
      <c r="Q361" t="s">
        <v>39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19</v>
      </c>
      <c r="X361">
        <v>0</v>
      </c>
      <c r="Y361">
        <v>0</v>
      </c>
      <c r="Z361">
        <v>205</v>
      </c>
      <c r="AA361">
        <v>0</v>
      </c>
      <c r="AB361">
        <v>9</v>
      </c>
      <c r="AC361">
        <v>16177</v>
      </c>
      <c r="AD361">
        <v>5.5634542869506087E-4</v>
      </c>
      <c r="AE361">
        <v>16</v>
      </c>
      <c r="AF361">
        <v>344117</v>
      </c>
      <c r="AG361">
        <v>4.6495813923752677E-5</v>
      </c>
      <c r="AH361">
        <f>AD361 - AG361</f>
        <v>5.0984961477130823E-4</v>
      </c>
      <c r="AI361">
        <f xml:space="preserve"> AD361 / AG361</f>
        <v>11.965494992891141</v>
      </c>
    </row>
    <row r="362" spans="1:35" x14ac:dyDescent="0.15">
      <c r="A362" s="1">
        <v>360</v>
      </c>
      <c r="B362" t="s">
        <v>2071</v>
      </c>
      <c r="C362" t="s">
        <v>2072</v>
      </c>
      <c r="D362">
        <v>125</v>
      </c>
      <c r="E362" t="s">
        <v>2073</v>
      </c>
      <c r="F362">
        <v>2</v>
      </c>
      <c r="G362">
        <v>2</v>
      </c>
      <c r="H362" t="s">
        <v>2074</v>
      </c>
      <c r="I362">
        <v>1265</v>
      </c>
      <c r="J362">
        <v>0</v>
      </c>
      <c r="K362">
        <v>2218</v>
      </c>
      <c r="L362" t="s">
        <v>2075</v>
      </c>
      <c r="M362">
        <v>1</v>
      </c>
      <c r="N362">
        <v>0</v>
      </c>
      <c r="O362">
        <v>0</v>
      </c>
      <c r="P362" t="s">
        <v>57</v>
      </c>
      <c r="Q362" t="s">
        <v>57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125</v>
      </c>
      <c r="X362">
        <v>0</v>
      </c>
      <c r="Y362">
        <v>0</v>
      </c>
      <c r="Z362">
        <v>311</v>
      </c>
      <c r="AA362">
        <v>0</v>
      </c>
      <c r="AB362">
        <v>24</v>
      </c>
      <c r="AC362">
        <v>16268</v>
      </c>
      <c r="AD362">
        <v>1.475288910745021E-3</v>
      </c>
      <c r="AE362">
        <v>91</v>
      </c>
      <c r="AF362">
        <v>344148</v>
      </c>
      <c r="AG362">
        <v>2.6442112114555359E-4</v>
      </c>
      <c r="AH362">
        <f>AD362 - AG362</f>
        <v>1.2108677895994674E-3</v>
      </c>
      <c r="AI362">
        <f xml:space="preserve"> AD362 / AG362</f>
        <v>5.5793156929129406</v>
      </c>
    </row>
    <row r="363" spans="1:35" x14ac:dyDescent="0.15">
      <c r="A363" s="1">
        <v>361</v>
      </c>
      <c r="B363" t="s">
        <v>2076</v>
      </c>
      <c r="C363" t="s">
        <v>2077</v>
      </c>
      <c r="D363">
        <v>77</v>
      </c>
      <c r="E363" t="s">
        <v>2078</v>
      </c>
      <c r="F363">
        <v>59</v>
      </c>
      <c r="G363">
        <v>50</v>
      </c>
      <c r="H363" t="s">
        <v>2079</v>
      </c>
      <c r="I363">
        <v>29182</v>
      </c>
      <c r="J363">
        <v>4</v>
      </c>
      <c r="K363">
        <v>1335</v>
      </c>
      <c r="L363" t="s">
        <v>2080</v>
      </c>
      <c r="M363">
        <v>4</v>
      </c>
      <c r="N363">
        <v>18</v>
      </c>
      <c r="O363">
        <v>27</v>
      </c>
      <c r="P363" t="s">
        <v>2081</v>
      </c>
      <c r="Q363" t="s">
        <v>1855</v>
      </c>
      <c r="R363">
        <v>0</v>
      </c>
      <c r="S363">
        <v>0</v>
      </c>
      <c r="T363">
        <v>0</v>
      </c>
      <c r="U363">
        <v>2</v>
      </c>
      <c r="V363">
        <v>0</v>
      </c>
      <c r="W363">
        <v>78</v>
      </c>
      <c r="X363">
        <v>0</v>
      </c>
      <c r="Y363">
        <v>0</v>
      </c>
      <c r="Z363">
        <v>264</v>
      </c>
      <c r="AA363">
        <v>0</v>
      </c>
      <c r="AB363">
        <v>22</v>
      </c>
      <c r="AC363">
        <v>16223</v>
      </c>
      <c r="AD363">
        <v>1.3560993650989341E-3</v>
      </c>
      <c r="AE363">
        <v>30</v>
      </c>
      <c r="AF363">
        <v>344162</v>
      </c>
      <c r="AG363">
        <v>8.7168252160319849E-5</v>
      </c>
      <c r="AH363">
        <f>AD363 - AG363</f>
        <v>1.2689311129386142E-3</v>
      </c>
      <c r="AI363">
        <f xml:space="preserve"> AD363 / AG363</f>
        <v>15.557262323039312</v>
      </c>
    </row>
    <row r="364" spans="1:35" x14ac:dyDescent="0.15">
      <c r="A364" s="1">
        <v>362</v>
      </c>
      <c r="B364" t="s">
        <v>2082</v>
      </c>
      <c r="C364" t="s">
        <v>2083</v>
      </c>
      <c r="D364">
        <v>7</v>
      </c>
      <c r="E364" t="s">
        <v>2084</v>
      </c>
      <c r="F364">
        <v>4</v>
      </c>
      <c r="G364">
        <v>4</v>
      </c>
      <c r="H364" t="s">
        <v>2085</v>
      </c>
      <c r="I364">
        <v>397</v>
      </c>
      <c r="J364">
        <v>1</v>
      </c>
      <c r="K364">
        <v>409</v>
      </c>
      <c r="L364" t="s">
        <v>2086</v>
      </c>
      <c r="M364">
        <v>1</v>
      </c>
      <c r="N364">
        <v>3</v>
      </c>
      <c r="O364">
        <v>3</v>
      </c>
      <c r="P364" t="s">
        <v>114</v>
      </c>
      <c r="Q364" t="s">
        <v>114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8</v>
      </c>
      <c r="X364">
        <v>0</v>
      </c>
      <c r="Y364">
        <v>0</v>
      </c>
      <c r="Z364">
        <v>194</v>
      </c>
      <c r="AA364">
        <v>0</v>
      </c>
      <c r="AB364">
        <v>1</v>
      </c>
      <c r="AC364">
        <v>16174</v>
      </c>
      <c r="AD364">
        <v>6.1827624582663532E-5</v>
      </c>
      <c r="AE364">
        <v>6</v>
      </c>
      <c r="AF364">
        <v>344116</v>
      </c>
      <c r="AG364">
        <v>1.7435980890164941E-5</v>
      </c>
      <c r="AH364">
        <f>AD364 - AG364</f>
        <v>4.4391643692498591E-5</v>
      </c>
      <c r="AI364">
        <f xml:space="preserve"> AD364 / AG364</f>
        <v>3.5459791434813082</v>
      </c>
    </row>
    <row r="365" spans="1:35" x14ac:dyDescent="0.15">
      <c r="A365" s="1">
        <v>363</v>
      </c>
      <c r="B365" t="s">
        <v>2087</v>
      </c>
      <c r="C365" t="s">
        <v>2088</v>
      </c>
      <c r="D365">
        <v>23</v>
      </c>
      <c r="E365" t="s">
        <v>2089</v>
      </c>
      <c r="F365">
        <v>2</v>
      </c>
      <c r="G365">
        <v>2</v>
      </c>
      <c r="H365" t="s">
        <v>2090</v>
      </c>
      <c r="I365">
        <v>1130</v>
      </c>
      <c r="J365">
        <v>1</v>
      </c>
      <c r="K365">
        <v>278</v>
      </c>
      <c r="L365" t="s">
        <v>2091</v>
      </c>
      <c r="M365">
        <v>1</v>
      </c>
      <c r="N365">
        <v>0</v>
      </c>
      <c r="O365">
        <v>0</v>
      </c>
      <c r="P365" t="s">
        <v>57</v>
      </c>
      <c r="Q365" t="s">
        <v>57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23</v>
      </c>
      <c r="X365">
        <v>0</v>
      </c>
      <c r="Y365">
        <v>0</v>
      </c>
      <c r="Z365">
        <v>209</v>
      </c>
      <c r="AA365">
        <v>0</v>
      </c>
      <c r="AB365">
        <v>3</v>
      </c>
      <c r="AC365">
        <v>16187</v>
      </c>
      <c r="AD365">
        <v>1.8533390992771969E-4</v>
      </c>
      <c r="AE365">
        <v>9</v>
      </c>
      <c r="AF365">
        <v>344128</v>
      </c>
      <c r="AG365">
        <v>2.6153059326762129E-5</v>
      </c>
      <c r="AH365">
        <f>AD365 - AG365</f>
        <v>1.5918085060095757E-4</v>
      </c>
      <c r="AI365">
        <f xml:space="preserve"> AD365 / AG365</f>
        <v>7.086509750622926</v>
      </c>
    </row>
    <row r="366" spans="1:35" x14ac:dyDescent="0.15">
      <c r="A366" s="1">
        <v>364</v>
      </c>
      <c r="B366" t="s">
        <v>2092</v>
      </c>
      <c r="C366" t="s">
        <v>2093</v>
      </c>
      <c r="D366">
        <v>125</v>
      </c>
      <c r="E366" t="s">
        <v>2094</v>
      </c>
      <c r="F366">
        <v>77</v>
      </c>
      <c r="G366">
        <v>48</v>
      </c>
      <c r="H366" t="s">
        <v>2095</v>
      </c>
      <c r="I366">
        <v>27674</v>
      </c>
      <c r="J366">
        <v>2</v>
      </c>
      <c r="K366">
        <v>3537</v>
      </c>
      <c r="L366" t="s">
        <v>2096</v>
      </c>
      <c r="M366">
        <v>10</v>
      </c>
      <c r="N366">
        <v>16</v>
      </c>
      <c r="O366">
        <v>28</v>
      </c>
      <c r="P366" t="s">
        <v>554</v>
      </c>
      <c r="Q366" t="s">
        <v>101</v>
      </c>
      <c r="R366">
        <v>0</v>
      </c>
      <c r="S366">
        <v>0</v>
      </c>
      <c r="T366">
        <v>0</v>
      </c>
      <c r="U366">
        <v>3</v>
      </c>
      <c r="V366">
        <v>0</v>
      </c>
      <c r="W366">
        <v>122</v>
      </c>
      <c r="X366">
        <v>0</v>
      </c>
      <c r="Y366">
        <v>0</v>
      </c>
      <c r="Z366">
        <v>308</v>
      </c>
      <c r="AA366">
        <v>0</v>
      </c>
      <c r="AB366">
        <v>6</v>
      </c>
      <c r="AC366">
        <v>16283</v>
      </c>
      <c r="AD366">
        <v>3.6848246637597489E-4</v>
      </c>
      <c r="AE366">
        <v>67</v>
      </c>
      <c r="AF366">
        <v>344169</v>
      </c>
      <c r="AG366">
        <v>1.9467180367784429E-4</v>
      </c>
      <c r="AH366">
        <f>AD366 - AG366</f>
        <v>1.738106626981306E-4</v>
      </c>
      <c r="AI366">
        <f xml:space="preserve"> AD366 / AG366</f>
        <v>1.8928394323903421</v>
      </c>
    </row>
    <row r="367" spans="1:35" x14ac:dyDescent="0.15">
      <c r="A367" s="1">
        <v>365</v>
      </c>
      <c r="B367" t="s">
        <v>2097</v>
      </c>
      <c r="C367" t="s">
        <v>2098</v>
      </c>
      <c r="D367">
        <v>34</v>
      </c>
      <c r="E367" t="s">
        <v>2099</v>
      </c>
      <c r="F367">
        <v>16</v>
      </c>
      <c r="G367">
        <v>13</v>
      </c>
      <c r="H367" t="s">
        <v>2100</v>
      </c>
      <c r="I367">
        <v>5896</v>
      </c>
      <c r="J367">
        <v>0</v>
      </c>
      <c r="K367">
        <v>336</v>
      </c>
      <c r="L367" t="s">
        <v>2101</v>
      </c>
      <c r="M367">
        <v>4</v>
      </c>
      <c r="N367">
        <v>2</v>
      </c>
      <c r="O367">
        <v>3</v>
      </c>
      <c r="P367" t="s">
        <v>133</v>
      </c>
      <c r="Q367" t="s">
        <v>1728</v>
      </c>
      <c r="R367">
        <v>0</v>
      </c>
      <c r="S367">
        <v>0</v>
      </c>
      <c r="T367">
        <v>0</v>
      </c>
      <c r="U367">
        <v>1</v>
      </c>
      <c r="V367">
        <v>1</v>
      </c>
      <c r="W367">
        <v>34</v>
      </c>
      <c r="X367">
        <v>1</v>
      </c>
      <c r="Y367">
        <v>0</v>
      </c>
      <c r="Z367">
        <v>221</v>
      </c>
      <c r="AA367">
        <v>0</v>
      </c>
      <c r="AB367">
        <v>14</v>
      </c>
      <c r="AC367">
        <v>16188</v>
      </c>
      <c r="AD367">
        <v>8.6483815171732148E-4</v>
      </c>
      <c r="AE367">
        <v>32</v>
      </c>
      <c r="AF367">
        <v>344117</v>
      </c>
      <c r="AG367">
        <v>9.2991627847505354E-5</v>
      </c>
      <c r="AH367">
        <f>AD367 - AG367</f>
        <v>7.7184652386981609E-4</v>
      </c>
      <c r="AI367">
        <f xml:space="preserve"> AD367 / AG367</f>
        <v>9.3001721954534222</v>
      </c>
    </row>
    <row r="368" spans="1:35" x14ac:dyDescent="0.15">
      <c r="A368" s="1">
        <v>366</v>
      </c>
      <c r="B368" t="s">
        <v>2102</v>
      </c>
      <c r="C368" t="s">
        <v>2103</v>
      </c>
      <c r="D368">
        <v>13</v>
      </c>
      <c r="E368" t="s">
        <v>2104</v>
      </c>
      <c r="F368">
        <v>3</v>
      </c>
      <c r="G368">
        <v>3</v>
      </c>
      <c r="H368" t="s">
        <v>972</v>
      </c>
      <c r="I368">
        <v>613</v>
      </c>
      <c r="J368">
        <v>0</v>
      </c>
      <c r="K368">
        <v>512</v>
      </c>
      <c r="L368" t="s">
        <v>2105</v>
      </c>
      <c r="M368">
        <v>1</v>
      </c>
      <c r="N368">
        <v>2</v>
      </c>
      <c r="O368">
        <v>2</v>
      </c>
      <c r="P368" t="s">
        <v>51</v>
      </c>
      <c r="Q368" t="s">
        <v>51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14</v>
      </c>
      <c r="X368">
        <v>0</v>
      </c>
      <c r="Y368">
        <v>1</v>
      </c>
      <c r="Z368">
        <v>199</v>
      </c>
      <c r="AA368">
        <v>5.0251256281407036E-3</v>
      </c>
      <c r="AB368">
        <v>2</v>
      </c>
      <c r="AC368">
        <v>16179</v>
      </c>
      <c r="AD368">
        <v>1.2361703442734411E-4</v>
      </c>
      <c r="AE368">
        <v>11</v>
      </c>
      <c r="AF368">
        <v>344117</v>
      </c>
      <c r="AG368">
        <v>3.1965872072579958E-5</v>
      </c>
      <c r="AH368">
        <f>AD368 - AG368</f>
        <v>9.1651162354764148E-5</v>
      </c>
      <c r="AI368">
        <f xml:space="preserve"> AD368 / AG368</f>
        <v>3.8671566396394894</v>
      </c>
    </row>
    <row r="369" spans="1:35" x14ac:dyDescent="0.15">
      <c r="A369" s="1">
        <v>367</v>
      </c>
      <c r="B369" t="s">
        <v>2106</v>
      </c>
      <c r="C369" t="s">
        <v>2107</v>
      </c>
      <c r="D369">
        <v>156</v>
      </c>
      <c r="E369" t="s">
        <v>2108</v>
      </c>
      <c r="F369">
        <v>149</v>
      </c>
      <c r="G369">
        <v>123</v>
      </c>
      <c r="H369" t="s">
        <v>2109</v>
      </c>
      <c r="I369">
        <v>55835</v>
      </c>
      <c r="J369">
        <v>50</v>
      </c>
      <c r="K369">
        <v>11000</v>
      </c>
      <c r="L369" t="s">
        <v>2110</v>
      </c>
      <c r="M369">
        <v>3</v>
      </c>
      <c r="N369">
        <v>16</v>
      </c>
      <c r="O369">
        <v>23</v>
      </c>
      <c r="P369" t="s">
        <v>2111</v>
      </c>
      <c r="Q369" t="s">
        <v>2112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152</v>
      </c>
      <c r="X369">
        <v>0</v>
      </c>
      <c r="Y369">
        <v>3</v>
      </c>
      <c r="Z369">
        <v>335</v>
      </c>
      <c r="AA369">
        <v>8.9552238805970154E-3</v>
      </c>
      <c r="AB369">
        <v>22</v>
      </c>
      <c r="AC369">
        <v>16297</v>
      </c>
      <c r="AD369">
        <v>1.349941707062649E-3</v>
      </c>
      <c r="AE369">
        <v>59</v>
      </c>
      <c r="AF369">
        <v>344207</v>
      </c>
      <c r="AG369">
        <v>1.7140848384838189E-4</v>
      </c>
      <c r="AH369">
        <f>AD369 - AG369</f>
        <v>1.1785332232142672E-3</v>
      </c>
      <c r="AI369">
        <f xml:space="preserve"> AD369 / AG369</f>
        <v>7.8755827993714123</v>
      </c>
    </row>
    <row r="370" spans="1:35" x14ac:dyDescent="0.15">
      <c r="A370" s="1">
        <v>368</v>
      </c>
      <c r="B370" t="s">
        <v>2113</v>
      </c>
      <c r="C370" t="s">
        <v>2114</v>
      </c>
      <c r="D370">
        <v>19</v>
      </c>
      <c r="E370" t="s">
        <v>2115</v>
      </c>
      <c r="F370">
        <v>3</v>
      </c>
      <c r="G370">
        <v>3</v>
      </c>
      <c r="H370" t="s">
        <v>2116</v>
      </c>
      <c r="I370">
        <v>1371</v>
      </c>
      <c r="J370">
        <v>0</v>
      </c>
      <c r="K370">
        <v>459</v>
      </c>
      <c r="L370" t="s">
        <v>2117</v>
      </c>
      <c r="M370">
        <v>2</v>
      </c>
      <c r="N370">
        <v>3</v>
      </c>
      <c r="O370">
        <v>3</v>
      </c>
      <c r="P370" t="s">
        <v>25</v>
      </c>
      <c r="Q370" t="s">
        <v>25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20</v>
      </c>
      <c r="X370">
        <v>0</v>
      </c>
      <c r="Y370">
        <v>0</v>
      </c>
      <c r="Z370">
        <v>206</v>
      </c>
      <c r="AA370">
        <v>0</v>
      </c>
      <c r="AB370">
        <v>4</v>
      </c>
      <c r="AC370">
        <v>16183</v>
      </c>
      <c r="AD370">
        <v>2.4717295927825501E-4</v>
      </c>
      <c r="AE370">
        <v>5</v>
      </c>
      <c r="AF370">
        <v>344129</v>
      </c>
      <c r="AG370">
        <v>1.452943518273671E-5</v>
      </c>
      <c r="AH370">
        <f>AD370 - AG370</f>
        <v>2.326435240955183E-4</v>
      </c>
      <c r="AI370">
        <f xml:space="preserve"> AD370 / AG370</f>
        <v>17.011876660693318</v>
      </c>
    </row>
    <row r="371" spans="1:35" x14ac:dyDescent="0.15">
      <c r="A371" s="1">
        <v>369</v>
      </c>
      <c r="B371" t="s">
        <v>2118</v>
      </c>
      <c r="C371" t="s">
        <v>2119</v>
      </c>
      <c r="D371">
        <v>5</v>
      </c>
      <c r="E371" t="s">
        <v>2120</v>
      </c>
      <c r="F371">
        <v>6</v>
      </c>
      <c r="G371">
        <v>8</v>
      </c>
      <c r="H371" t="s">
        <v>2121</v>
      </c>
      <c r="I371">
        <v>3390</v>
      </c>
      <c r="J371">
        <v>0</v>
      </c>
      <c r="K371">
        <v>237</v>
      </c>
      <c r="L371" t="s">
        <v>2122</v>
      </c>
      <c r="M371">
        <v>1</v>
      </c>
      <c r="N371">
        <v>1</v>
      </c>
      <c r="O371">
        <v>1</v>
      </c>
      <c r="P371" t="s">
        <v>369</v>
      </c>
      <c r="Q371" t="s">
        <v>1939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6</v>
      </c>
      <c r="X371">
        <v>0</v>
      </c>
      <c r="Y371">
        <v>0</v>
      </c>
      <c r="Z371">
        <v>192</v>
      </c>
      <c r="AA371">
        <v>0</v>
      </c>
      <c r="AB371">
        <v>1</v>
      </c>
      <c r="AC371">
        <v>16172</v>
      </c>
      <c r="AD371">
        <v>6.1835270838486275E-5</v>
      </c>
      <c r="AE371">
        <v>3</v>
      </c>
      <c r="AF371">
        <v>344117</v>
      </c>
      <c r="AG371">
        <v>8.7179651107036278E-6</v>
      </c>
      <c r="AH371">
        <f>AD371 - AG371</f>
        <v>5.3117305727782649E-5</v>
      </c>
      <c r="AI371">
        <f xml:space="preserve"> AD371 / AG371</f>
        <v>7.0928559650424594</v>
      </c>
    </row>
    <row r="372" spans="1:35" x14ac:dyDescent="0.15">
      <c r="A372" s="1">
        <v>370</v>
      </c>
      <c r="B372" t="s">
        <v>2123</v>
      </c>
      <c r="C372" t="s">
        <v>2124</v>
      </c>
      <c r="D372">
        <v>107</v>
      </c>
      <c r="E372" t="s">
        <v>2125</v>
      </c>
      <c r="F372">
        <v>49</v>
      </c>
      <c r="G372">
        <v>35</v>
      </c>
      <c r="H372" t="s">
        <v>2126</v>
      </c>
      <c r="I372">
        <v>2414</v>
      </c>
      <c r="J372">
        <v>8</v>
      </c>
      <c r="K372">
        <v>2679</v>
      </c>
      <c r="L372" t="s">
        <v>2127</v>
      </c>
      <c r="M372">
        <v>1</v>
      </c>
      <c r="N372">
        <v>9</v>
      </c>
      <c r="O372">
        <v>11</v>
      </c>
      <c r="P372" t="s">
        <v>2128</v>
      </c>
      <c r="Q372" t="s">
        <v>2129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108</v>
      </c>
      <c r="X372">
        <v>0</v>
      </c>
      <c r="Y372">
        <v>0</v>
      </c>
      <c r="Z372">
        <v>294</v>
      </c>
      <c r="AA372">
        <v>0</v>
      </c>
      <c r="AB372">
        <v>2</v>
      </c>
      <c r="AC372">
        <v>16273</v>
      </c>
      <c r="AD372">
        <v>1.2290296810667979E-4</v>
      </c>
      <c r="AE372">
        <v>31</v>
      </c>
      <c r="AF372">
        <v>344191</v>
      </c>
      <c r="AG372">
        <v>9.0066271343527279E-5</v>
      </c>
      <c r="AH372">
        <f>AD372 - AG372</f>
        <v>3.2836696763152514E-5</v>
      </c>
      <c r="AI372">
        <f xml:space="preserve"> AD372 / AG372</f>
        <v>1.3645837256647171</v>
      </c>
    </row>
    <row r="373" spans="1:35" x14ac:dyDescent="0.15">
      <c r="A373" s="1">
        <v>371</v>
      </c>
      <c r="B373" t="s">
        <v>2130</v>
      </c>
      <c r="C373" t="s">
        <v>2131</v>
      </c>
      <c r="D373">
        <v>66</v>
      </c>
      <c r="E373" t="s">
        <v>2132</v>
      </c>
      <c r="F373">
        <v>37</v>
      </c>
      <c r="G373">
        <v>16</v>
      </c>
      <c r="H373" t="s">
        <v>2133</v>
      </c>
      <c r="I373">
        <v>1689</v>
      </c>
      <c r="J373">
        <v>0</v>
      </c>
      <c r="K373">
        <v>1103</v>
      </c>
      <c r="L373" t="s">
        <v>2134</v>
      </c>
      <c r="M373">
        <v>1</v>
      </c>
      <c r="N373">
        <v>7</v>
      </c>
      <c r="O373">
        <v>28</v>
      </c>
      <c r="P373" t="s">
        <v>2135</v>
      </c>
      <c r="Q373" t="s">
        <v>1132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65</v>
      </c>
      <c r="X373">
        <v>0</v>
      </c>
      <c r="Y373">
        <v>0</v>
      </c>
      <c r="Z373">
        <v>251</v>
      </c>
      <c r="AA373">
        <v>0</v>
      </c>
      <c r="AB373">
        <v>2</v>
      </c>
      <c r="AC373">
        <v>16230</v>
      </c>
      <c r="AD373">
        <v>1.232285890326556E-4</v>
      </c>
      <c r="AE373">
        <v>4</v>
      </c>
      <c r="AF373">
        <v>344175</v>
      </c>
      <c r="AG373">
        <v>1.1621994624827489E-5</v>
      </c>
      <c r="AH373">
        <f>AD373 - AG373</f>
        <v>1.1160659440782811E-4</v>
      </c>
      <c r="AI373">
        <f xml:space="preserve"> AD373 / AG373</f>
        <v>10.603049907578557</v>
      </c>
    </row>
    <row r="374" spans="1:35" x14ac:dyDescent="0.15">
      <c r="A374" s="1">
        <v>372</v>
      </c>
      <c r="B374" t="s">
        <v>2136</v>
      </c>
      <c r="C374" t="s">
        <v>2137</v>
      </c>
      <c r="D374">
        <v>47</v>
      </c>
      <c r="E374" t="s">
        <v>2138</v>
      </c>
      <c r="F374">
        <v>29</v>
      </c>
      <c r="G374">
        <v>51</v>
      </c>
      <c r="H374" t="s">
        <v>2139</v>
      </c>
      <c r="I374">
        <v>163194</v>
      </c>
      <c r="J374">
        <v>2</v>
      </c>
      <c r="K374">
        <v>1476</v>
      </c>
      <c r="L374" t="s">
        <v>2140</v>
      </c>
      <c r="M374">
        <v>8</v>
      </c>
      <c r="N374">
        <v>5</v>
      </c>
      <c r="O374">
        <v>5</v>
      </c>
      <c r="P374" t="s">
        <v>2141</v>
      </c>
      <c r="Q374" t="s">
        <v>2142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47</v>
      </c>
      <c r="X374">
        <v>0</v>
      </c>
      <c r="Y374">
        <v>1</v>
      </c>
      <c r="Z374">
        <v>232</v>
      </c>
      <c r="AA374">
        <v>4.3103448275862068E-3</v>
      </c>
      <c r="AB374">
        <v>8</v>
      </c>
      <c r="AC374">
        <v>16206</v>
      </c>
      <c r="AD374">
        <v>4.9364432926076753E-4</v>
      </c>
      <c r="AE374">
        <v>31</v>
      </c>
      <c r="AF374">
        <v>344130</v>
      </c>
      <c r="AG374">
        <v>9.00822363641647E-5</v>
      </c>
      <c r="AH374">
        <f>AD374 - AG374</f>
        <v>4.0356209289660284E-4</v>
      </c>
      <c r="AI374">
        <f xml:space="preserve"> AD374 / AG374</f>
        <v>5.4799297751131597</v>
      </c>
    </row>
    <row r="375" spans="1:35" x14ac:dyDescent="0.15">
      <c r="A375" s="1">
        <v>373</v>
      </c>
      <c r="B375" t="s">
        <v>2143</v>
      </c>
      <c r="C375" t="s">
        <v>2144</v>
      </c>
      <c r="D375">
        <v>9</v>
      </c>
      <c r="E375" t="s">
        <v>2145</v>
      </c>
      <c r="F375">
        <v>4</v>
      </c>
      <c r="G375">
        <v>3</v>
      </c>
      <c r="H375" t="s">
        <v>1676</v>
      </c>
      <c r="I375">
        <v>1174</v>
      </c>
      <c r="J375">
        <v>0</v>
      </c>
      <c r="K375">
        <v>219</v>
      </c>
      <c r="L375" t="s">
        <v>2146</v>
      </c>
      <c r="M375">
        <v>1</v>
      </c>
      <c r="N375">
        <v>2</v>
      </c>
      <c r="O375">
        <v>3</v>
      </c>
      <c r="P375" t="s">
        <v>114</v>
      </c>
      <c r="Q375" t="s">
        <v>51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10</v>
      </c>
      <c r="X375">
        <v>0</v>
      </c>
      <c r="Y375">
        <v>1</v>
      </c>
      <c r="Z375">
        <v>195</v>
      </c>
      <c r="AA375">
        <v>5.1282051282051282E-3</v>
      </c>
      <c r="AB375">
        <v>4</v>
      </c>
      <c r="AC375">
        <v>16173</v>
      </c>
      <c r="AD375">
        <v>2.473257898967415E-4</v>
      </c>
      <c r="AE375">
        <v>5</v>
      </c>
      <c r="AF375">
        <v>344119</v>
      </c>
      <c r="AG375">
        <v>1.452985740397943E-5</v>
      </c>
      <c r="AH375">
        <f>AD375 - AG375</f>
        <v>2.3279593249276207E-4</v>
      </c>
      <c r="AI375">
        <f xml:space="preserve"> AD375 / AG375</f>
        <v>17.021900698695365</v>
      </c>
    </row>
    <row r="376" spans="1:35" x14ac:dyDescent="0.15">
      <c r="A376" s="1">
        <v>374</v>
      </c>
      <c r="B376" t="s">
        <v>2147</v>
      </c>
      <c r="C376" t="s">
        <v>2148</v>
      </c>
      <c r="D376">
        <v>47</v>
      </c>
      <c r="E376" t="s">
        <v>2149</v>
      </c>
      <c r="F376">
        <v>2</v>
      </c>
      <c r="G376">
        <v>1</v>
      </c>
      <c r="H376" t="s">
        <v>160</v>
      </c>
      <c r="I376">
        <v>1043</v>
      </c>
      <c r="J376">
        <v>2</v>
      </c>
      <c r="K376">
        <v>840</v>
      </c>
      <c r="L376" t="s">
        <v>2150</v>
      </c>
      <c r="M376">
        <v>2</v>
      </c>
      <c r="N376">
        <v>1</v>
      </c>
      <c r="O376">
        <v>2</v>
      </c>
      <c r="P376" t="s">
        <v>25</v>
      </c>
      <c r="Q376" t="s">
        <v>25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47</v>
      </c>
      <c r="X376">
        <v>0</v>
      </c>
      <c r="Y376">
        <v>0</v>
      </c>
      <c r="Z376">
        <v>233</v>
      </c>
      <c r="AA376">
        <v>0</v>
      </c>
      <c r="AB376">
        <v>9</v>
      </c>
      <c r="AC376">
        <v>16205</v>
      </c>
      <c r="AD376">
        <v>5.5538414069731569E-4</v>
      </c>
      <c r="AE376">
        <v>20</v>
      </c>
      <c r="AF376">
        <v>344141</v>
      </c>
      <c r="AG376">
        <v>5.8115714198540723E-5</v>
      </c>
      <c r="AH376">
        <f>AD376 - AG376</f>
        <v>4.9726842649877492E-4</v>
      </c>
      <c r="AI376">
        <f xml:space="preserve"> AD376 / AG376</f>
        <v>9.5565226781857451</v>
      </c>
    </row>
    <row r="377" spans="1:35" x14ac:dyDescent="0.15">
      <c r="A377" s="1">
        <v>375</v>
      </c>
      <c r="B377" t="s">
        <v>2151</v>
      </c>
      <c r="C377" t="s">
        <v>2152</v>
      </c>
      <c r="D377">
        <v>245</v>
      </c>
      <c r="E377" t="s">
        <v>2153</v>
      </c>
      <c r="F377">
        <v>647</v>
      </c>
      <c r="G377">
        <v>510</v>
      </c>
      <c r="H377" t="s">
        <v>2154</v>
      </c>
      <c r="I377">
        <v>101624</v>
      </c>
      <c r="J377">
        <v>12</v>
      </c>
      <c r="K377">
        <v>10745</v>
      </c>
      <c r="L377" t="s">
        <v>2155</v>
      </c>
      <c r="M377">
        <v>2</v>
      </c>
      <c r="N377">
        <v>32</v>
      </c>
      <c r="O377">
        <v>112</v>
      </c>
      <c r="P377" t="s">
        <v>2156</v>
      </c>
      <c r="Q377" t="s">
        <v>2157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222</v>
      </c>
      <c r="X377">
        <v>0</v>
      </c>
      <c r="Y377">
        <v>0</v>
      </c>
      <c r="Z377">
        <v>408</v>
      </c>
      <c r="AA377">
        <v>0</v>
      </c>
      <c r="AB377">
        <v>14</v>
      </c>
      <c r="AC377">
        <v>16375</v>
      </c>
      <c r="AD377">
        <v>8.549618320610687E-4</v>
      </c>
      <c r="AE377">
        <v>52</v>
      </c>
      <c r="AF377">
        <v>344284</v>
      </c>
      <c r="AG377">
        <v>1.5103809645525211E-4</v>
      </c>
      <c r="AH377">
        <f>AD377 - AG377</f>
        <v>7.0392373560581656E-4</v>
      </c>
      <c r="AI377">
        <f xml:space="preserve"> AD377 / AG377</f>
        <v>5.6605707574867861</v>
      </c>
    </row>
    <row r="378" spans="1:35" x14ac:dyDescent="0.15">
      <c r="A378" s="1">
        <v>376</v>
      </c>
      <c r="B378" t="s">
        <v>2158</v>
      </c>
      <c r="C378" t="s">
        <v>2159</v>
      </c>
      <c r="D378">
        <v>33</v>
      </c>
      <c r="E378" t="s">
        <v>2160</v>
      </c>
      <c r="F378">
        <v>17</v>
      </c>
      <c r="G378">
        <v>13</v>
      </c>
      <c r="H378" t="s">
        <v>2161</v>
      </c>
      <c r="I378">
        <v>2406</v>
      </c>
      <c r="J378">
        <v>1</v>
      </c>
      <c r="K378">
        <v>703</v>
      </c>
      <c r="L378" t="s">
        <v>2162</v>
      </c>
      <c r="M378">
        <v>2</v>
      </c>
      <c r="N378">
        <v>6</v>
      </c>
      <c r="O378">
        <v>9</v>
      </c>
      <c r="P378" t="s">
        <v>2163</v>
      </c>
      <c r="Q378" t="s">
        <v>383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34</v>
      </c>
      <c r="X378">
        <v>0</v>
      </c>
      <c r="Y378">
        <v>0</v>
      </c>
      <c r="Z378">
        <v>220</v>
      </c>
      <c r="AA378">
        <v>0</v>
      </c>
      <c r="AB378">
        <v>6</v>
      </c>
      <c r="AC378">
        <v>16195</v>
      </c>
      <c r="AD378">
        <v>3.7048471750540288E-4</v>
      </c>
      <c r="AE378">
        <v>17</v>
      </c>
      <c r="AF378">
        <v>344131</v>
      </c>
      <c r="AG378">
        <v>4.9399792520871411E-5</v>
      </c>
      <c r="AH378">
        <f>AD378 - AG378</f>
        <v>3.2108492498453148E-4</v>
      </c>
      <c r="AI378">
        <f xml:space="preserve"> AD378 / AG378</f>
        <v>7.4997221364618705</v>
      </c>
    </row>
    <row r="379" spans="1:35" x14ac:dyDescent="0.15">
      <c r="A379" s="1">
        <v>377</v>
      </c>
      <c r="B379" t="s">
        <v>2164</v>
      </c>
      <c r="C379" t="s">
        <v>2165</v>
      </c>
      <c r="D379">
        <v>176</v>
      </c>
      <c r="E379" t="s">
        <v>2166</v>
      </c>
      <c r="F379">
        <v>179</v>
      </c>
      <c r="G379">
        <v>122</v>
      </c>
      <c r="H379" t="s">
        <v>2167</v>
      </c>
      <c r="I379">
        <v>202928</v>
      </c>
      <c r="J379">
        <v>5</v>
      </c>
      <c r="K379">
        <v>6166</v>
      </c>
      <c r="L379" t="s">
        <v>2168</v>
      </c>
      <c r="M379">
        <v>8</v>
      </c>
      <c r="N379">
        <v>9</v>
      </c>
      <c r="O379">
        <v>17</v>
      </c>
      <c r="P379" t="s">
        <v>2169</v>
      </c>
      <c r="Q379" t="s">
        <v>2170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172</v>
      </c>
      <c r="X379">
        <v>0</v>
      </c>
      <c r="Y379">
        <v>0</v>
      </c>
      <c r="Z379">
        <v>358</v>
      </c>
      <c r="AA379">
        <v>0</v>
      </c>
      <c r="AB379">
        <v>8</v>
      </c>
      <c r="AC379">
        <v>16331</v>
      </c>
      <c r="AD379">
        <v>4.8986589921009129E-4</v>
      </c>
      <c r="AE379">
        <v>59</v>
      </c>
      <c r="AF379">
        <v>344227</v>
      </c>
      <c r="AG379">
        <v>1.7139852481066269E-4</v>
      </c>
      <c r="AH379">
        <f>AD379 - AG379</f>
        <v>3.1846737439942857E-4</v>
      </c>
      <c r="AI379">
        <f xml:space="preserve"> AD379 / AG379</f>
        <v>2.8580520150405446</v>
      </c>
    </row>
    <row r="380" spans="1:35" x14ac:dyDescent="0.15">
      <c r="A380" s="1">
        <v>378</v>
      </c>
      <c r="B380" t="s">
        <v>2171</v>
      </c>
      <c r="C380" t="s">
        <v>2172</v>
      </c>
      <c r="D380">
        <v>109</v>
      </c>
      <c r="E380" t="s">
        <v>2173</v>
      </c>
      <c r="F380">
        <v>71</v>
      </c>
      <c r="G380">
        <v>48</v>
      </c>
      <c r="H380" t="s">
        <v>2174</v>
      </c>
      <c r="I380">
        <v>73533</v>
      </c>
      <c r="J380">
        <v>17</v>
      </c>
      <c r="K380">
        <v>6355</v>
      </c>
      <c r="L380" t="s">
        <v>2175</v>
      </c>
      <c r="M380">
        <v>3</v>
      </c>
      <c r="N380">
        <v>9</v>
      </c>
      <c r="O380">
        <v>33</v>
      </c>
      <c r="P380" t="s">
        <v>2176</v>
      </c>
      <c r="Q380" t="s">
        <v>133</v>
      </c>
      <c r="R380">
        <v>0</v>
      </c>
      <c r="S380">
        <v>0</v>
      </c>
      <c r="T380">
        <v>0</v>
      </c>
      <c r="U380">
        <v>2</v>
      </c>
      <c r="V380">
        <v>0</v>
      </c>
      <c r="W380">
        <v>105</v>
      </c>
      <c r="X380">
        <v>0</v>
      </c>
      <c r="Y380">
        <v>0</v>
      </c>
      <c r="Z380">
        <v>291</v>
      </c>
      <c r="AA380">
        <v>0</v>
      </c>
      <c r="AB380">
        <v>15</v>
      </c>
      <c r="AC380">
        <v>16257</v>
      </c>
      <c r="AD380">
        <v>9.2267946115519469E-4</v>
      </c>
      <c r="AE380">
        <v>83</v>
      </c>
      <c r="AF380">
        <v>344136</v>
      </c>
      <c r="AG380">
        <v>2.411837180649511E-4</v>
      </c>
      <c r="AH380">
        <f>AD380 - AG380</f>
        <v>6.8149574309024359E-4</v>
      </c>
      <c r="AI380">
        <f xml:space="preserve"> AD380 / AG380</f>
        <v>3.8256291451096871</v>
      </c>
    </row>
    <row r="381" spans="1:35" x14ac:dyDescent="0.15">
      <c r="A381" s="1">
        <v>379</v>
      </c>
      <c r="B381" t="s">
        <v>2177</v>
      </c>
      <c r="C381" t="s">
        <v>2178</v>
      </c>
      <c r="D381">
        <v>4</v>
      </c>
      <c r="E381" t="s">
        <v>2179</v>
      </c>
      <c r="F381">
        <v>2</v>
      </c>
      <c r="G381">
        <v>2</v>
      </c>
      <c r="H381" t="s">
        <v>1682</v>
      </c>
      <c r="I381">
        <v>792</v>
      </c>
      <c r="J381">
        <v>2</v>
      </c>
      <c r="K381">
        <v>232</v>
      </c>
      <c r="L381" t="s">
        <v>2180</v>
      </c>
      <c r="M381">
        <v>3</v>
      </c>
      <c r="N381">
        <v>2</v>
      </c>
      <c r="O381">
        <v>2</v>
      </c>
      <c r="P381" t="s">
        <v>25</v>
      </c>
      <c r="Q381" t="s">
        <v>25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5</v>
      </c>
      <c r="X381">
        <v>0</v>
      </c>
      <c r="Y381">
        <v>0</v>
      </c>
      <c r="Z381">
        <v>191</v>
      </c>
      <c r="AA381">
        <v>0</v>
      </c>
      <c r="AB381">
        <v>3</v>
      </c>
      <c r="AC381">
        <v>16169</v>
      </c>
      <c r="AD381">
        <v>1.8554023130682169E-4</v>
      </c>
      <c r="AE381">
        <v>4</v>
      </c>
      <c r="AF381">
        <v>344115</v>
      </c>
      <c r="AG381">
        <v>1.162402103947808E-5</v>
      </c>
      <c r="AH381">
        <f>AD381 - AG381</f>
        <v>1.7391621026734361E-4</v>
      </c>
      <c r="AI381">
        <f xml:space="preserve"> AD381 / AG381</f>
        <v>15.96179417403674</v>
      </c>
    </row>
    <row r="382" spans="1:35" x14ac:dyDescent="0.15">
      <c r="A382" s="1">
        <v>380</v>
      </c>
      <c r="B382" t="s">
        <v>2181</v>
      </c>
      <c r="C382" t="s">
        <v>2182</v>
      </c>
      <c r="D382">
        <v>18</v>
      </c>
      <c r="E382" t="s">
        <v>2183</v>
      </c>
      <c r="F382">
        <v>1</v>
      </c>
      <c r="G382">
        <v>1</v>
      </c>
      <c r="H382" t="s">
        <v>2184</v>
      </c>
      <c r="I382">
        <v>894</v>
      </c>
      <c r="J382">
        <v>0</v>
      </c>
      <c r="K382">
        <v>344</v>
      </c>
      <c r="L382" t="s">
        <v>2185</v>
      </c>
      <c r="M382">
        <v>1</v>
      </c>
      <c r="N382">
        <v>1</v>
      </c>
      <c r="O382">
        <v>1</v>
      </c>
      <c r="P382" t="s">
        <v>25</v>
      </c>
      <c r="Q382" t="s">
        <v>25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18</v>
      </c>
      <c r="X382">
        <v>0</v>
      </c>
      <c r="Y382">
        <v>0</v>
      </c>
      <c r="Z382">
        <v>204</v>
      </c>
      <c r="AA382">
        <v>0</v>
      </c>
      <c r="AB382">
        <v>4</v>
      </c>
      <c r="AC382">
        <v>16181</v>
      </c>
      <c r="AD382">
        <v>2.4720351028984612E-4</v>
      </c>
      <c r="AE382">
        <v>10</v>
      </c>
      <c r="AF382">
        <v>344122</v>
      </c>
      <c r="AG382">
        <v>2.9059461470060041E-5</v>
      </c>
      <c r="AH382">
        <f>AD382 - AG382</f>
        <v>2.1814404881978608E-4</v>
      </c>
      <c r="AI382">
        <f xml:space="preserve"> AD382 / AG382</f>
        <v>8.5068166367962412</v>
      </c>
    </row>
    <row r="383" spans="1:35" x14ac:dyDescent="0.15">
      <c r="A383" s="1">
        <v>381</v>
      </c>
      <c r="B383" t="s">
        <v>2186</v>
      </c>
      <c r="C383" t="s">
        <v>2187</v>
      </c>
      <c r="D383">
        <v>508</v>
      </c>
      <c r="E383" t="s">
        <v>2188</v>
      </c>
      <c r="F383">
        <v>342</v>
      </c>
      <c r="G383">
        <v>297</v>
      </c>
      <c r="H383" t="s">
        <v>2189</v>
      </c>
      <c r="I383">
        <v>376596</v>
      </c>
      <c r="J383">
        <v>7</v>
      </c>
      <c r="K383">
        <v>11456</v>
      </c>
      <c r="L383" t="s">
        <v>2190</v>
      </c>
      <c r="M383">
        <v>28</v>
      </c>
      <c r="N383">
        <v>37</v>
      </c>
      <c r="O383">
        <v>54</v>
      </c>
      <c r="P383" t="s">
        <v>620</v>
      </c>
      <c r="Q383" t="s">
        <v>2191</v>
      </c>
      <c r="R383">
        <v>0</v>
      </c>
      <c r="S383">
        <v>0</v>
      </c>
      <c r="T383">
        <v>0</v>
      </c>
      <c r="U383">
        <v>5</v>
      </c>
      <c r="V383">
        <v>0</v>
      </c>
      <c r="W383">
        <v>506</v>
      </c>
      <c r="X383">
        <v>0</v>
      </c>
      <c r="Y383">
        <v>2</v>
      </c>
      <c r="Z383">
        <v>690</v>
      </c>
      <c r="AA383">
        <v>2.8985507246376812E-3</v>
      </c>
      <c r="AB383">
        <v>11</v>
      </c>
      <c r="AC383">
        <v>16662</v>
      </c>
      <c r="AD383">
        <v>6.6018485175849237E-4</v>
      </c>
      <c r="AE383">
        <v>305</v>
      </c>
      <c r="AF383">
        <v>344315</v>
      </c>
      <c r="AG383">
        <v>8.8581676662358589E-4</v>
      </c>
      <c r="AH383">
        <f>AD383 - AG383</f>
        <v>-2.2563191486509352E-4</v>
      </c>
      <c r="AI383">
        <f xml:space="preserve"> AD383 / AG383</f>
        <v>0.74528376142041086</v>
      </c>
    </row>
    <row r="384" spans="1:35" x14ac:dyDescent="0.15">
      <c r="A384" s="1">
        <v>382</v>
      </c>
      <c r="B384" t="s">
        <v>2192</v>
      </c>
      <c r="C384" t="s">
        <v>2193</v>
      </c>
      <c r="D384">
        <v>49</v>
      </c>
      <c r="E384" t="s">
        <v>2194</v>
      </c>
      <c r="F384">
        <v>17</v>
      </c>
      <c r="G384">
        <v>13</v>
      </c>
      <c r="H384" t="s">
        <v>2195</v>
      </c>
      <c r="I384">
        <v>1954</v>
      </c>
      <c r="J384">
        <v>0</v>
      </c>
      <c r="K384">
        <v>974</v>
      </c>
      <c r="L384" t="s">
        <v>2196</v>
      </c>
      <c r="M384">
        <v>2</v>
      </c>
      <c r="N384">
        <v>3</v>
      </c>
      <c r="O384">
        <v>4</v>
      </c>
      <c r="P384" t="s">
        <v>2040</v>
      </c>
      <c r="Q384" t="s">
        <v>621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48</v>
      </c>
      <c r="X384">
        <v>0</v>
      </c>
      <c r="Y384">
        <v>0</v>
      </c>
      <c r="Z384">
        <v>234</v>
      </c>
      <c r="AA384">
        <v>0</v>
      </c>
      <c r="AB384">
        <v>1</v>
      </c>
      <c r="AC384">
        <v>16214</v>
      </c>
      <c r="AD384">
        <v>6.167509559639817E-5</v>
      </c>
      <c r="AE384">
        <v>19</v>
      </c>
      <c r="AF384">
        <v>344143</v>
      </c>
      <c r="AG384">
        <v>5.5209607634035867E-5</v>
      </c>
      <c r="AH384">
        <f>AD384 - AG384</f>
        <v>6.4654879623623026E-6</v>
      </c>
      <c r="AI384">
        <f xml:space="preserve"> AD384 / AG384</f>
        <v>1.1171080223069079</v>
      </c>
    </row>
    <row r="385" spans="1:35" x14ac:dyDescent="0.15">
      <c r="A385" s="1">
        <v>383</v>
      </c>
      <c r="B385" t="s">
        <v>2197</v>
      </c>
      <c r="C385" t="s">
        <v>2198</v>
      </c>
      <c r="D385">
        <v>17</v>
      </c>
      <c r="E385" t="s">
        <v>2199</v>
      </c>
      <c r="F385">
        <v>6</v>
      </c>
      <c r="G385">
        <v>4</v>
      </c>
      <c r="H385" t="s">
        <v>427</v>
      </c>
      <c r="I385">
        <v>2583</v>
      </c>
      <c r="J385">
        <v>2</v>
      </c>
      <c r="K385">
        <v>575</v>
      </c>
      <c r="L385" t="s">
        <v>2200</v>
      </c>
      <c r="M385">
        <v>9</v>
      </c>
      <c r="N385">
        <v>3</v>
      </c>
      <c r="O385">
        <v>5</v>
      </c>
      <c r="P385" t="s">
        <v>939</v>
      </c>
      <c r="Q385" t="s">
        <v>114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17</v>
      </c>
      <c r="X385">
        <v>0</v>
      </c>
      <c r="Y385">
        <v>0</v>
      </c>
      <c r="Z385">
        <v>203</v>
      </c>
      <c r="AA385">
        <v>0</v>
      </c>
      <c r="AB385">
        <v>8</v>
      </c>
      <c r="AC385">
        <v>16176</v>
      </c>
      <c r="AD385">
        <v>4.9455984174085062E-4</v>
      </c>
      <c r="AE385">
        <v>10</v>
      </c>
      <c r="AF385">
        <v>344121</v>
      </c>
      <c r="AG385">
        <v>2.9059545915535519E-5</v>
      </c>
      <c r="AH385">
        <f>AD385 - AG385</f>
        <v>4.6550029582531513E-4</v>
      </c>
      <c r="AI385">
        <f xml:space="preserve"> AD385 / AG385</f>
        <v>17.018842729970327</v>
      </c>
    </row>
    <row r="386" spans="1:35" x14ac:dyDescent="0.15">
      <c r="A386" s="1">
        <v>384</v>
      </c>
      <c r="B386" t="s">
        <v>2201</v>
      </c>
      <c r="C386" t="s">
        <v>2202</v>
      </c>
      <c r="D386">
        <v>16</v>
      </c>
      <c r="E386" t="s">
        <v>2203</v>
      </c>
      <c r="F386">
        <v>27</v>
      </c>
      <c r="G386">
        <v>8</v>
      </c>
      <c r="H386" t="s">
        <v>2204</v>
      </c>
      <c r="I386">
        <v>1386</v>
      </c>
      <c r="J386">
        <v>2</v>
      </c>
      <c r="K386">
        <v>688</v>
      </c>
      <c r="L386" t="s">
        <v>2205</v>
      </c>
      <c r="M386">
        <v>6</v>
      </c>
      <c r="N386">
        <v>6</v>
      </c>
      <c r="O386">
        <v>26</v>
      </c>
      <c r="P386" t="s">
        <v>2206</v>
      </c>
      <c r="Q386" t="s">
        <v>114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17</v>
      </c>
      <c r="X386">
        <v>0</v>
      </c>
      <c r="Y386">
        <v>1</v>
      </c>
      <c r="Z386">
        <v>202</v>
      </c>
      <c r="AA386">
        <v>4.9504950495049514E-3</v>
      </c>
      <c r="AB386">
        <v>6</v>
      </c>
      <c r="AC386">
        <v>16178</v>
      </c>
      <c r="AD386">
        <v>3.7087402645568062E-4</v>
      </c>
      <c r="AE386">
        <v>11</v>
      </c>
      <c r="AF386">
        <v>344120</v>
      </c>
      <c r="AG386">
        <v>3.1965593397651982E-5</v>
      </c>
      <c r="AH386">
        <f>AD386 - AG386</f>
        <v>3.3890843305802863E-4</v>
      </c>
      <c r="AI386">
        <f xml:space="preserve"> AD386 / AG386</f>
        <v>11.602288180357165</v>
      </c>
    </row>
    <row r="387" spans="1:35" x14ac:dyDescent="0.15">
      <c r="A387" s="1">
        <v>385</v>
      </c>
      <c r="B387" t="s">
        <v>2207</v>
      </c>
      <c r="C387" t="s">
        <v>2208</v>
      </c>
      <c r="D387">
        <v>373</v>
      </c>
      <c r="E387" t="s">
        <v>2209</v>
      </c>
      <c r="F387">
        <v>55</v>
      </c>
      <c r="G387">
        <v>42</v>
      </c>
      <c r="H387" t="s">
        <v>1390</v>
      </c>
      <c r="I387">
        <v>36846</v>
      </c>
      <c r="J387">
        <v>0</v>
      </c>
      <c r="K387">
        <v>7206</v>
      </c>
      <c r="L387" t="s">
        <v>2210</v>
      </c>
      <c r="M387">
        <v>1</v>
      </c>
      <c r="N387">
        <v>7</v>
      </c>
      <c r="O387">
        <v>13</v>
      </c>
      <c r="P387" t="s">
        <v>645</v>
      </c>
      <c r="Q387" t="s">
        <v>369</v>
      </c>
      <c r="R387">
        <v>0</v>
      </c>
      <c r="S387">
        <v>0</v>
      </c>
      <c r="T387">
        <v>0</v>
      </c>
      <c r="U387">
        <v>4</v>
      </c>
      <c r="V387">
        <v>0</v>
      </c>
      <c r="W387">
        <v>369</v>
      </c>
      <c r="X387">
        <v>0</v>
      </c>
      <c r="Y387">
        <v>3</v>
      </c>
      <c r="Z387">
        <v>552</v>
      </c>
      <c r="AA387">
        <v>5.434782608695652E-3</v>
      </c>
      <c r="AB387">
        <v>77</v>
      </c>
      <c r="AC387">
        <v>16459</v>
      </c>
      <c r="AD387">
        <v>4.678291512242542E-3</v>
      </c>
      <c r="AE387">
        <v>178</v>
      </c>
      <c r="AF387">
        <v>344305</v>
      </c>
      <c r="AG387">
        <v>5.1698348847678652E-4</v>
      </c>
      <c r="AH387">
        <f>AD387 - AG387</f>
        <v>4.1613080237657557E-3</v>
      </c>
      <c r="AI387">
        <f xml:space="preserve"> AD387 / AG387</f>
        <v>9.0492087591161159</v>
      </c>
    </row>
    <row r="388" spans="1:35" x14ac:dyDescent="0.15">
      <c r="A388" s="1">
        <v>386</v>
      </c>
      <c r="B388" t="s">
        <v>2211</v>
      </c>
      <c r="C388" t="s">
        <v>2212</v>
      </c>
      <c r="D388">
        <v>20</v>
      </c>
      <c r="E388" t="s">
        <v>2213</v>
      </c>
      <c r="F388">
        <v>1</v>
      </c>
      <c r="G388">
        <v>1</v>
      </c>
      <c r="H388" t="s">
        <v>2214</v>
      </c>
      <c r="I388">
        <v>692</v>
      </c>
      <c r="J388">
        <v>0</v>
      </c>
      <c r="K388">
        <v>313</v>
      </c>
      <c r="L388" t="s">
        <v>2215</v>
      </c>
      <c r="M388">
        <v>1</v>
      </c>
      <c r="N388">
        <v>1</v>
      </c>
      <c r="O388">
        <v>1</v>
      </c>
      <c r="P388" t="s">
        <v>25</v>
      </c>
      <c r="Q388" t="s">
        <v>25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21</v>
      </c>
      <c r="X388">
        <v>0</v>
      </c>
      <c r="Y388">
        <v>0</v>
      </c>
      <c r="Z388">
        <v>207</v>
      </c>
      <c r="AA388">
        <v>0</v>
      </c>
      <c r="AB388">
        <v>4</v>
      </c>
      <c r="AC388">
        <v>16184</v>
      </c>
      <c r="AD388">
        <v>2.4715768660405342E-4</v>
      </c>
      <c r="AE388">
        <v>10</v>
      </c>
      <c r="AF388">
        <v>344125</v>
      </c>
      <c r="AG388">
        <v>2.9059208136578279E-5</v>
      </c>
      <c r="AH388">
        <f>AD388 - AG388</f>
        <v>2.1809847846747512E-4</v>
      </c>
      <c r="AI388">
        <f xml:space="preserve"> AD388 / AG388</f>
        <v>8.5053138902619878</v>
      </c>
    </row>
    <row r="389" spans="1:35" x14ac:dyDescent="0.15">
      <c r="A389" s="1">
        <v>387</v>
      </c>
      <c r="B389" t="s">
        <v>2216</v>
      </c>
      <c r="C389" t="s">
        <v>2217</v>
      </c>
      <c r="D389">
        <v>101</v>
      </c>
      <c r="E389" t="s">
        <v>2218</v>
      </c>
      <c r="F389">
        <v>15</v>
      </c>
      <c r="G389">
        <v>12</v>
      </c>
      <c r="H389" t="s">
        <v>2219</v>
      </c>
      <c r="I389">
        <v>27662</v>
      </c>
      <c r="J389">
        <v>3</v>
      </c>
      <c r="K389">
        <v>4216</v>
      </c>
      <c r="L389" t="s">
        <v>2220</v>
      </c>
      <c r="M389">
        <v>6</v>
      </c>
      <c r="N389">
        <v>3</v>
      </c>
      <c r="O389">
        <v>4</v>
      </c>
      <c r="P389" t="s">
        <v>859</v>
      </c>
      <c r="Q389" t="s">
        <v>121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96</v>
      </c>
      <c r="X389">
        <v>0</v>
      </c>
      <c r="Y389">
        <v>0</v>
      </c>
      <c r="Z389">
        <v>282</v>
      </c>
      <c r="AA389">
        <v>0</v>
      </c>
      <c r="AB389">
        <v>18</v>
      </c>
      <c r="AC389">
        <v>16245</v>
      </c>
      <c r="AD389">
        <v>1.10803324099723E-3</v>
      </c>
      <c r="AE389">
        <v>44</v>
      </c>
      <c r="AF389">
        <v>344166</v>
      </c>
      <c r="AG389">
        <v>1.2784528396180911E-4</v>
      </c>
      <c r="AH389">
        <f>AD389 - AG389</f>
        <v>9.8018795703542095E-4</v>
      </c>
      <c r="AI389">
        <f xml:space="preserve"> AD389 / AG389</f>
        <v>8.6669856459330159</v>
      </c>
    </row>
    <row r="390" spans="1:35" x14ac:dyDescent="0.15">
      <c r="A390" s="1">
        <v>388</v>
      </c>
      <c r="B390" t="s">
        <v>2221</v>
      </c>
      <c r="C390" t="s">
        <v>2222</v>
      </c>
      <c r="D390">
        <v>33</v>
      </c>
      <c r="E390" t="s">
        <v>2223</v>
      </c>
      <c r="F390">
        <v>35</v>
      </c>
      <c r="G390">
        <v>35</v>
      </c>
      <c r="H390" t="s">
        <v>844</v>
      </c>
      <c r="I390">
        <v>15225</v>
      </c>
      <c r="J390">
        <v>0</v>
      </c>
      <c r="K390">
        <v>578</v>
      </c>
      <c r="L390" t="s">
        <v>2224</v>
      </c>
      <c r="M390">
        <v>2</v>
      </c>
      <c r="N390">
        <v>10</v>
      </c>
      <c r="O390">
        <v>11</v>
      </c>
      <c r="P390" t="s">
        <v>2225</v>
      </c>
      <c r="Q390" t="s">
        <v>585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34</v>
      </c>
      <c r="X390">
        <v>0</v>
      </c>
      <c r="Y390">
        <v>0</v>
      </c>
      <c r="Z390">
        <v>220</v>
      </c>
      <c r="AA390">
        <v>0</v>
      </c>
      <c r="AB390">
        <v>9</v>
      </c>
      <c r="AC390">
        <v>16192</v>
      </c>
      <c r="AD390">
        <v>5.5583003952569174E-4</v>
      </c>
      <c r="AE390">
        <v>17</v>
      </c>
      <c r="AF390">
        <v>344131</v>
      </c>
      <c r="AG390">
        <v>4.9399792520871411E-5</v>
      </c>
      <c r="AH390">
        <f>AD390 - AG390</f>
        <v>5.0643024700482034E-4</v>
      </c>
      <c r="AI390">
        <f xml:space="preserve"> AD390 / AG390</f>
        <v>11.251667490118578</v>
      </c>
    </row>
    <row r="391" spans="1:35" x14ac:dyDescent="0.15">
      <c r="A391" s="1">
        <v>389</v>
      </c>
      <c r="B391" t="s">
        <v>2226</v>
      </c>
      <c r="C391" t="s">
        <v>2227</v>
      </c>
      <c r="D391">
        <v>5</v>
      </c>
      <c r="E391" t="s">
        <v>2228</v>
      </c>
      <c r="F391">
        <v>5</v>
      </c>
      <c r="G391">
        <v>5</v>
      </c>
      <c r="H391" t="s">
        <v>2229</v>
      </c>
      <c r="I391">
        <v>6649</v>
      </c>
      <c r="J391">
        <v>0</v>
      </c>
      <c r="K391">
        <v>212</v>
      </c>
      <c r="L391" t="s">
        <v>2230</v>
      </c>
      <c r="M391">
        <v>1</v>
      </c>
      <c r="N391">
        <v>4</v>
      </c>
      <c r="O391">
        <v>4</v>
      </c>
      <c r="P391" t="s">
        <v>139</v>
      </c>
      <c r="Q391" t="s">
        <v>139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6</v>
      </c>
      <c r="X391">
        <v>0</v>
      </c>
      <c r="Y391">
        <v>0</v>
      </c>
      <c r="Z391">
        <v>192</v>
      </c>
      <c r="AA391">
        <v>0</v>
      </c>
      <c r="AB391">
        <v>1</v>
      </c>
      <c r="AC391">
        <v>16172</v>
      </c>
      <c r="AD391">
        <v>6.1835270838486275E-5</v>
      </c>
      <c r="AE391">
        <v>1</v>
      </c>
      <c r="AF391">
        <v>344119</v>
      </c>
      <c r="AG391">
        <v>2.9059714807958871E-6</v>
      </c>
      <c r="AH391">
        <f>AD391 - AG391</f>
        <v>5.8929299357690388E-5</v>
      </c>
      <c r="AI391">
        <f xml:space="preserve"> AD391 / AG391</f>
        <v>21.27869156566906</v>
      </c>
    </row>
    <row r="392" spans="1:35" x14ac:dyDescent="0.15">
      <c r="A392" s="1">
        <v>390</v>
      </c>
      <c r="B392" t="s">
        <v>2231</v>
      </c>
      <c r="C392" t="s">
        <v>2232</v>
      </c>
      <c r="D392">
        <v>4</v>
      </c>
      <c r="E392" t="s">
        <v>2233</v>
      </c>
      <c r="F392">
        <v>2</v>
      </c>
      <c r="G392">
        <v>1</v>
      </c>
      <c r="H392" t="s">
        <v>2234</v>
      </c>
      <c r="I392">
        <v>1126</v>
      </c>
      <c r="J392">
        <v>0</v>
      </c>
      <c r="K392">
        <v>182</v>
      </c>
      <c r="L392" t="s">
        <v>2235</v>
      </c>
      <c r="M392">
        <v>1</v>
      </c>
      <c r="N392">
        <v>1</v>
      </c>
      <c r="O392">
        <v>2</v>
      </c>
      <c r="P392" t="s">
        <v>25</v>
      </c>
      <c r="Q392" t="s">
        <v>25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5</v>
      </c>
      <c r="X392">
        <v>0</v>
      </c>
      <c r="Y392">
        <v>0</v>
      </c>
      <c r="Z392">
        <v>191</v>
      </c>
      <c r="AA392">
        <v>0</v>
      </c>
      <c r="AB392">
        <v>0</v>
      </c>
      <c r="AC392">
        <v>16172</v>
      </c>
      <c r="AD392">
        <v>0</v>
      </c>
      <c r="AE392">
        <v>2</v>
      </c>
      <c r="AF392">
        <v>344117</v>
      </c>
      <c r="AG392">
        <v>5.8119767404690846E-6</v>
      </c>
      <c r="AH392">
        <f>AD392 - AG392</f>
        <v>-5.8119767404690846E-6</v>
      </c>
      <c r="AI392">
        <f xml:space="preserve"> AD392 / AG392</f>
        <v>0</v>
      </c>
    </row>
    <row r="393" spans="1:35" x14ac:dyDescent="0.15">
      <c r="A393" s="1">
        <v>391</v>
      </c>
      <c r="B393" t="s">
        <v>2236</v>
      </c>
      <c r="C393" t="s">
        <v>2237</v>
      </c>
      <c r="D393">
        <v>31</v>
      </c>
      <c r="E393" t="s">
        <v>2238</v>
      </c>
      <c r="F393">
        <v>28</v>
      </c>
      <c r="G393">
        <v>26</v>
      </c>
      <c r="H393" t="s">
        <v>2239</v>
      </c>
      <c r="I393">
        <v>90082</v>
      </c>
      <c r="J393">
        <v>3</v>
      </c>
      <c r="K393">
        <v>2255</v>
      </c>
      <c r="L393" t="s">
        <v>2240</v>
      </c>
      <c r="M393">
        <v>6</v>
      </c>
      <c r="N393">
        <v>5</v>
      </c>
      <c r="O393">
        <v>7</v>
      </c>
      <c r="P393" t="s">
        <v>121</v>
      </c>
      <c r="Q393" t="s">
        <v>168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32</v>
      </c>
      <c r="X393">
        <v>0</v>
      </c>
      <c r="Y393">
        <v>0</v>
      </c>
      <c r="Z393">
        <v>218</v>
      </c>
      <c r="AA393">
        <v>0</v>
      </c>
      <c r="AB393">
        <v>2</v>
      </c>
      <c r="AC393">
        <v>16197</v>
      </c>
      <c r="AD393">
        <v>1.2347965672655431E-4</v>
      </c>
      <c r="AE393">
        <v>18</v>
      </c>
      <c r="AF393">
        <v>344128</v>
      </c>
      <c r="AG393">
        <v>5.2306118653524272E-5</v>
      </c>
      <c r="AH393">
        <f>AD393 - AG393</f>
        <v>7.1173538073030038E-5</v>
      </c>
      <c r="AI393">
        <f xml:space="preserve"> AD393 / AG393</f>
        <v>2.3607115172219824</v>
      </c>
    </row>
    <row r="394" spans="1:35" x14ac:dyDescent="0.15">
      <c r="A394" s="1">
        <v>392</v>
      </c>
      <c r="B394" t="s">
        <v>2241</v>
      </c>
      <c r="C394" t="s">
        <v>2242</v>
      </c>
      <c r="D394">
        <v>187</v>
      </c>
      <c r="E394" t="s">
        <v>2243</v>
      </c>
      <c r="F394">
        <v>149</v>
      </c>
      <c r="G394">
        <v>89</v>
      </c>
      <c r="H394" t="s">
        <v>2244</v>
      </c>
      <c r="I394">
        <v>49669</v>
      </c>
      <c r="J394">
        <v>8</v>
      </c>
      <c r="K394">
        <v>7976</v>
      </c>
      <c r="L394" t="s">
        <v>2245</v>
      </c>
      <c r="M394">
        <v>1</v>
      </c>
      <c r="N394">
        <v>19</v>
      </c>
      <c r="O394">
        <v>44</v>
      </c>
      <c r="P394" t="s">
        <v>2246</v>
      </c>
      <c r="Q394" t="s">
        <v>2247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180</v>
      </c>
      <c r="X394">
        <v>0</v>
      </c>
      <c r="Y394">
        <v>0</v>
      </c>
      <c r="Z394">
        <v>366</v>
      </c>
      <c r="AA394">
        <v>0</v>
      </c>
      <c r="AB394">
        <v>3</v>
      </c>
      <c r="AC394">
        <v>16344</v>
      </c>
      <c r="AD394">
        <v>1.8355359765051399E-4</v>
      </c>
      <c r="AE394">
        <v>44</v>
      </c>
      <c r="AF394">
        <v>344250</v>
      </c>
      <c r="AG394">
        <v>1.2781408859840229E-4</v>
      </c>
      <c r="AH394">
        <f>AD394 - AG394</f>
        <v>5.5739509052111705E-5</v>
      </c>
      <c r="AI394">
        <f xml:space="preserve"> AD394 / AG394</f>
        <v>1.4360983179815787</v>
      </c>
    </row>
    <row r="395" spans="1:35" x14ac:dyDescent="0.15">
      <c r="A395" s="1">
        <v>393</v>
      </c>
      <c r="B395" t="s">
        <v>2248</v>
      </c>
      <c r="C395" t="s">
        <v>2249</v>
      </c>
      <c r="D395">
        <v>16</v>
      </c>
      <c r="E395" t="s">
        <v>2250</v>
      </c>
      <c r="F395">
        <v>5</v>
      </c>
      <c r="G395">
        <v>4</v>
      </c>
      <c r="H395" t="s">
        <v>2251</v>
      </c>
      <c r="I395">
        <v>516</v>
      </c>
      <c r="J395">
        <v>0</v>
      </c>
      <c r="K395">
        <v>491</v>
      </c>
      <c r="L395" t="s">
        <v>2252</v>
      </c>
      <c r="M395">
        <v>1</v>
      </c>
      <c r="N395">
        <v>4</v>
      </c>
      <c r="O395">
        <v>5</v>
      </c>
      <c r="P395" t="s">
        <v>25</v>
      </c>
      <c r="Q395" t="s">
        <v>25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17</v>
      </c>
      <c r="X395">
        <v>0</v>
      </c>
      <c r="Y395">
        <v>1</v>
      </c>
      <c r="Z395">
        <v>202</v>
      </c>
      <c r="AA395">
        <v>4.9504950495049514E-3</v>
      </c>
      <c r="AB395">
        <v>1</v>
      </c>
      <c r="AC395">
        <v>16183</v>
      </c>
      <c r="AD395">
        <v>6.179323981956374E-5</v>
      </c>
      <c r="AE395">
        <v>11</v>
      </c>
      <c r="AF395">
        <v>344120</v>
      </c>
      <c r="AG395">
        <v>3.1965593397651982E-5</v>
      </c>
      <c r="AH395">
        <f>AD395 - AG395</f>
        <v>2.9827646421911758E-5</v>
      </c>
      <c r="AI395">
        <f xml:space="preserve"> AD395 / AG395</f>
        <v>1.9331172442462068</v>
      </c>
    </row>
    <row r="396" spans="1:35" x14ac:dyDescent="0.15">
      <c r="A396" s="1">
        <v>394</v>
      </c>
      <c r="B396" t="s">
        <v>2253</v>
      </c>
      <c r="C396" t="s">
        <v>2254</v>
      </c>
      <c r="D396">
        <v>57</v>
      </c>
      <c r="E396" t="s">
        <v>2255</v>
      </c>
      <c r="F396">
        <v>3</v>
      </c>
      <c r="G396">
        <v>8</v>
      </c>
      <c r="H396" t="s">
        <v>2256</v>
      </c>
      <c r="I396">
        <v>5663</v>
      </c>
      <c r="J396">
        <v>0</v>
      </c>
      <c r="K396">
        <v>1023</v>
      </c>
      <c r="L396" t="s">
        <v>2257</v>
      </c>
      <c r="M396">
        <v>2</v>
      </c>
      <c r="N396">
        <v>1</v>
      </c>
      <c r="O396">
        <v>1</v>
      </c>
      <c r="P396" t="s">
        <v>101</v>
      </c>
      <c r="Q396" t="s">
        <v>1939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57</v>
      </c>
      <c r="X396">
        <v>0</v>
      </c>
      <c r="Y396">
        <v>0</v>
      </c>
      <c r="Z396">
        <v>243</v>
      </c>
      <c r="AA396">
        <v>0</v>
      </c>
      <c r="AB396">
        <v>0</v>
      </c>
      <c r="AC396">
        <v>16224</v>
      </c>
      <c r="AD396">
        <v>0</v>
      </c>
      <c r="AE396">
        <v>25</v>
      </c>
      <c r="AF396">
        <v>344146</v>
      </c>
      <c r="AG396">
        <v>7.2643587314686212E-5</v>
      </c>
      <c r="AH396">
        <f>AD396 - AG396</f>
        <v>-7.2643587314686212E-5</v>
      </c>
      <c r="AI396">
        <f xml:space="preserve"> AD396 / AG396</f>
        <v>0</v>
      </c>
    </row>
    <row r="397" spans="1:35" x14ac:dyDescent="0.15">
      <c r="A397" s="1">
        <v>395</v>
      </c>
      <c r="B397" t="s">
        <v>2258</v>
      </c>
      <c r="C397" t="s">
        <v>2259</v>
      </c>
      <c r="D397">
        <v>8</v>
      </c>
      <c r="E397" t="s">
        <v>2260</v>
      </c>
      <c r="F397">
        <v>10</v>
      </c>
      <c r="G397">
        <v>9</v>
      </c>
      <c r="H397" t="s">
        <v>2261</v>
      </c>
      <c r="I397">
        <v>4049</v>
      </c>
      <c r="J397">
        <v>2</v>
      </c>
      <c r="K397">
        <v>1095</v>
      </c>
      <c r="L397" t="s">
        <v>2262</v>
      </c>
      <c r="M397">
        <v>9</v>
      </c>
      <c r="N397">
        <v>3</v>
      </c>
      <c r="O397">
        <v>3</v>
      </c>
      <c r="P397" t="s">
        <v>155</v>
      </c>
      <c r="Q397" t="s">
        <v>101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9</v>
      </c>
      <c r="X397">
        <v>0</v>
      </c>
      <c r="Y397">
        <v>0</v>
      </c>
      <c r="Z397">
        <v>195</v>
      </c>
      <c r="AA397">
        <v>0</v>
      </c>
      <c r="AB397">
        <v>1</v>
      </c>
      <c r="AC397">
        <v>16175</v>
      </c>
      <c r="AD397">
        <v>6.1823802163833073E-5</v>
      </c>
      <c r="AE397">
        <v>2</v>
      </c>
      <c r="AF397">
        <v>344121</v>
      </c>
      <c r="AG397">
        <v>5.8119091831071049E-6</v>
      </c>
      <c r="AH397">
        <f>AD397 - AG397</f>
        <v>5.6011892980725968E-5</v>
      </c>
      <c r="AI397">
        <f xml:space="preserve"> AD397 / AG397</f>
        <v>10.6374343122102</v>
      </c>
    </row>
    <row r="398" spans="1:35" x14ac:dyDescent="0.15">
      <c r="A398" s="1">
        <v>396</v>
      </c>
      <c r="B398" t="s">
        <v>2263</v>
      </c>
      <c r="C398" t="s">
        <v>2264</v>
      </c>
      <c r="D398">
        <v>60</v>
      </c>
      <c r="E398" t="s">
        <v>2265</v>
      </c>
      <c r="F398">
        <v>75</v>
      </c>
      <c r="G398">
        <v>62</v>
      </c>
      <c r="H398" t="s">
        <v>2266</v>
      </c>
      <c r="I398">
        <v>36964</v>
      </c>
      <c r="J398">
        <v>9</v>
      </c>
      <c r="K398">
        <v>1698</v>
      </c>
      <c r="L398" t="s">
        <v>2267</v>
      </c>
      <c r="M398">
        <v>4</v>
      </c>
      <c r="N398">
        <v>14</v>
      </c>
      <c r="O398">
        <v>17</v>
      </c>
      <c r="P398" t="s">
        <v>2268</v>
      </c>
      <c r="Q398" t="s">
        <v>2269</v>
      </c>
      <c r="R398">
        <v>0</v>
      </c>
      <c r="S398">
        <v>0</v>
      </c>
      <c r="T398">
        <v>3</v>
      </c>
      <c r="U398">
        <v>0</v>
      </c>
      <c r="V398">
        <v>0</v>
      </c>
      <c r="W398">
        <v>61</v>
      </c>
      <c r="X398">
        <v>0</v>
      </c>
      <c r="Y398">
        <v>4</v>
      </c>
      <c r="Z398">
        <v>243</v>
      </c>
      <c r="AA398">
        <v>1.646090534979424E-2</v>
      </c>
      <c r="AB398">
        <v>35</v>
      </c>
      <c r="AC398">
        <v>16193</v>
      </c>
      <c r="AD398">
        <v>2.1614277774346939E-3</v>
      </c>
      <c r="AE398">
        <v>47</v>
      </c>
      <c r="AF398">
        <v>344128</v>
      </c>
      <c r="AG398">
        <v>1.3657708759531341E-4</v>
      </c>
      <c r="AH398">
        <f>AD398 - AG398</f>
        <v>2.0248506898393804E-3</v>
      </c>
      <c r="AI398">
        <f xml:space="preserve"> AD398 / AG398</f>
        <v>15.825698259426513</v>
      </c>
    </row>
    <row r="399" spans="1:35" x14ac:dyDescent="0.15">
      <c r="A399" s="1">
        <v>397</v>
      </c>
      <c r="B399" t="s">
        <v>2270</v>
      </c>
      <c r="C399" t="s">
        <v>2271</v>
      </c>
      <c r="D399">
        <v>433</v>
      </c>
      <c r="E399" t="s">
        <v>2272</v>
      </c>
      <c r="F399">
        <v>377</v>
      </c>
      <c r="G399">
        <v>91</v>
      </c>
      <c r="H399" t="s">
        <v>2273</v>
      </c>
      <c r="I399">
        <v>78254</v>
      </c>
      <c r="J399">
        <v>163</v>
      </c>
      <c r="K399">
        <v>42011</v>
      </c>
      <c r="L399" t="s">
        <v>2274</v>
      </c>
      <c r="M399">
        <v>1</v>
      </c>
      <c r="N399">
        <v>22</v>
      </c>
      <c r="O399">
        <v>217</v>
      </c>
      <c r="P399" t="s">
        <v>2275</v>
      </c>
      <c r="Q399" t="s">
        <v>2276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410</v>
      </c>
      <c r="X399">
        <v>0</v>
      </c>
      <c r="Y399">
        <v>2</v>
      </c>
      <c r="Z399">
        <v>594</v>
      </c>
      <c r="AA399">
        <v>3.3670033670033669E-3</v>
      </c>
      <c r="AB399">
        <v>104</v>
      </c>
      <c r="AC399">
        <v>16473</v>
      </c>
      <c r="AD399">
        <v>6.3133612578158199E-3</v>
      </c>
      <c r="AE399">
        <v>391</v>
      </c>
      <c r="AF399">
        <v>344133</v>
      </c>
      <c r="AG399">
        <v>1.1361886247468281E-3</v>
      </c>
      <c r="AH399">
        <f>AD399 - AG399</f>
        <v>5.177172633068992E-3</v>
      </c>
      <c r="AI399">
        <f xml:space="preserve"> AD399 / AG399</f>
        <v>5.5566136821890808</v>
      </c>
    </row>
    <row r="400" spans="1:35" x14ac:dyDescent="0.15">
      <c r="A400" s="1">
        <v>398</v>
      </c>
      <c r="B400" t="s">
        <v>2277</v>
      </c>
      <c r="C400" t="s">
        <v>2278</v>
      </c>
      <c r="D400">
        <v>153</v>
      </c>
      <c r="E400" t="s">
        <v>2279</v>
      </c>
      <c r="F400">
        <v>9</v>
      </c>
      <c r="G400">
        <v>6</v>
      </c>
      <c r="H400" t="s">
        <v>2280</v>
      </c>
      <c r="I400">
        <v>9384</v>
      </c>
      <c r="J400">
        <v>6</v>
      </c>
      <c r="K400">
        <v>2353</v>
      </c>
      <c r="L400" t="s">
        <v>2281</v>
      </c>
      <c r="M400">
        <v>1</v>
      </c>
      <c r="N400">
        <v>1</v>
      </c>
      <c r="O400">
        <v>1</v>
      </c>
      <c r="P400" t="s">
        <v>440</v>
      </c>
      <c r="Q400" t="s">
        <v>369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151</v>
      </c>
      <c r="X400">
        <v>0</v>
      </c>
      <c r="Y400">
        <v>1</v>
      </c>
      <c r="Z400">
        <v>336</v>
      </c>
      <c r="AA400">
        <v>2.976190476190476E-3</v>
      </c>
      <c r="AB400">
        <v>7</v>
      </c>
      <c r="AC400">
        <v>16311</v>
      </c>
      <c r="AD400">
        <v>4.2915823677273012E-4</v>
      </c>
      <c r="AE400">
        <v>53</v>
      </c>
      <c r="AF400">
        <v>344212</v>
      </c>
      <c r="AG400">
        <v>1.539748759485433E-4</v>
      </c>
      <c r="AH400">
        <f>AD400 - AG400</f>
        <v>2.7518336082418685E-4</v>
      </c>
      <c r="AI400">
        <f xml:space="preserve"> AD400 / AG400</f>
        <v>2.7871965093587741</v>
      </c>
    </row>
    <row r="401" spans="1:35" x14ac:dyDescent="0.15">
      <c r="A401" s="1">
        <v>399</v>
      </c>
      <c r="B401" t="s">
        <v>2282</v>
      </c>
      <c r="C401" t="s">
        <v>2283</v>
      </c>
      <c r="D401">
        <v>76</v>
      </c>
      <c r="E401" t="s">
        <v>2284</v>
      </c>
      <c r="F401">
        <v>8</v>
      </c>
      <c r="G401">
        <v>2</v>
      </c>
      <c r="H401" t="s">
        <v>2285</v>
      </c>
      <c r="I401">
        <v>1422</v>
      </c>
      <c r="J401">
        <v>2</v>
      </c>
      <c r="K401">
        <v>1456</v>
      </c>
      <c r="L401" t="s">
        <v>2286</v>
      </c>
      <c r="M401">
        <v>4</v>
      </c>
      <c r="N401">
        <v>2</v>
      </c>
      <c r="O401">
        <v>8</v>
      </c>
      <c r="P401" t="s">
        <v>25</v>
      </c>
      <c r="Q401" t="s">
        <v>25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77</v>
      </c>
      <c r="X401">
        <v>0</v>
      </c>
      <c r="Y401">
        <v>0</v>
      </c>
      <c r="Z401">
        <v>263</v>
      </c>
      <c r="AA401">
        <v>0</v>
      </c>
      <c r="AB401">
        <v>3</v>
      </c>
      <c r="AC401">
        <v>16241</v>
      </c>
      <c r="AD401">
        <v>1.8471768979742631E-4</v>
      </c>
      <c r="AE401">
        <v>8</v>
      </c>
      <c r="AF401">
        <v>344183</v>
      </c>
      <c r="AG401">
        <v>2.3243448979176772E-5</v>
      </c>
      <c r="AH401">
        <f>AD401 - AG401</f>
        <v>1.6147424081824953E-4</v>
      </c>
      <c r="AI401">
        <f xml:space="preserve"> AD401 / AG401</f>
        <v>7.9470860784434487</v>
      </c>
    </row>
    <row r="402" spans="1:35" x14ac:dyDescent="0.15">
      <c r="A402" s="1">
        <v>400</v>
      </c>
      <c r="B402" t="s">
        <v>2287</v>
      </c>
      <c r="C402" t="s">
        <v>2288</v>
      </c>
      <c r="D402">
        <v>95</v>
      </c>
      <c r="E402" t="s">
        <v>2289</v>
      </c>
      <c r="F402">
        <v>44</v>
      </c>
      <c r="G402">
        <v>20</v>
      </c>
      <c r="H402" t="s">
        <v>2290</v>
      </c>
      <c r="I402">
        <v>9535</v>
      </c>
      <c r="J402">
        <v>0</v>
      </c>
      <c r="K402">
        <v>2650</v>
      </c>
      <c r="L402" t="s">
        <v>2291</v>
      </c>
      <c r="M402">
        <v>2</v>
      </c>
      <c r="N402">
        <v>7</v>
      </c>
      <c r="O402">
        <v>15</v>
      </c>
      <c r="P402" t="s">
        <v>2292</v>
      </c>
      <c r="Q402" t="s">
        <v>632</v>
      </c>
      <c r="R402">
        <v>0</v>
      </c>
      <c r="S402">
        <v>0</v>
      </c>
      <c r="T402">
        <v>0</v>
      </c>
      <c r="U402">
        <v>4</v>
      </c>
      <c r="V402">
        <v>0</v>
      </c>
      <c r="W402">
        <v>89</v>
      </c>
      <c r="X402">
        <v>0</v>
      </c>
      <c r="Y402">
        <v>0</v>
      </c>
      <c r="Z402">
        <v>275</v>
      </c>
      <c r="AA402">
        <v>0</v>
      </c>
      <c r="AB402">
        <v>18</v>
      </c>
      <c r="AC402">
        <v>16238</v>
      </c>
      <c r="AD402">
        <v>1.1085109003571871E-3</v>
      </c>
      <c r="AE402">
        <v>57</v>
      </c>
      <c r="AF402">
        <v>344146</v>
      </c>
      <c r="AG402">
        <v>1.656273790774846E-4</v>
      </c>
      <c r="AH402">
        <f>AD402 - AG402</f>
        <v>9.428835212797025E-4</v>
      </c>
      <c r="AI402">
        <f xml:space="preserve"> AD402 / AG402</f>
        <v>6.692799865163586</v>
      </c>
    </row>
    <row r="403" spans="1:35" x14ac:dyDescent="0.15">
      <c r="A403" s="1">
        <v>401</v>
      </c>
      <c r="B403" t="s">
        <v>2293</v>
      </c>
      <c r="C403" t="s">
        <v>2294</v>
      </c>
      <c r="D403">
        <v>136</v>
      </c>
      <c r="E403" t="s">
        <v>2295</v>
      </c>
      <c r="F403">
        <v>70</v>
      </c>
      <c r="G403">
        <v>43</v>
      </c>
      <c r="H403" t="s">
        <v>2296</v>
      </c>
      <c r="I403">
        <v>26524</v>
      </c>
      <c r="J403">
        <v>1</v>
      </c>
      <c r="K403">
        <v>3529</v>
      </c>
      <c r="L403" t="s">
        <v>2297</v>
      </c>
      <c r="M403">
        <v>2</v>
      </c>
      <c r="N403">
        <v>10</v>
      </c>
      <c r="O403">
        <v>14</v>
      </c>
      <c r="P403" t="s">
        <v>45</v>
      </c>
      <c r="Q403" t="s">
        <v>363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131</v>
      </c>
      <c r="X403">
        <v>0</v>
      </c>
      <c r="Y403">
        <v>0</v>
      </c>
      <c r="Z403">
        <v>317</v>
      </c>
      <c r="AA403">
        <v>0</v>
      </c>
      <c r="AB403">
        <v>9</v>
      </c>
      <c r="AC403">
        <v>16289</v>
      </c>
      <c r="AD403">
        <v>5.5252010559273131E-4</v>
      </c>
      <c r="AE403">
        <v>30</v>
      </c>
      <c r="AF403">
        <v>344215</v>
      </c>
      <c r="AG403">
        <v>8.71548305564836E-5</v>
      </c>
      <c r="AH403">
        <f>AD403 - AG403</f>
        <v>4.6536527503624771E-4</v>
      </c>
      <c r="AI403">
        <f xml:space="preserve"> AD403 / AG403</f>
        <v>6.3395236048867334</v>
      </c>
    </row>
    <row r="404" spans="1:35" x14ac:dyDescent="0.15">
      <c r="A404" s="1">
        <v>402</v>
      </c>
      <c r="B404" t="s">
        <v>2298</v>
      </c>
      <c r="C404" t="s">
        <v>2299</v>
      </c>
      <c r="D404">
        <v>69</v>
      </c>
      <c r="E404" t="s">
        <v>2300</v>
      </c>
      <c r="F404">
        <v>43</v>
      </c>
      <c r="G404">
        <v>17</v>
      </c>
      <c r="H404" t="s">
        <v>2301</v>
      </c>
      <c r="I404">
        <v>4198</v>
      </c>
      <c r="J404">
        <v>7</v>
      </c>
      <c r="K404">
        <v>2263</v>
      </c>
      <c r="L404" t="s">
        <v>2302</v>
      </c>
      <c r="M404">
        <v>7</v>
      </c>
      <c r="N404">
        <v>7</v>
      </c>
      <c r="O404">
        <v>10</v>
      </c>
      <c r="P404" t="s">
        <v>363</v>
      </c>
      <c r="Q404" t="s">
        <v>207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70</v>
      </c>
      <c r="X404">
        <v>0</v>
      </c>
      <c r="Y404">
        <v>0</v>
      </c>
      <c r="Z404">
        <v>256</v>
      </c>
      <c r="AA404">
        <v>0</v>
      </c>
      <c r="AB404">
        <v>11</v>
      </c>
      <c r="AC404">
        <v>16226</v>
      </c>
      <c r="AD404">
        <v>6.779243189942067E-4</v>
      </c>
      <c r="AE404">
        <v>47</v>
      </c>
      <c r="AF404">
        <v>344137</v>
      </c>
      <c r="AG404">
        <v>1.365735157800527E-4</v>
      </c>
      <c r="AH404">
        <f>AD404 - AG404</f>
        <v>5.4135080321415395E-4</v>
      </c>
      <c r="AI404">
        <f xml:space="preserve"> AD404 / AG404</f>
        <v>4.9638051354406239</v>
      </c>
    </row>
    <row r="405" spans="1:35" x14ac:dyDescent="0.15">
      <c r="A405" s="1">
        <v>403</v>
      </c>
      <c r="B405" t="s">
        <v>2303</v>
      </c>
      <c r="C405" t="s">
        <v>2304</v>
      </c>
      <c r="D405">
        <v>349</v>
      </c>
      <c r="E405" t="s">
        <v>2305</v>
      </c>
      <c r="F405">
        <v>6</v>
      </c>
      <c r="G405">
        <v>2</v>
      </c>
      <c r="H405" t="s">
        <v>2306</v>
      </c>
      <c r="I405">
        <v>2709</v>
      </c>
      <c r="J405">
        <v>131</v>
      </c>
      <c r="K405">
        <v>15891</v>
      </c>
      <c r="L405" t="s">
        <v>2307</v>
      </c>
      <c r="M405">
        <v>1</v>
      </c>
      <c r="N405">
        <v>2</v>
      </c>
      <c r="O405">
        <v>6</v>
      </c>
      <c r="P405" t="s">
        <v>25</v>
      </c>
      <c r="Q405" t="s">
        <v>25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350</v>
      </c>
      <c r="X405">
        <v>0</v>
      </c>
      <c r="Y405">
        <v>7</v>
      </c>
      <c r="Z405">
        <v>529</v>
      </c>
      <c r="AA405">
        <v>1.323251417769376E-2</v>
      </c>
      <c r="AB405">
        <v>126</v>
      </c>
      <c r="AC405">
        <v>16391</v>
      </c>
      <c r="AD405">
        <v>7.6871453846623144E-3</v>
      </c>
      <c r="AE405">
        <v>143</v>
      </c>
      <c r="AF405">
        <v>344321</v>
      </c>
      <c r="AG405">
        <v>4.1531013211509041E-4</v>
      </c>
      <c r="AH405">
        <f>AD405 - AG405</f>
        <v>7.2718352525472244E-3</v>
      </c>
      <c r="AI405">
        <f xml:space="preserve"> AD405 / AG405</f>
        <v>18.509409692253929</v>
      </c>
    </row>
    <row r="406" spans="1:35" x14ac:dyDescent="0.15">
      <c r="A406" s="1">
        <v>404</v>
      </c>
      <c r="B406" t="s">
        <v>2308</v>
      </c>
      <c r="C406" t="s">
        <v>2309</v>
      </c>
      <c r="D406">
        <v>426</v>
      </c>
      <c r="E406" t="s">
        <v>2310</v>
      </c>
      <c r="F406">
        <v>197</v>
      </c>
      <c r="G406">
        <v>100</v>
      </c>
      <c r="H406" t="s">
        <v>2311</v>
      </c>
      <c r="I406">
        <v>56747</v>
      </c>
      <c r="J406">
        <v>76</v>
      </c>
      <c r="K406">
        <v>27162</v>
      </c>
      <c r="L406" t="s">
        <v>2312</v>
      </c>
      <c r="M406">
        <v>4</v>
      </c>
      <c r="N406">
        <v>24</v>
      </c>
      <c r="O406">
        <v>54</v>
      </c>
      <c r="P406" t="s">
        <v>2313</v>
      </c>
      <c r="Q406" t="s">
        <v>132</v>
      </c>
      <c r="R406">
        <v>0</v>
      </c>
      <c r="S406">
        <v>0</v>
      </c>
      <c r="T406">
        <v>0</v>
      </c>
      <c r="U406">
        <v>9</v>
      </c>
      <c r="V406">
        <v>0</v>
      </c>
      <c r="W406">
        <v>400</v>
      </c>
      <c r="X406">
        <v>0</v>
      </c>
      <c r="Y406">
        <v>2</v>
      </c>
      <c r="Z406">
        <v>584</v>
      </c>
      <c r="AA406">
        <v>3.4246575342465752E-3</v>
      </c>
      <c r="AB406">
        <v>35</v>
      </c>
      <c r="AC406">
        <v>16532</v>
      </c>
      <c r="AD406">
        <v>2.117106218243407E-3</v>
      </c>
      <c r="AE406">
        <v>218</v>
      </c>
      <c r="AF406">
        <v>344296</v>
      </c>
      <c r="AG406">
        <v>6.3317610428236177E-4</v>
      </c>
      <c r="AH406">
        <f>AD406 - AG406</f>
        <v>1.4839301139610451E-3</v>
      </c>
      <c r="AI406">
        <f xml:space="preserve"> AD406 / AG406</f>
        <v>3.3436293693409724</v>
      </c>
    </row>
    <row r="407" spans="1:35" x14ac:dyDescent="0.15">
      <c r="A407" s="1">
        <v>405</v>
      </c>
      <c r="B407" t="s">
        <v>2314</v>
      </c>
      <c r="C407" t="s">
        <v>2315</v>
      </c>
      <c r="D407">
        <v>141</v>
      </c>
      <c r="E407" t="s">
        <v>2316</v>
      </c>
      <c r="F407">
        <v>9</v>
      </c>
      <c r="G407">
        <v>8</v>
      </c>
      <c r="H407" t="s">
        <v>2317</v>
      </c>
      <c r="I407">
        <v>8976</v>
      </c>
      <c r="J407">
        <v>11</v>
      </c>
      <c r="K407">
        <v>4614</v>
      </c>
      <c r="L407" t="s">
        <v>2318</v>
      </c>
      <c r="M407">
        <v>1</v>
      </c>
      <c r="N407">
        <v>5</v>
      </c>
      <c r="O407">
        <v>7</v>
      </c>
      <c r="P407" t="s">
        <v>335</v>
      </c>
      <c r="Q407" t="s">
        <v>193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142</v>
      </c>
      <c r="X407">
        <v>0</v>
      </c>
      <c r="Y407">
        <v>6</v>
      </c>
      <c r="Z407">
        <v>322</v>
      </c>
      <c r="AA407">
        <v>1.8633540372670811E-2</v>
      </c>
      <c r="AB407">
        <v>35</v>
      </c>
      <c r="AC407">
        <v>16274</v>
      </c>
      <c r="AD407">
        <v>2.1506697800172049E-3</v>
      </c>
      <c r="AE407">
        <v>57</v>
      </c>
      <c r="AF407">
        <v>344199</v>
      </c>
      <c r="AG407">
        <v>1.6560187565913901E-4</v>
      </c>
      <c r="AH407">
        <f>AD407 - AG407</f>
        <v>1.9850679043580659E-3</v>
      </c>
      <c r="AI407">
        <f xml:space="preserve"> AD407 / AG407</f>
        <v>12.98698925635337</v>
      </c>
    </row>
    <row r="408" spans="1:35" x14ac:dyDescent="0.15">
      <c r="A408" s="1">
        <v>406</v>
      </c>
      <c r="B408" t="s">
        <v>2319</v>
      </c>
      <c r="C408" t="s">
        <v>2320</v>
      </c>
      <c r="D408">
        <v>23</v>
      </c>
      <c r="E408" t="s">
        <v>2321</v>
      </c>
      <c r="F408">
        <v>4</v>
      </c>
      <c r="G408">
        <v>3</v>
      </c>
      <c r="H408" t="s">
        <v>2322</v>
      </c>
      <c r="I408">
        <v>892</v>
      </c>
      <c r="J408">
        <v>0</v>
      </c>
      <c r="K408">
        <v>376</v>
      </c>
      <c r="L408" t="s">
        <v>2323</v>
      </c>
      <c r="M408">
        <v>1</v>
      </c>
      <c r="N408">
        <v>2</v>
      </c>
      <c r="O408">
        <v>3</v>
      </c>
      <c r="P408" t="s">
        <v>114</v>
      </c>
      <c r="Q408" t="s">
        <v>51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24</v>
      </c>
      <c r="X408">
        <v>0</v>
      </c>
      <c r="Y408">
        <v>0</v>
      </c>
      <c r="Z408">
        <v>210</v>
      </c>
      <c r="AA408">
        <v>0</v>
      </c>
      <c r="AB408">
        <v>1</v>
      </c>
      <c r="AC408">
        <v>16190</v>
      </c>
      <c r="AD408">
        <v>6.1766522544780725E-5</v>
      </c>
      <c r="AE408">
        <v>11</v>
      </c>
      <c r="AF408">
        <v>344127</v>
      </c>
      <c r="AG408">
        <v>3.1964943175048737E-5</v>
      </c>
      <c r="AH408">
        <f>AD408 - AG408</f>
        <v>2.9801579369731988E-5</v>
      </c>
      <c r="AI408">
        <f xml:space="preserve"> AD408 / AG408</f>
        <v>1.9323207367061603</v>
      </c>
    </row>
    <row r="409" spans="1:35" x14ac:dyDescent="0.15">
      <c r="A409" s="1">
        <v>407</v>
      </c>
      <c r="B409" t="s">
        <v>2324</v>
      </c>
      <c r="C409" t="s">
        <v>2325</v>
      </c>
      <c r="D409">
        <v>84</v>
      </c>
      <c r="E409" t="s">
        <v>2326</v>
      </c>
      <c r="F409">
        <v>5</v>
      </c>
      <c r="G409">
        <v>3</v>
      </c>
      <c r="H409" t="s">
        <v>2327</v>
      </c>
      <c r="I409">
        <v>1339</v>
      </c>
      <c r="J409">
        <v>0</v>
      </c>
      <c r="K409">
        <v>870</v>
      </c>
      <c r="L409" t="s">
        <v>2328</v>
      </c>
      <c r="M409">
        <v>3</v>
      </c>
      <c r="N409">
        <v>3</v>
      </c>
      <c r="O409">
        <v>5</v>
      </c>
      <c r="P409" t="s">
        <v>25</v>
      </c>
      <c r="Q409" t="s">
        <v>25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82</v>
      </c>
      <c r="X409">
        <v>0</v>
      </c>
      <c r="Y409">
        <v>0</v>
      </c>
      <c r="Z409">
        <v>268</v>
      </c>
      <c r="AA409">
        <v>0</v>
      </c>
      <c r="AB409">
        <v>2</v>
      </c>
      <c r="AC409">
        <v>16247</v>
      </c>
      <c r="AD409">
        <v>1.2309964916599989E-4</v>
      </c>
      <c r="AE409">
        <v>13</v>
      </c>
      <c r="AF409">
        <v>344183</v>
      </c>
      <c r="AG409">
        <v>3.7770604591162263E-5</v>
      </c>
      <c r="AH409">
        <f>AD409 - AG409</f>
        <v>8.5329044574837632E-5</v>
      </c>
      <c r="AI409">
        <f xml:space="preserve"> AD409 / AG409</f>
        <v>3.2591389653001031</v>
      </c>
    </row>
    <row r="410" spans="1:35" x14ac:dyDescent="0.15">
      <c r="A410" s="1">
        <v>408</v>
      </c>
      <c r="B410" t="s">
        <v>2329</v>
      </c>
      <c r="C410" t="s">
        <v>2330</v>
      </c>
      <c r="D410">
        <v>278</v>
      </c>
      <c r="E410" t="s">
        <v>2331</v>
      </c>
      <c r="F410">
        <v>43</v>
      </c>
      <c r="G410">
        <v>20</v>
      </c>
      <c r="H410" t="s">
        <v>2332</v>
      </c>
      <c r="I410">
        <v>20652</v>
      </c>
      <c r="J410">
        <v>2</v>
      </c>
      <c r="K410">
        <v>3804</v>
      </c>
      <c r="L410" t="s">
        <v>2333</v>
      </c>
      <c r="M410">
        <v>3</v>
      </c>
      <c r="N410">
        <v>5</v>
      </c>
      <c r="O410">
        <v>8</v>
      </c>
      <c r="P410" t="s">
        <v>2334</v>
      </c>
      <c r="Q410" t="s">
        <v>121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274</v>
      </c>
      <c r="X410">
        <v>0</v>
      </c>
      <c r="Y410">
        <v>0</v>
      </c>
      <c r="Z410">
        <v>460</v>
      </c>
      <c r="AA410">
        <v>0</v>
      </c>
      <c r="AB410">
        <v>56</v>
      </c>
      <c r="AC410">
        <v>16385</v>
      </c>
      <c r="AD410">
        <v>3.4177601464754348E-3</v>
      </c>
      <c r="AE410">
        <v>226</v>
      </c>
      <c r="AF410">
        <v>344162</v>
      </c>
      <c r="AG410">
        <v>6.5666749960774286E-4</v>
      </c>
      <c r="AH410">
        <f>AD410 - AG410</f>
        <v>2.7610926468676919E-3</v>
      </c>
      <c r="AI410">
        <f xml:space="preserve"> AD410 / AG410</f>
        <v>5.2047042811118525</v>
      </c>
    </row>
    <row r="411" spans="1:35" x14ac:dyDescent="0.15">
      <c r="A411" s="1">
        <v>409</v>
      </c>
      <c r="B411" t="s">
        <v>2335</v>
      </c>
      <c r="C411" t="s">
        <v>2336</v>
      </c>
      <c r="D411">
        <v>57</v>
      </c>
      <c r="E411" t="s">
        <v>2337</v>
      </c>
      <c r="F411">
        <v>47</v>
      </c>
      <c r="G411">
        <v>19</v>
      </c>
      <c r="H411" t="s">
        <v>2338</v>
      </c>
      <c r="I411">
        <v>28065</v>
      </c>
      <c r="J411">
        <v>29</v>
      </c>
      <c r="K411">
        <v>6896</v>
      </c>
      <c r="L411" t="s">
        <v>2339</v>
      </c>
      <c r="M411">
        <v>22</v>
      </c>
      <c r="N411">
        <v>4</v>
      </c>
      <c r="O411">
        <v>19</v>
      </c>
      <c r="P411" t="s">
        <v>2340</v>
      </c>
      <c r="Q411" t="s">
        <v>1381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56</v>
      </c>
      <c r="X411">
        <v>0</v>
      </c>
      <c r="Y411">
        <v>0</v>
      </c>
      <c r="Z411">
        <v>242</v>
      </c>
      <c r="AA411">
        <v>0</v>
      </c>
      <c r="AB411">
        <v>2</v>
      </c>
      <c r="AC411">
        <v>16221</v>
      </c>
      <c r="AD411">
        <v>1.2329696072991799E-4</v>
      </c>
      <c r="AE411">
        <v>30</v>
      </c>
      <c r="AF411">
        <v>344140</v>
      </c>
      <c r="AG411">
        <v>8.717382460626489E-5</v>
      </c>
      <c r="AH411">
        <f>AD411 - AG411</f>
        <v>3.61231361236531E-5</v>
      </c>
      <c r="AI411">
        <f xml:space="preserve"> AD411 / AG411</f>
        <v>1.4143805355197994</v>
      </c>
    </row>
    <row r="412" spans="1:35" x14ac:dyDescent="0.15">
      <c r="A412" s="1">
        <v>410</v>
      </c>
      <c r="B412" t="s">
        <v>2341</v>
      </c>
      <c r="C412" t="s">
        <v>2342</v>
      </c>
      <c r="D412">
        <v>41</v>
      </c>
      <c r="E412" t="s">
        <v>2343</v>
      </c>
      <c r="F412">
        <v>52</v>
      </c>
      <c r="G412">
        <v>28</v>
      </c>
      <c r="H412" t="s">
        <v>2344</v>
      </c>
      <c r="I412">
        <v>13194</v>
      </c>
      <c r="J412">
        <v>8</v>
      </c>
      <c r="K412">
        <v>2335</v>
      </c>
      <c r="L412" t="s">
        <v>2345</v>
      </c>
      <c r="M412">
        <v>4</v>
      </c>
      <c r="N412">
        <v>11</v>
      </c>
      <c r="O412">
        <v>30</v>
      </c>
      <c r="P412" t="s">
        <v>2346</v>
      </c>
      <c r="Q412" t="s">
        <v>2347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41</v>
      </c>
      <c r="X412">
        <v>0</v>
      </c>
      <c r="Y412">
        <v>1</v>
      </c>
      <c r="Z412">
        <v>226</v>
      </c>
      <c r="AA412">
        <v>4.4247787610619468E-3</v>
      </c>
      <c r="AB412">
        <v>4</v>
      </c>
      <c r="AC412">
        <v>16204</v>
      </c>
      <c r="AD412">
        <v>2.4685262898049859E-4</v>
      </c>
      <c r="AE412">
        <v>19</v>
      </c>
      <c r="AF412">
        <v>344136</v>
      </c>
      <c r="AG412">
        <v>5.5210730641374342E-5</v>
      </c>
      <c r="AH412">
        <f>AD412 - AG412</f>
        <v>1.9164189833912424E-4</v>
      </c>
      <c r="AI412">
        <f xml:space="preserve"> AD412 / AG412</f>
        <v>4.4710987540438349</v>
      </c>
    </row>
    <row r="413" spans="1:35" x14ac:dyDescent="0.15">
      <c r="A413" s="1">
        <v>411</v>
      </c>
      <c r="B413" t="s">
        <v>2348</v>
      </c>
      <c r="C413" t="s">
        <v>2349</v>
      </c>
      <c r="D413">
        <v>67</v>
      </c>
      <c r="E413" t="s">
        <v>2350</v>
      </c>
      <c r="F413">
        <v>48</v>
      </c>
      <c r="G413">
        <v>23</v>
      </c>
      <c r="H413" t="s">
        <v>2351</v>
      </c>
      <c r="I413">
        <v>2616</v>
      </c>
      <c r="J413">
        <v>0</v>
      </c>
      <c r="K413">
        <v>1579</v>
      </c>
      <c r="L413" t="s">
        <v>2352</v>
      </c>
      <c r="M413">
        <v>3</v>
      </c>
      <c r="N413">
        <v>4</v>
      </c>
      <c r="O413">
        <v>24</v>
      </c>
      <c r="P413" t="s">
        <v>39</v>
      </c>
      <c r="Q413" t="s">
        <v>2353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68</v>
      </c>
      <c r="X413">
        <v>0</v>
      </c>
      <c r="Y413">
        <v>0</v>
      </c>
      <c r="Z413">
        <v>254</v>
      </c>
      <c r="AA413">
        <v>0</v>
      </c>
      <c r="AB413">
        <v>11</v>
      </c>
      <c r="AC413">
        <v>16224</v>
      </c>
      <c r="AD413">
        <v>6.7800788954635119E-4</v>
      </c>
      <c r="AE413">
        <v>40</v>
      </c>
      <c r="AF413">
        <v>344142</v>
      </c>
      <c r="AG413">
        <v>1.162310906544392E-4</v>
      </c>
      <c r="AH413">
        <f>AD413 - AG413</f>
        <v>5.6177679889191198E-4</v>
      </c>
      <c r="AI413">
        <f xml:space="preserve"> AD413 / AG413</f>
        <v>5.8332747781065075</v>
      </c>
    </row>
    <row r="414" spans="1:35" x14ac:dyDescent="0.15">
      <c r="A414" s="1">
        <v>412</v>
      </c>
      <c r="B414" t="s">
        <v>2354</v>
      </c>
      <c r="C414" t="s">
        <v>2355</v>
      </c>
      <c r="D414">
        <v>30</v>
      </c>
      <c r="E414" t="s">
        <v>2356</v>
      </c>
      <c r="F414">
        <v>10</v>
      </c>
      <c r="G414">
        <v>6</v>
      </c>
      <c r="H414" t="s">
        <v>2357</v>
      </c>
      <c r="I414">
        <v>2046</v>
      </c>
      <c r="J414">
        <v>5</v>
      </c>
      <c r="K414">
        <v>718</v>
      </c>
      <c r="L414" t="s">
        <v>2358</v>
      </c>
      <c r="M414">
        <v>2</v>
      </c>
      <c r="N414">
        <v>2</v>
      </c>
      <c r="O414">
        <v>6</v>
      </c>
      <c r="P414" t="s">
        <v>38</v>
      </c>
      <c r="Q414" t="s">
        <v>101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31</v>
      </c>
      <c r="X414">
        <v>0</v>
      </c>
      <c r="Y414">
        <v>0</v>
      </c>
      <c r="Z414">
        <v>217</v>
      </c>
      <c r="AA414">
        <v>0</v>
      </c>
      <c r="AB414">
        <v>2</v>
      </c>
      <c r="AC414">
        <v>16196</v>
      </c>
      <c r="AD414">
        <v>1.2348728081007661E-4</v>
      </c>
      <c r="AE414">
        <v>20</v>
      </c>
      <c r="AF414">
        <v>344125</v>
      </c>
      <c r="AG414">
        <v>5.8118416273156558E-5</v>
      </c>
      <c r="AH414">
        <f>AD414 - AG414</f>
        <v>6.5368864536920055E-5</v>
      </c>
      <c r="AI414">
        <f xml:space="preserve"> AD414 / AG414</f>
        <v>2.1247530254383808</v>
      </c>
    </row>
    <row r="415" spans="1:35" x14ac:dyDescent="0.15">
      <c r="A415" s="1">
        <v>413</v>
      </c>
      <c r="B415" t="s">
        <v>2359</v>
      </c>
      <c r="C415" t="s">
        <v>2360</v>
      </c>
      <c r="D415">
        <v>200</v>
      </c>
      <c r="E415" t="s">
        <v>2361</v>
      </c>
      <c r="F415">
        <v>345</v>
      </c>
      <c r="G415">
        <v>161</v>
      </c>
      <c r="H415" t="s">
        <v>2362</v>
      </c>
      <c r="I415">
        <v>113130</v>
      </c>
      <c r="J415">
        <v>4</v>
      </c>
      <c r="K415">
        <v>13308</v>
      </c>
      <c r="L415" t="s">
        <v>2363</v>
      </c>
      <c r="M415">
        <v>8</v>
      </c>
      <c r="N415">
        <v>14</v>
      </c>
      <c r="O415">
        <v>165</v>
      </c>
      <c r="P415" t="s">
        <v>2364</v>
      </c>
      <c r="Q415" t="s">
        <v>2365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190</v>
      </c>
      <c r="X415">
        <v>0</v>
      </c>
      <c r="Y415">
        <v>1</v>
      </c>
      <c r="Z415">
        <v>375</v>
      </c>
      <c r="AA415">
        <v>2.666666666666667E-3</v>
      </c>
      <c r="AB415">
        <v>12</v>
      </c>
      <c r="AC415">
        <v>16345</v>
      </c>
      <c r="AD415">
        <v>7.3416947078617329E-4</v>
      </c>
      <c r="AE415">
        <v>68</v>
      </c>
      <c r="AF415">
        <v>344236</v>
      </c>
      <c r="AG415">
        <v>1.9753889773295059E-4</v>
      </c>
      <c r="AH415">
        <f>AD415 - AG415</f>
        <v>5.3663057305322268E-4</v>
      </c>
      <c r="AI415">
        <f xml:space="preserve"> AD415 / AG415</f>
        <v>3.7165817933169003</v>
      </c>
    </row>
    <row r="416" spans="1:35" x14ac:dyDescent="0.15">
      <c r="A416" s="1">
        <v>414</v>
      </c>
      <c r="B416" t="s">
        <v>2366</v>
      </c>
      <c r="C416" t="s">
        <v>2367</v>
      </c>
      <c r="D416">
        <v>541</v>
      </c>
      <c r="E416" t="s">
        <v>2368</v>
      </c>
      <c r="F416">
        <v>126</v>
      </c>
      <c r="G416">
        <v>100</v>
      </c>
      <c r="H416" t="s">
        <v>2369</v>
      </c>
      <c r="I416">
        <v>169689</v>
      </c>
      <c r="J416">
        <v>1</v>
      </c>
      <c r="K416">
        <v>5553</v>
      </c>
      <c r="L416" t="s">
        <v>2370</v>
      </c>
      <c r="M416">
        <v>4</v>
      </c>
      <c r="N416">
        <v>18</v>
      </c>
      <c r="O416">
        <v>44</v>
      </c>
      <c r="P416" t="s">
        <v>2371</v>
      </c>
      <c r="Q416" t="s">
        <v>2372</v>
      </c>
      <c r="R416">
        <v>0</v>
      </c>
      <c r="S416">
        <v>0</v>
      </c>
      <c r="T416">
        <v>0</v>
      </c>
      <c r="U416">
        <v>11</v>
      </c>
      <c r="V416">
        <v>0</v>
      </c>
      <c r="W416">
        <v>525</v>
      </c>
      <c r="X416">
        <v>0</v>
      </c>
      <c r="Y416">
        <v>0</v>
      </c>
      <c r="Z416">
        <v>711</v>
      </c>
      <c r="AA416">
        <v>0</v>
      </c>
      <c r="AB416">
        <v>36</v>
      </c>
      <c r="AC416">
        <v>16656</v>
      </c>
      <c r="AD416">
        <v>2.1613832853025938E-3</v>
      </c>
      <c r="AE416">
        <v>266</v>
      </c>
      <c r="AF416">
        <v>344373</v>
      </c>
      <c r="AG416">
        <v>7.7241827901722857E-4</v>
      </c>
      <c r="AH416">
        <f>AD416 - AG416</f>
        <v>1.3889650062853653E-3</v>
      </c>
      <c r="AI416">
        <f xml:space="preserve"> AD416 / AG416</f>
        <v>2.7982031808628194</v>
      </c>
    </row>
    <row r="417" spans="1:35" x14ac:dyDescent="0.15">
      <c r="A417" s="1">
        <v>415</v>
      </c>
      <c r="B417" t="s">
        <v>2373</v>
      </c>
      <c r="C417" t="s">
        <v>2374</v>
      </c>
      <c r="D417">
        <v>79</v>
      </c>
      <c r="E417" t="s">
        <v>2375</v>
      </c>
      <c r="F417">
        <v>15</v>
      </c>
      <c r="G417">
        <v>8</v>
      </c>
      <c r="H417" t="s">
        <v>655</v>
      </c>
      <c r="I417">
        <v>2642</v>
      </c>
      <c r="J417">
        <v>5</v>
      </c>
      <c r="K417">
        <v>2402</v>
      </c>
      <c r="L417" t="s">
        <v>2376</v>
      </c>
      <c r="M417">
        <v>3</v>
      </c>
      <c r="N417">
        <v>3</v>
      </c>
      <c r="O417">
        <v>10</v>
      </c>
      <c r="P417" t="s">
        <v>51</v>
      </c>
      <c r="Q417" t="s">
        <v>107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76</v>
      </c>
      <c r="X417">
        <v>0</v>
      </c>
      <c r="Y417">
        <v>1</v>
      </c>
      <c r="Z417">
        <v>261</v>
      </c>
      <c r="AA417">
        <v>3.831417624521073E-3</v>
      </c>
      <c r="AB417">
        <v>9</v>
      </c>
      <c r="AC417">
        <v>16234</v>
      </c>
      <c r="AD417">
        <v>5.5439201675495876E-4</v>
      </c>
      <c r="AE417">
        <v>29</v>
      </c>
      <c r="AF417">
        <v>344161</v>
      </c>
      <c r="AG417">
        <v>8.4262888589933203E-5</v>
      </c>
      <c r="AH417">
        <f>AD417 - AG417</f>
        <v>4.7012912816502559E-4</v>
      </c>
      <c r="AI417">
        <f xml:space="preserve"> AD417 / AG417</f>
        <v>6.5793141682208054</v>
      </c>
    </row>
    <row r="418" spans="1:35" x14ac:dyDescent="0.15">
      <c r="A418" s="1">
        <v>416</v>
      </c>
      <c r="B418" t="s">
        <v>510</v>
      </c>
      <c r="C418" t="s">
        <v>511</v>
      </c>
      <c r="D418">
        <v>4</v>
      </c>
      <c r="E418" t="s">
        <v>512</v>
      </c>
      <c r="F418">
        <v>12</v>
      </c>
      <c r="G418">
        <v>9</v>
      </c>
      <c r="H418" t="s">
        <v>513</v>
      </c>
      <c r="I418">
        <v>1252</v>
      </c>
      <c r="J418">
        <v>2</v>
      </c>
      <c r="K418">
        <v>491</v>
      </c>
      <c r="L418" t="s">
        <v>514</v>
      </c>
      <c r="M418">
        <v>2</v>
      </c>
      <c r="N418">
        <v>7</v>
      </c>
      <c r="O418">
        <v>7</v>
      </c>
      <c r="P418" t="s">
        <v>515</v>
      </c>
      <c r="Q418" t="s">
        <v>335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5</v>
      </c>
      <c r="X418">
        <v>0</v>
      </c>
      <c r="Y418">
        <v>0</v>
      </c>
      <c r="Z418">
        <v>191</v>
      </c>
      <c r="AA418">
        <v>0</v>
      </c>
      <c r="AB418">
        <v>1</v>
      </c>
      <c r="AC418">
        <v>16171</v>
      </c>
      <c r="AD418">
        <v>6.1839094675653942E-5</v>
      </c>
      <c r="AE418">
        <v>4</v>
      </c>
      <c r="AF418">
        <v>344115</v>
      </c>
      <c r="AG418">
        <v>1.162402103947808E-5</v>
      </c>
      <c r="AH418">
        <f>AD418 - AG418</f>
        <v>5.0215073636175865E-5</v>
      </c>
      <c r="AI418">
        <f xml:space="preserve"> AD418 / AG418</f>
        <v>5.3199400160781654</v>
      </c>
    </row>
    <row r="419" spans="1:35" x14ac:dyDescent="0.15">
      <c r="A419" s="1">
        <v>417</v>
      </c>
      <c r="B419" t="s">
        <v>2377</v>
      </c>
      <c r="C419" t="s">
        <v>2378</v>
      </c>
      <c r="D419">
        <v>40</v>
      </c>
      <c r="E419" t="s">
        <v>2379</v>
      </c>
      <c r="F419">
        <v>9</v>
      </c>
      <c r="G419">
        <v>5</v>
      </c>
      <c r="H419" t="s">
        <v>793</v>
      </c>
      <c r="I419">
        <v>1549</v>
      </c>
      <c r="J419">
        <v>0</v>
      </c>
      <c r="K419">
        <v>468</v>
      </c>
      <c r="L419" t="s">
        <v>2380</v>
      </c>
      <c r="M419">
        <v>1</v>
      </c>
      <c r="N419">
        <v>2</v>
      </c>
      <c r="O419">
        <v>4</v>
      </c>
      <c r="P419" t="s">
        <v>718</v>
      </c>
      <c r="Q419" t="s">
        <v>309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41</v>
      </c>
      <c r="X419">
        <v>0</v>
      </c>
      <c r="Y419">
        <v>0</v>
      </c>
      <c r="Z419">
        <v>227</v>
      </c>
      <c r="AA419">
        <v>0</v>
      </c>
      <c r="AB419">
        <v>7</v>
      </c>
      <c r="AC419">
        <v>16201</v>
      </c>
      <c r="AD419">
        <v>4.3207209431516579E-4</v>
      </c>
      <c r="AE419">
        <v>12</v>
      </c>
      <c r="AF419">
        <v>344143</v>
      </c>
      <c r="AG419">
        <v>3.4869225874127908E-5</v>
      </c>
      <c r="AH419">
        <f>AD419 - AG419</f>
        <v>3.9720286844103787E-4</v>
      </c>
      <c r="AI419">
        <f xml:space="preserve"> AD419 / AG419</f>
        <v>12.391215562825341</v>
      </c>
    </row>
    <row r="420" spans="1:35" x14ac:dyDescent="0.15">
      <c r="A420" s="1">
        <v>418</v>
      </c>
      <c r="B420" t="s">
        <v>2381</v>
      </c>
      <c r="C420" t="s">
        <v>2382</v>
      </c>
      <c r="D420">
        <v>15</v>
      </c>
      <c r="E420" t="s">
        <v>2383</v>
      </c>
      <c r="F420">
        <v>7</v>
      </c>
      <c r="G420">
        <v>7</v>
      </c>
      <c r="H420" t="s">
        <v>2384</v>
      </c>
      <c r="I420">
        <v>6629</v>
      </c>
      <c r="J420">
        <v>0</v>
      </c>
      <c r="K420">
        <v>471</v>
      </c>
      <c r="L420" t="s">
        <v>2385</v>
      </c>
      <c r="M420">
        <v>5</v>
      </c>
      <c r="N420">
        <v>3</v>
      </c>
      <c r="O420">
        <v>4</v>
      </c>
      <c r="P420" t="s">
        <v>194</v>
      </c>
      <c r="Q420" t="s">
        <v>242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16</v>
      </c>
      <c r="X420">
        <v>0</v>
      </c>
      <c r="Y420">
        <v>1</v>
      </c>
      <c r="Z420">
        <v>201</v>
      </c>
      <c r="AA420">
        <v>4.9751243781094544E-3</v>
      </c>
      <c r="AB420">
        <v>6</v>
      </c>
      <c r="AC420">
        <v>16177</v>
      </c>
      <c r="AD420">
        <v>3.7089695246337391E-4</v>
      </c>
      <c r="AE420">
        <v>9</v>
      </c>
      <c r="AF420">
        <v>344121</v>
      </c>
      <c r="AG420">
        <v>2.6153591323981969E-5</v>
      </c>
      <c r="AH420">
        <f>AD420 - AG420</f>
        <v>3.4474336113939194E-4</v>
      </c>
      <c r="AI420">
        <f xml:space="preserve"> AD420 / AG420</f>
        <v>14.181492242072078</v>
      </c>
    </row>
    <row r="421" spans="1:35" x14ac:dyDescent="0.15">
      <c r="A421" s="1">
        <v>419</v>
      </c>
      <c r="B421" t="s">
        <v>2386</v>
      </c>
      <c r="C421" t="s">
        <v>2387</v>
      </c>
      <c r="D421">
        <v>19</v>
      </c>
      <c r="E421" t="s">
        <v>2388</v>
      </c>
      <c r="F421">
        <v>10</v>
      </c>
      <c r="G421">
        <v>7</v>
      </c>
      <c r="H421" t="s">
        <v>2389</v>
      </c>
      <c r="I421">
        <v>1308</v>
      </c>
      <c r="J421">
        <v>1</v>
      </c>
      <c r="K421">
        <v>419</v>
      </c>
      <c r="L421" t="s">
        <v>2390</v>
      </c>
      <c r="M421">
        <v>3</v>
      </c>
      <c r="N421">
        <v>2</v>
      </c>
      <c r="O421">
        <v>2</v>
      </c>
      <c r="P421" t="s">
        <v>45</v>
      </c>
      <c r="Q421" t="s">
        <v>585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20</v>
      </c>
      <c r="X421">
        <v>0</v>
      </c>
      <c r="Y421">
        <v>0</v>
      </c>
      <c r="Z421">
        <v>206</v>
      </c>
      <c r="AA421">
        <v>0</v>
      </c>
      <c r="AB421">
        <v>7</v>
      </c>
      <c r="AC421">
        <v>16180</v>
      </c>
      <c r="AD421">
        <v>4.326328800988875E-4</v>
      </c>
      <c r="AE421">
        <v>17</v>
      </c>
      <c r="AF421">
        <v>344117</v>
      </c>
      <c r="AG421">
        <v>4.9401802293987217E-5</v>
      </c>
      <c r="AH421">
        <f>AD421 - AG421</f>
        <v>3.8323107780490026E-4</v>
      </c>
      <c r="AI421">
        <f xml:space="preserve"> AD421 / AG421</f>
        <v>8.7574311059405225</v>
      </c>
    </row>
    <row r="422" spans="1:35" x14ac:dyDescent="0.15">
      <c r="A422" s="1">
        <v>420</v>
      </c>
      <c r="B422" t="s">
        <v>2391</v>
      </c>
      <c r="C422" t="s">
        <v>2392</v>
      </c>
      <c r="D422">
        <v>425</v>
      </c>
      <c r="E422" t="s">
        <v>2393</v>
      </c>
      <c r="F422">
        <v>177</v>
      </c>
      <c r="G422">
        <v>107</v>
      </c>
      <c r="H422" t="s">
        <v>2394</v>
      </c>
      <c r="I422">
        <v>28627</v>
      </c>
      <c r="J422">
        <v>15</v>
      </c>
      <c r="K422">
        <v>14393</v>
      </c>
      <c r="L422" t="s">
        <v>2395</v>
      </c>
      <c r="M422">
        <v>3</v>
      </c>
      <c r="N422">
        <v>25</v>
      </c>
      <c r="O422">
        <v>60</v>
      </c>
      <c r="P422" t="s">
        <v>2396</v>
      </c>
      <c r="Q422" t="s">
        <v>2397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406</v>
      </c>
      <c r="X422">
        <v>0</v>
      </c>
      <c r="Y422">
        <v>4</v>
      </c>
      <c r="Z422">
        <v>588</v>
      </c>
      <c r="AA422">
        <v>6.8027210884353739E-3</v>
      </c>
      <c r="AB422">
        <v>48</v>
      </c>
      <c r="AC422">
        <v>16525</v>
      </c>
      <c r="AD422">
        <v>2.904689863842663E-3</v>
      </c>
      <c r="AE422">
        <v>150</v>
      </c>
      <c r="AF422">
        <v>344370</v>
      </c>
      <c r="AG422">
        <v>4.3557801202195309E-4</v>
      </c>
      <c r="AH422">
        <f>AD422 - AG422</f>
        <v>2.4691118518207099E-3</v>
      </c>
      <c r="AI422">
        <f xml:space="preserve"> AD422 / AG422</f>
        <v>6.6685869894099863</v>
      </c>
    </row>
    <row r="423" spans="1:35" x14ac:dyDescent="0.15">
      <c r="A423" s="1">
        <v>421</v>
      </c>
      <c r="B423" t="s">
        <v>2398</v>
      </c>
      <c r="C423" t="s">
        <v>2399</v>
      </c>
      <c r="D423">
        <v>65</v>
      </c>
      <c r="E423" t="s">
        <v>2400</v>
      </c>
      <c r="F423">
        <v>38</v>
      </c>
      <c r="G423">
        <v>24</v>
      </c>
      <c r="H423" t="s">
        <v>2401</v>
      </c>
      <c r="I423">
        <v>23973</v>
      </c>
      <c r="J423">
        <v>0</v>
      </c>
      <c r="K423">
        <v>520</v>
      </c>
      <c r="L423" t="s">
        <v>2402</v>
      </c>
      <c r="M423">
        <v>1</v>
      </c>
      <c r="N423">
        <v>6</v>
      </c>
      <c r="O423">
        <v>11</v>
      </c>
      <c r="P423" t="s">
        <v>914</v>
      </c>
      <c r="Q423" t="s">
        <v>121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66</v>
      </c>
      <c r="X423">
        <v>0</v>
      </c>
      <c r="Y423">
        <v>2</v>
      </c>
      <c r="Z423">
        <v>250</v>
      </c>
      <c r="AA423">
        <v>8.0000000000000002E-3</v>
      </c>
      <c r="AB423">
        <v>13</v>
      </c>
      <c r="AC423">
        <v>16220</v>
      </c>
      <c r="AD423">
        <v>8.0147965474722564E-4</v>
      </c>
      <c r="AE423">
        <v>32</v>
      </c>
      <c r="AF423">
        <v>344148</v>
      </c>
      <c r="AG423">
        <v>9.2983251391843039E-5</v>
      </c>
      <c r="AH423">
        <f>AD423 - AG423</f>
        <v>7.084964033553826E-4</v>
      </c>
      <c r="AI423">
        <f xml:space="preserve"> AD423 / AG423</f>
        <v>8.619613131935882</v>
      </c>
    </row>
    <row r="424" spans="1:35" x14ac:dyDescent="0.15">
      <c r="A424" s="1">
        <v>422</v>
      </c>
      <c r="B424" t="s">
        <v>2403</v>
      </c>
      <c r="C424" t="s">
        <v>2404</v>
      </c>
      <c r="D424">
        <v>261</v>
      </c>
      <c r="E424" t="s">
        <v>2405</v>
      </c>
      <c r="F424">
        <v>25</v>
      </c>
      <c r="G424">
        <v>17</v>
      </c>
      <c r="H424" t="s">
        <v>2406</v>
      </c>
      <c r="I424">
        <v>12911</v>
      </c>
      <c r="J424">
        <v>0</v>
      </c>
      <c r="K424">
        <v>9246</v>
      </c>
      <c r="L424" t="s">
        <v>2407</v>
      </c>
      <c r="M424">
        <v>15</v>
      </c>
      <c r="N424">
        <v>7</v>
      </c>
      <c r="O424">
        <v>10</v>
      </c>
      <c r="P424" t="s">
        <v>309</v>
      </c>
      <c r="Q424" t="s">
        <v>207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260</v>
      </c>
      <c r="X424">
        <v>0</v>
      </c>
      <c r="Y424">
        <v>1</v>
      </c>
      <c r="Z424">
        <v>445</v>
      </c>
      <c r="AA424">
        <v>2.2471910112359548E-3</v>
      </c>
      <c r="AB424">
        <v>9</v>
      </c>
      <c r="AC424">
        <v>16418</v>
      </c>
      <c r="AD424">
        <v>5.4817882811548306E-4</v>
      </c>
      <c r="AE424">
        <v>82</v>
      </c>
      <c r="AF424">
        <v>344292</v>
      </c>
      <c r="AG424">
        <v>2.3816992552833059E-4</v>
      </c>
      <c r="AH424">
        <f>AD424 - AG424</f>
        <v>3.1000890258715244E-4</v>
      </c>
      <c r="AI424">
        <f xml:space="preserve"> AD424 / AG424</f>
        <v>2.3016290864577549</v>
      </c>
    </row>
    <row r="425" spans="1:35" x14ac:dyDescent="0.15">
      <c r="A425" s="1">
        <v>423</v>
      </c>
      <c r="B425" t="s">
        <v>2408</v>
      </c>
      <c r="C425" t="s">
        <v>2409</v>
      </c>
      <c r="D425">
        <v>15</v>
      </c>
      <c r="E425" t="s">
        <v>2410</v>
      </c>
      <c r="F425">
        <v>12</v>
      </c>
      <c r="G425">
        <v>13</v>
      </c>
      <c r="H425" t="s">
        <v>2411</v>
      </c>
      <c r="I425">
        <v>3438</v>
      </c>
      <c r="J425">
        <v>1</v>
      </c>
      <c r="K425">
        <v>762</v>
      </c>
      <c r="L425" t="s">
        <v>2412</v>
      </c>
      <c r="M425">
        <v>8</v>
      </c>
      <c r="N425">
        <v>5</v>
      </c>
      <c r="O425">
        <v>6</v>
      </c>
      <c r="P425" t="s">
        <v>39</v>
      </c>
      <c r="Q425" t="s">
        <v>1967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16</v>
      </c>
      <c r="X425">
        <v>0</v>
      </c>
      <c r="Y425">
        <v>0</v>
      </c>
      <c r="Z425">
        <v>202</v>
      </c>
      <c r="AA425">
        <v>0</v>
      </c>
      <c r="AB425">
        <v>4</v>
      </c>
      <c r="AC425">
        <v>16179</v>
      </c>
      <c r="AD425">
        <v>2.4723406885468821E-4</v>
      </c>
      <c r="AE425">
        <v>12</v>
      </c>
      <c r="AF425">
        <v>344118</v>
      </c>
      <c r="AG425">
        <v>3.4871759105888112E-5</v>
      </c>
      <c r="AH425">
        <f>AD425 - AG425</f>
        <v>2.1236230974880011E-4</v>
      </c>
      <c r="AI425">
        <f xml:space="preserve"> AD425 / AG425</f>
        <v>7.0898077755114635</v>
      </c>
    </row>
    <row r="426" spans="1:35" x14ac:dyDescent="0.15">
      <c r="A426" s="1">
        <v>424</v>
      </c>
      <c r="B426" t="s">
        <v>2413</v>
      </c>
      <c r="C426" t="s">
        <v>2414</v>
      </c>
      <c r="D426">
        <v>67</v>
      </c>
      <c r="E426" t="s">
        <v>2415</v>
      </c>
      <c r="F426">
        <v>90</v>
      </c>
      <c r="G426">
        <v>51</v>
      </c>
      <c r="H426" t="s">
        <v>2416</v>
      </c>
      <c r="I426">
        <v>145269</v>
      </c>
      <c r="J426">
        <v>5</v>
      </c>
      <c r="K426">
        <v>3961</v>
      </c>
      <c r="L426" t="s">
        <v>2417</v>
      </c>
      <c r="M426">
        <v>8</v>
      </c>
      <c r="N426">
        <v>15</v>
      </c>
      <c r="O426">
        <v>44</v>
      </c>
      <c r="P426" t="s">
        <v>2418</v>
      </c>
      <c r="Q426" t="s">
        <v>32</v>
      </c>
      <c r="R426">
        <v>0</v>
      </c>
      <c r="S426">
        <v>0</v>
      </c>
      <c r="T426">
        <v>0</v>
      </c>
      <c r="U426">
        <v>2</v>
      </c>
      <c r="V426">
        <v>0</v>
      </c>
      <c r="W426">
        <v>67</v>
      </c>
      <c r="X426">
        <v>0</v>
      </c>
      <c r="Y426">
        <v>3</v>
      </c>
      <c r="Z426">
        <v>250</v>
      </c>
      <c r="AA426">
        <v>1.2E-2</v>
      </c>
      <c r="AB426">
        <v>12</v>
      </c>
      <c r="AC426">
        <v>16222</v>
      </c>
      <c r="AD426">
        <v>7.3973616076932554E-4</v>
      </c>
      <c r="AE426">
        <v>42</v>
      </c>
      <c r="AF426">
        <v>344139</v>
      </c>
      <c r="AG426">
        <v>1.220437090826672E-4</v>
      </c>
      <c r="AH426">
        <f>AD426 - AG426</f>
        <v>6.1769245168665833E-4</v>
      </c>
      <c r="AI426">
        <f xml:space="preserve"> AD426 / AG426</f>
        <v>6.0612395864522588</v>
      </c>
    </row>
    <row r="427" spans="1:35" x14ac:dyDescent="0.15">
      <c r="A427" s="1">
        <v>425</v>
      </c>
      <c r="B427" t="s">
        <v>2419</v>
      </c>
      <c r="C427" t="s">
        <v>2420</v>
      </c>
      <c r="D427">
        <v>127</v>
      </c>
      <c r="E427" t="s">
        <v>2421</v>
      </c>
      <c r="F427">
        <v>50</v>
      </c>
      <c r="G427">
        <v>33</v>
      </c>
      <c r="H427" t="s">
        <v>2422</v>
      </c>
      <c r="I427">
        <v>24693</v>
      </c>
      <c r="J427">
        <v>0</v>
      </c>
      <c r="K427">
        <v>2290</v>
      </c>
      <c r="L427" t="s">
        <v>2423</v>
      </c>
      <c r="M427">
        <v>3</v>
      </c>
      <c r="N427">
        <v>11</v>
      </c>
      <c r="O427">
        <v>12</v>
      </c>
      <c r="P427" t="s">
        <v>132</v>
      </c>
      <c r="Q427" t="s">
        <v>101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128</v>
      </c>
      <c r="X427">
        <v>0</v>
      </c>
      <c r="Y427">
        <v>0</v>
      </c>
      <c r="Z427">
        <v>314</v>
      </c>
      <c r="AA427">
        <v>0</v>
      </c>
      <c r="AB427">
        <v>8</v>
      </c>
      <c r="AC427">
        <v>16287</v>
      </c>
      <c r="AD427">
        <v>4.9118929207343277E-4</v>
      </c>
      <c r="AE427">
        <v>33</v>
      </c>
      <c r="AF427">
        <v>344209</v>
      </c>
      <c r="AG427">
        <v>9.5871984753449199E-5</v>
      </c>
      <c r="AH427">
        <f>AD427 - AG427</f>
        <v>3.9531730731998354E-4</v>
      </c>
      <c r="AI427">
        <f xml:space="preserve"> AD427 / AG427</f>
        <v>5.1233871222819465</v>
      </c>
    </row>
    <row r="428" spans="1:35" x14ac:dyDescent="0.15">
      <c r="A428" s="1">
        <v>426</v>
      </c>
      <c r="B428" t="s">
        <v>2424</v>
      </c>
      <c r="C428" t="s">
        <v>2425</v>
      </c>
      <c r="D428">
        <v>55</v>
      </c>
      <c r="E428" t="s">
        <v>2426</v>
      </c>
      <c r="F428">
        <v>52</v>
      </c>
      <c r="G428">
        <v>23</v>
      </c>
      <c r="H428" t="s">
        <v>2427</v>
      </c>
      <c r="I428">
        <v>45062</v>
      </c>
      <c r="J428">
        <v>3</v>
      </c>
      <c r="K428">
        <v>1313</v>
      </c>
      <c r="L428" t="s">
        <v>2428</v>
      </c>
      <c r="M428">
        <v>1</v>
      </c>
      <c r="N428">
        <v>4</v>
      </c>
      <c r="O428">
        <v>4</v>
      </c>
      <c r="P428" t="s">
        <v>2429</v>
      </c>
      <c r="Q428" t="s">
        <v>2353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56</v>
      </c>
      <c r="X428">
        <v>0</v>
      </c>
      <c r="Y428">
        <v>0</v>
      </c>
      <c r="Z428">
        <v>242</v>
      </c>
      <c r="AA428">
        <v>0</v>
      </c>
      <c r="AB428">
        <v>6</v>
      </c>
      <c r="AC428">
        <v>16217</v>
      </c>
      <c r="AD428">
        <v>3.6998211753098601E-4</v>
      </c>
      <c r="AE428">
        <v>35</v>
      </c>
      <c r="AF428">
        <v>344135</v>
      </c>
      <c r="AG428">
        <v>1.017042730323856E-4</v>
      </c>
      <c r="AH428">
        <f>AD428 - AG428</f>
        <v>2.6827784449860042E-4</v>
      </c>
      <c r="AI428">
        <f xml:space="preserve"> AD428 / AG428</f>
        <v>3.6378227433293087</v>
      </c>
    </row>
    <row r="429" spans="1:35" x14ac:dyDescent="0.15">
      <c r="A429" s="1">
        <v>427</v>
      </c>
      <c r="B429" t="s">
        <v>2430</v>
      </c>
      <c r="C429" t="s">
        <v>2431</v>
      </c>
      <c r="D429">
        <v>40</v>
      </c>
      <c r="E429" t="s">
        <v>2432</v>
      </c>
      <c r="F429">
        <v>4</v>
      </c>
      <c r="G429">
        <v>2</v>
      </c>
      <c r="H429" t="s">
        <v>2433</v>
      </c>
      <c r="I429">
        <v>676</v>
      </c>
      <c r="J429">
        <v>1</v>
      </c>
      <c r="K429">
        <v>1252</v>
      </c>
      <c r="L429" t="s">
        <v>2434</v>
      </c>
      <c r="M429">
        <v>5</v>
      </c>
      <c r="N429">
        <v>2</v>
      </c>
      <c r="O429">
        <v>4</v>
      </c>
      <c r="P429" t="s">
        <v>25</v>
      </c>
      <c r="Q429" t="s">
        <v>25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41</v>
      </c>
      <c r="X429">
        <v>0</v>
      </c>
      <c r="Y429">
        <v>0</v>
      </c>
      <c r="Z429">
        <v>227</v>
      </c>
      <c r="AA429">
        <v>0</v>
      </c>
      <c r="AB429">
        <v>10</v>
      </c>
      <c r="AC429">
        <v>16198</v>
      </c>
      <c r="AD429">
        <v>6.1736016792196568E-4</v>
      </c>
      <c r="AE429">
        <v>25</v>
      </c>
      <c r="AF429">
        <v>344130</v>
      </c>
      <c r="AG429">
        <v>7.264696480981026E-5</v>
      </c>
      <c r="AH429">
        <f>AD429 - AG429</f>
        <v>5.447132031121554E-4</v>
      </c>
      <c r="AI429">
        <f xml:space="preserve"> AD429 / AG429</f>
        <v>8.4980861834794403</v>
      </c>
    </row>
    <row r="430" spans="1:35" x14ac:dyDescent="0.15">
      <c r="A430" s="1">
        <v>428</v>
      </c>
      <c r="B430" t="s">
        <v>2435</v>
      </c>
      <c r="C430" t="s">
        <v>2436</v>
      </c>
      <c r="D430">
        <v>43</v>
      </c>
      <c r="E430" t="s">
        <v>2437</v>
      </c>
      <c r="F430">
        <v>1</v>
      </c>
      <c r="G430">
        <v>7</v>
      </c>
      <c r="H430" t="s">
        <v>2438</v>
      </c>
      <c r="I430">
        <v>1612</v>
      </c>
      <c r="J430">
        <v>17</v>
      </c>
      <c r="K430">
        <v>3883</v>
      </c>
      <c r="L430" t="s">
        <v>2439</v>
      </c>
      <c r="M430">
        <v>5</v>
      </c>
      <c r="N430">
        <v>1</v>
      </c>
      <c r="O430">
        <v>1</v>
      </c>
      <c r="P430" t="s">
        <v>25</v>
      </c>
      <c r="Q430" t="s">
        <v>746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44</v>
      </c>
      <c r="X430">
        <v>0</v>
      </c>
      <c r="Y430">
        <v>0</v>
      </c>
      <c r="Z430">
        <v>230</v>
      </c>
      <c r="AA430">
        <v>0</v>
      </c>
      <c r="AB430">
        <v>7</v>
      </c>
      <c r="AC430">
        <v>16204</v>
      </c>
      <c r="AD430">
        <v>4.3199210071587262E-4</v>
      </c>
      <c r="AE430">
        <v>33</v>
      </c>
      <c r="AF430">
        <v>344125</v>
      </c>
      <c r="AG430">
        <v>9.589538685070833E-5</v>
      </c>
      <c r="AH430">
        <f>AD430 - AG430</f>
        <v>3.3609671386516428E-4</v>
      </c>
      <c r="AI430">
        <f xml:space="preserve"> AD430 / AG430</f>
        <v>4.5048267169348382</v>
      </c>
    </row>
    <row r="431" spans="1:35" x14ac:dyDescent="0.15">
      <c r="A431" s="1">
        <v>429</v>
      </c>
      <c r="B431" t="s">
        <v>2440</v>
      </c>
      <c r="C431" t="s">
        <v>2441</v>
      </c>
      <c r="D431">
        <v>3</v>
      </c>
      <c r="E431" t="s">
        <v>2442</v>
      </c>
      <c r="F431">
        <v>4</v>
      </c>
      <c r="G431">
        <v>3</v>
      </c>
      <c r="H431" t="s">
        <v>2443</v>
      </c>
      <c r="I431">
        <v>1598</v>
      </c>
      <c r="J431">
        <v>0</v>
      </c>
      <c r="K431">
        <v>608</v>
      </c>
      <c r="L431" t="s">
        <v>2444</v>
      </c>
      <c r="M431">
        <v>3</v>
      </c>
      <c r="N431">
        <v>1</v>
      </c>
      <c r="O431">
        <v>3</v>
      </c>
      <c r="P431" t="s">
        <v>114</v>
      </c>
      <c r="Q431" t="s">
        <v>101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4</v>
      </c>
      <c r="X431">
        <v>0</v>
      </c>
      <c r="Y431">
        <v>0</v>
      </c>
      <c r="Z431">
        <v>190</v>
      </c>
      <c r="AA431">
        <v>0</v>
      </c>
      <c r="AB431">
        <v>1</v>
      </c>
      <c r="AC431">
        <v>16170</v>
      </c>
      <c r="AD431">
        <v>6.1842918985776131E-5</v>
      </c>
      <c r="AE431">
        <v>3</v>
      </c>
      <c r="AF431">
        <v>344115</v>
      </c>
      <c r="AG431">
        <v>8.7180157796085635E-6</v>
      </c>
      <c r="AH431">
        <f>AD431 - AG431</f>
        <v>5.3124903206167567E-5</v>
      </c>
      <c r="AI431">
        <f xml:space="preserve"> AD431 / AG431</f>
        <v>7.0936920222634487</v>
      </c>
    </row>
    <row r="432" spans="1:35" x14ac:dyDescent="0.15">
      <c r="A432" s="1">
        <v>430</v>
      </c>
      <c r="B432" t="s">
        <v>2445</v>
      </c>
      <c r="C432" t="s">
        <v>2446</v>
      </c>
      <c r="D432">
        <v>100</v>
      </c>
      <c r="E432" t="s">
        <v>2447</v>
      </c>
      <c r="F432">
        <v>131</v>
      </c>
      <c r="G432">
        <v>167</v>
      </c>
      <c r="H432" t="s">
        <v>922</v>
      </c>
      <c r="I432">
        <v>32834</v>
      </c>
      <c r="J432">
        <v>4</v>
      </c>
      <c r="K432">
        <v>3038</v>
      </c>
      <c r="L432" t="s">
        <v>2448</v>
      </c>
      <c r="M432">
        <v>3</v>
      </c>
      <c r="N432">
        <v>21</v>
      </c>
      <c r="O432">
        <v>51</v>
      </c>
      <c r="P432" t="s">
        <v>2449</v>
      </c>
      <c r="Q432" t="s">
        <v>2450</v>
      </c>
      <c r="R432">
        <v>0</v>
      </c>
      <c r="S432">
        <v>0</v>
      </c>
      <c r="T432">
        <v>0</v>
      </c>
      <c r="U432">
        <v>1</v>
      </c>
      <c r="V432">
        <v>0</v>
      </c>
      <c r="W432">
        <v>95</v>
      </c>
      <c r="X432">
        <v>0</v>
      </c>
      <c r="Y432">
        <v>0</v>
      </c>
      <c r="Z432">
        <v>281</v>
      </c>
      <c r="AA432">
        <v>0</v>
      </c>
      <c r="AB432">
        <v>14</v>
      </c>
      <c r="AC432">
        <v>16248</v>
      </c>
      <c r="AD432">
        <v>8.6164451009354992E-4</v>
      </c>
      <c r="AE432">
        <v>66</v>
      </c>
      <c r="AF432">
        <v>344143</v>
      </c>
      <c r="AG432">
        <v>1.9178074230770349E-4</v>
      </c>
      <c r="AH432">
        <f>AD432 - AG432</f>
        <v>6.6986376778584644E-4</v>
      </c>
      <c r="AI432">
        <f xml:space="preserve"> AD432 / AG432</f>
        <v>4.4928625248049174</v>
      </c>
    </row>
    <row r="433" spans="1:35" x14ac:dyDescent="0.15">
      <c r="A433" s="1">
        <v>431</v>
      </c>
      <c r="B433" t="s">
        <v>2451</v>
      </c>
      <c r="C433" t="s">
        <v>2452</v>
      </c>
      <c r="D433">
        <v>17</v>
      </c>
      <c r="E433" t="s">
        <v>2453</v>
      </c>
      <c r="F433">
        <v>8</v>
      </c>
      <c r="G433">
        <v>5</v>
      </c>
      <c r="H433" t="s">
        <v>2454</v>
      </c>
      <c r="I433">
        <v>1649</v>
      </c>
      <c r="J433">
        <v>1</v>
      </c>
      <c r="K433">
        <v>412</v>
      </c>
      <c r="L433" t="s">
        <v>2455</v>
      </c>
      <c r="M433">
        <v>2</v>
      </c>
      <c r="N433">
        <v>3</v>
      </c>
      <c r="O433">
        <v>3</v>
      </c>
      <c r="P433" t="s">
        <v>107</v>
      </c>
      <c r="Q433" t="s">
        <v>38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17</v>
      </c>
      <c r="X433">
        <v>0</v>
      </c>
      <c r="Y433">
        <v>0</v>
      </c>
      <c r="Z433">
        <v>203</v>
      </c>
      <c r="AA433">
        <v>0</v>
      </c>
      <c r="AB433">
        <v>3</v>
      </c>
      <c r="AC433">
        <v>16181</v>
      </c>
      <c r="AD433">
        <v>1.854026327173846E-4</v>
      </c>
      <c r="AE433">
        <v>8</v>
      </c>
      <c r="AF433">
        <v>344123</v>
      </c>
      <c r="AG433">
        <v>2.3247501620060271E-5</v>
      </c>
      <c r="AH433">
        <f>AD433 - AG433</f>
        <v>1.6215513109732433E-4</v>
      </c>
      <c r="AI433">
        <f xml:space="preserve"> AD433 / AG433</f>
        <v>7.9751637723255673</v>
      </c>
    </row>
    <row r="434" spans="1:35" x14ac:dyDescent="0.15">
      <c r="A434" s="1">
        <v>432</v>
      </c>
      <c r="B434" t="s">
        <v>2456</v>
      </c>
      <c r="C434" t="s">
        <v>2457</v>
      </c>
      <c r="D434">
        <v>296</v>
      </c>
      <c r="E434" t="s">
        <v>2458</v>
      </c>
      <c r="F434">
        <v>91</v>
      </c>
      <c r="G434">
        <v>58</v>
      </c>
      <c r="H434" t="s">
        <v>2459</v>
      </c>
      <c r="I434">
        <v>17639</v>
      </c>
      <c r="J434">
        <v>11</v>
      </c>
      <c r="K434">
        <v>7222</v>
      </c>
      <c r="L434" t="s">
        <v>2460</v>
      </c>
      <c r="M434">
        <v>3</v>
      </c>
      <c r="N434">
        <v>14</v>
      </c>
      <c r="O434">
        <v>30</v>
      </c>
      <c r="P434" t="s">
        <v>2461</v>
      </c>
      <c r="Q434" t="s">
        <v>2462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291</v>
      </c>
      <c r="X434">
        <v>0</v>
      </c>
      <c r="Y434">
        <v>3</v>
      </c>
      <c r="Z434">
        <v>474</v>
      </c>
      <c r="AA434">
        <v>6.3291139240506328E-3</v>
      </c>
      <c r="AB434">
        <v>70</v>
      </c>
      <c r="AC434">
        <v>16388</v>
      </c>
      <c r="AD434">
        <v>4.2714181108127894E-3</v>
      </c>
      <c r="AE434">
        <v>238</v>
      </c>
      <c r="AF434">
        <v>344167</v>
      </c>
      <c r="AG434">
        <v>6.9152475397118258E-4</v>
      </c>
      <c r="AH434">
        <f>AD434 - AG434</f>
        <v>3.5798933568416068E-3</v>
      </c>
      <c r="AI434">
        <f xml:space="preserve"> AD434 / AG434</f>
        <v>6.1768115837987621</v>
      </c>
    </row>
    <row r="435" spans="1:35" x14ac:dyDescent="0.15">
      <c r="A435" s="1">
        <v>433</v>
      </c>
      <c r="B435" t="s">
        <v>2463</v>
      </c>
      <c r="C435" t="s">
        <v>2464</v>
      </c>
      <c r="D435">
        <v>311</v>
      </c>
      <c r="E435" t="s">
        <v>2465</v>
      </c>
      <c r="F435">
        <v>7</v>
      </c>
      <c r="G435">
        <v>6</v>
      </c>
      <c r="H435" t="s">
        <v>2466</v>
      </c>
      <c r="I435">
        <v>1899</v>
      </c>
      <c r="J435">
        <v>4</v>
      </c>
      <c r="K435">
        <v>2525</v>
      </c>
      <c r="L435" t="s">
        <v>2467</v>
      </c>
      <c r="M435">
        <v>8</v>
      </c>
      <c r="N435">
        <v>5</v>
      </c>
      <c r="O435">
        <v>7</v>
      </c>
      <c r="P435" t="s">
        <v>25</v>
      </c>
      <c r="Q435" t="s">
        <v>939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312</v>
      </c>
      <c r="X435">
        <v>0</v>
      </c>
      <c r="Y435">
        <v>0</v>
      </c>
      <c r="Z435">
        <v>498</v>
      </c>
      <c r="AA435">
        <v>0</v>
      </c>
      <c r="AB435">
        <v>3</v>
      </c>
      <c r="AC435">
        <v>16476</v>
      </c>
      <c r="AD435">
        <v>1.8208302986161691E-4</v>
      </c>
      <c r="AE435">
        <v>20</v>
      </c>
      <c r="AF435">
        <v>344406</v>
      </c>
      <c r="AG435">
        <v>5.8070997601667803E-5</v>
      </c>
      <c r="AH435">
        <f>AD435 - AG435</f>
        <v>1.2401203225994911E-4</v>
      </c>
      <c r="AI435">
        <f xml:space="preserve"> AD435 / AG435</f>
        <v>3.1355243991260013</v>
      </c>
    </row>
    <row r="436" spans="1:35" x14ac:dyDescent="0.15">
      <c r="A436" s="1">
        <v>434</v>
      </c>
      <c r="B436" t="s">
        <v>2468</v>
      </c>
      <c r="C436" t="s">
        <v>2469</v>
      </c>
      <c r="D436">
        <v>1420</v>
      </c>
      <c r="E436" t="s">
        <v>2470</v>
      </c>
      <c r="F436">
        <v>3105</v>
      </c>
      <c r="G436">
        <v>1141</v>
      </c>
      <c r="H436" t="s">
        <v>2471</v>
      </c>
      <c r="I436">
        <v>1111477</v>
      </c>
      <c r="J436">
        <v>346</v>
      </c>
      <c r="K436">
        <v>91435</v>
      </c>
      <c r="L436" t="s">
        <v>2472</v>
      </c>
      <c r="M436">
        <v>16</v>
      </c>
      <c r="N436">
        <v>100</v>
      </c>
      <c r="O436">
        <v>1115</v>
      </c>
      <c r="P436" t="s">
        <v>2473</v>
      </c>
      <c r="Q436" t="s">
        <v>2474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1356</v>
      </c>
      <c r="X436">
        <v>0</v>
      </c>
      <c r="Y436">
        <v>10</v>
      </c>
      <c r="Z436">
        <v>1532</v>
      </c>
      <c r="AA436">
        <v>6.5274151436031328E-3</v>
      </c>
      <c r="AB436">
        <v>415</v>
      </c>
      <c r="AC436">
        <v>17108</v>
      </c>
      <c r="AD436">
        <v>2.4257657236380639E-2</v>
      </c>
      <c r="AE436">
        <v>1030</v>
      </c>
      <c r="AF436">
        <v>344440</v>
      </c>
      <c r="AG436">
        <v>2.990361165950528E-3</v>
      </c>
      <c r="AH436">
        <f>AD436 - AG436</f>
        <v>2.1267296070430111E-2</v>
      </c>
      <c r="AI436">
        <f xml:space="preserve"> AD436 / AG436</f>
        <v>8.1119489888339302</v>
      </c>
    </row>
    <row r="437" spans="1:35" x14ac:dyDescent="0.15">
      <c r="A437" s="1">
        <v>435</v>
      </c>
      <c r="B437" t="s">
        <v>2475</v>
      </c>
      <c r="C437" t="s">
        <v>2476</v>
      </c>
      <c r="D437">
        <v>56</v>
      </c>
      <c r="E437" t="s">
        <v>2477</v>
      </c>
      <c r="F437">
        <v>10</v>
      </c>
      <c r="G437">
        <v>7</v>
      </c>
      <c r="H437" t="s">
        <v>2478</v>
      </c>
      <c r="I437">
        <v>1806</v>
      </c>
      <c r="J437">
        <v>0</v>
      </c>
      <c r="K437">
        <v>1225</v>
      </c>
      <c r="L437" t="s">
        <v>2479</v>
      </c>
      <c r="M437">
        <v>1</v>
      </c>
      <c r="N437">
        <v>3</v>
      </c>
      <c r="O437">
        <v>6</v>
      </c>
      <c r="P437" t="s">
        <v>38</v>
      </c>
      <c r="Q437" t="s">
        <v>242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54</v>
      </c>
      <c r="X437">
        <v>0</v>
      </c>
      <c r="Y437">
        <v>0</v>
      </c>
      <c r="Z437">
        <v>240</v>
      </c>
      <c r="AA437">
        <v>0</v>
      </c>
      <c r="AB437">
        <v>3</v>
      </c>
      <c r="AC437">
        <v>16218</v>
      </c>
      <c r="AD437">
        <v>1.849796522382538E-4</v>
      </c>
      <c r="AE437">
        <v>23</v>
      </c>
      <c r="AF437">
        <v>344145</v>
      </c>
      <c r="AG437">
        <v>6.6832294527016233E-5</v>
      </c>
      <c r="AH437">
        <f>AD437 - AG437</f>
        <v>1.1814735771123756E-4</v>
      </c>
      <c r="AI437">
        <f xml:space="preserve"> AD437 / AG437</f>
        <v>2.7678183660666891</v>
      </c>
    </row>
    <row r="438" spans="1:35" x14ac:dyDescent="0.15">
      <c r="A438" s="1">
        <v>436</v>
      </c>
      <c r="B438" t="s">
        <v>2480</v>
      </c>
      <c r="C438" t="s">
        <v>2481</v>
      </c>
      <c r="D438">
        <v>129</v>
      </c>
      <c r="E438" t="s">
        <v>2482</v>
      </c>
      <c r="F438">
        <v>39</v>
      </c>
      <c r="G438">
        <v>13</v>
      </c>
      <c r="H438" t="s">
        <v>2483</v>
      </c>
      <c r="I438">
        <v>8763</v>
      </c>
      <c r="J438">
        <v>1</v>
      </c>
      <c r="K438">
        <v>3515</v>
      </c>
      <c r="L438" t="s">
        <v>2484</v>
      </c>
      <c r="M438">
        <v>2</v>
      </c>
      <c r="N438">
        <v>6</v>
      </c>
      <c r="O438">
        <v>7</v>
      </c>
      <c r="P438" t="s">
        <v>2485</v>
      </c>
      <c r="Q438" t="s">
        <v>383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96</v>
      </c>
      <c r="X438">
        <v>0</v>
      </c>
      <c r="Y438">
        <v>2</v>
      </c>
      <c r="Z438">
        <v>280</v>
      </c>
      <c r="AA438">
        <v>7.1428571428571444E-3</v>
      </c>
      <c r="AB438">
        <v>7</v>
      </c>
      <c r="AC438">
        <v>16256</v>
      </c>
      <c r="AD438">
        <v>4.3061023622047238E-4</v>
      </c>
      <c r="AE438">
        <v>19</v>
      </c>
      <c r="AF438">
        <v>344191</v>
      </c>
      <c r="AG438">
        <v>5.5201908242807062E-5</v>
      </c>
      <c r="AH438">
        <f>AD438 - AG438</f>
        <v>3.754083279776653E-4</v>
      </c>
      <c r="AI438">
        <f xml:space="preserve"> AD438 / AG438</f>
        <v>7.8006404113137142</v>
      </c>
    </row>
    <row r="439" spans="1:35" x14ac:dyDescent="0.15">
      <c r="A439" s="1">
        <v>437</v>
      </c>
      <c r="B439" t="s">
        <v>2486</v>
      </c>
      <c r="C439" t="s">
        <v>2487</v>
      </c>
      <c r="D439">
        <v>44</v>
      </c>
      <c r="E439" t="s">
        <v>2488</v>
      </c>
      <c r="F439">
        <v>3</v>
      </c>
      <c r="G439">
        <v>2</v>
      </c>
      <c r="H439" t="s">
        <v>2489</v>
      </c>
      <c r="I439">
        <v>1143</v>
      </c>
      <c r="J439">
        <v>2</v>
      </c>
      <c r="K439">
        <v>872</v>
      </c>
      <c r="L439" t="s">
        <v>2490</v>
      </c>
      <c r="M439">
        <v>2</v>
      </c>
      <c r="N439">
        <v>2</v>
      </c>
      <c r="O439">
        <v>3</v>
      </c>
      <c r="P439" t="s">
        <v>25</v>
      </c>
      <c r="Q439" t="s">
        <v>25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44</v>
      </c>
      <c r="X439">
        <v>0</v>
      </c>
      <c r="Y439">
        <v>0</v>
      </c>
      <c r="Z439">
        <v>230</v>
      </c>
      <c r="AA439">
        <v>0</v>
      </c>
      <c r="AB439">
        <v>8</v>
      </c>
      <c r="AC439">
        <v>16203</v>
      </c>
      <c r="AD439">
        <v>4.9373572795161395E-4</v>
      </c>
      <c r="AE439">
        <v>21</v>
      </c>
      <c r="AF439">
        <v>344137</v>
      </c>
      <c r="AG439">
        <v>6.1022209178321433E-5</v>
      </c>
      <c r="AH439">
        <f>AD439 - AG439</f>
        <v>4.3271351877329249E-4</v>
      </c>
      <c r="AI439">
        <f xml:space="preserve"> AD439 / AG439</f>
        <v>8.0910824861945017</v>
      </c>
    </row>
    <row r="440" spans="1:35" x14ac:dyDescent="0.15">
      <c r="A440" s="1">
        <v>438</v>
      </c>
      <c r="B440" t="s">
        <v>2491</v>
      </c>
      <c r="C440" t="s">
        <v>2492</v>
      </c>
      <c r="D440">
        <v>49</v>
      </c>
      <c r="E440" t="s">
        <v>2493</v>
      </c>
      <c r="F440">
        <v>4</v>
      </c>
      <c r="G440">
        <v>2</v>
      </c>
      <c r="H440" t="s">
        <v>2494</v>
      </c>
      <c r="I440">
        <v>4806</v>
      </c>
      <c r="J440">
        <v>9</v>
      </c>
      <c r="K440">
        <v>2230</v>
      </c>
      <c r="L440" t="s">
        <v>2495</v>
      </c>
      <c r="M440">
        <v>1</v>
      </c>
      <c r="N440">
        <v>2</v>
      </c>
      <c r="O440">
        <v>4</v>
      </c>
      <c r="P440" t="s">
        <v>25</v>
      </c>
      <c r="Q440" t="s">
        <v>25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50</v>
      </c>
      <c r="X440">
        <v>0</v>
      </c>
      <c r="Y440">
        <v>0</v>
      </c>
      <c r="Z440">
        <v>236</v>
      </c>
      <c r="AA440">
        <v>0</v>
      </c>
      <c r="AB440">
        <v>3</v>
      </c>
      <c r="AC440">
        <v>16214</v>
      </c>
      <c r="AD440">
        <v>1.8502528678919451E-4</v>
      </c>
      <c r="AE440">
        <v>25</v>
      </c>
      <c r="AF440">
        <v>344139</v>
      </c>
      <c r="AG440">
        <v>7.2645064930159034E-5</v>
      </c>
      <c r="AH440">
        <f>AD440 - AG440</f>
        <v>1.1238022185903547E-4</v>
      </c>
      <c r="AI440">
        <f xml:space="preserve"> AD440 / AG440</f>
        <v>2.5469766868138644</v>
      </c>
    </row>
    <row r="441" spans="1:35" x14ac:dyDescent="0.15">
      <c r="A441" s="1">
        <v>439</v>
      </c>
      <c r="B441" t="s">
        <v>2496</v>
      </c>
      <c r="C441" t="s">
        <v>2497</v>
      </c>
      <c r="D441">
        <v>55</v>
      </c>
      <c r="E441" t="s">
        <v>2498</v>
      </c>
      <c r="F441">
        <v>65</v>
      </c>
      <c r="G441">
        <v>15</v>
      </c>
      <c r="H441" t="s">
        <v>2499</v>
      </c>
      <c r="I441">
        <v>2573</v>
      </c>
      <c r="J441">
        <v>2</v>
      </c>
      <c r="K441">
        <v>2525</v>
      </c>
      <c r="L441" t="s">
        <v>2500</v>
      </c>
      <c r="M441">
        <v>3</v>
      </c>
      <c r="N441">
        <v>7</v>
      </c>
      <c r="O441">
        <v>12</v>
      </c>
      <c r="P441" t="s">
        <v>2501</v>
      </c>
      <c r="Q441" t="s">
        <v>1745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54</v>
      </c>
      <c r="X441">
        <v>0</v>
      </c>
      <c r="Y441">
        <v>1</v>
      </c>
      <c r="Z441">
        <v>239</v>
      </c>
      <c r="AA441">
        <v>4.1841004184100406E-3</v>
      </c>
      <c r="AB441">
        <v>5</v>
      </c>
      <c r="AC441">
        <v>16216</v>
      </c>
      <c r="AD441">
        <v>3.0833744449925999E-4</v>
      </c>
      <c r="AE441">
        <v>19</v>
      </c>
      <c r="AF441">
        <v>344149</v>
      </c>
      <c r="AG441">
        <v>5.5208645092677881E-5</v>
      </c>
      <c r="AH441">
        <f>AD441 - AG441</f>
        <v>2.5312879940658209E-4</v>
      </c>
      <c r="AI441">
        <f xml:space="preserve"> AD441 / AG441</f>
        <v>5.5849485887882011</v>
      </c>
    </row>
    <row r="442" spans="1:35" x14ac:dyDescent="0.15">
      <c r="A442" s="1">
        <v>440</v>
      </c>
      <c r="B442" t="s">
        <v>2502</v>
      </c>
      <c r="C442" t="s">
        <v>2503</v>
      </c>
      <c r="D442">
        <v>9</v>
      </c>
      <c r="E442" t="s">
        <v>2504</v>
      </c>
      <c r="F442">
        <v>3</v>
      </c>
      <c r="G442">
        <v>1</v>
      </c>
      <c r="H442" t="s">
        <v>2505</v>
      </c>
      <c r="I442">
        <v>2271</v>
      </c>
      <c r="J442">
        <v>0</v>
      </c>
      <c r="K442">
        <v>218</v>
      </c>
      <c r="L442" t="s">
        <v>2506</v>
      </c>
      <c r="M442">
        <v>1</v>
      </c>
      <c r="N442">
        <v>0</v>
      </c>
      <c r="O442">
        <v>0</v>
      </c>
      <c r="P442" t="s">
        <v>57</v>
      </c>
      <c r="Q442" t="s">
        <v>57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10</v>
      </c>
      <c r="X442">
        <v>0</v>
      </c>
      <c r="Y442">
        <v>0</v>
      </c>
      <c r="Z442">
        <v>196</v>
      </c>
      <c r="AA442">
        <v>0</v>
      </c>
      <c r="AB442">
        <v>2</v>
      </c>
      <c r="AC442">
        <v>16175</v>
      </c>
      <c r="AD442">
        <v>1.236476043276662E-4</v>
      </c>
      <c r="AE442">
        <v>5</v>
      </c>
      <c r="AF442">
        <v>344119</v>
      </c>
      <c r="AG442">
        <v>1.452985740397943E-5</v>
      </c>
      <c r="AH442">
        <f>AD442 - AG442</f>
        <v>1.0911774692368677E-4</v>
      </c>
      <c r="AI442">
        <f xml:space="preserve"> AD442 / AG442</f>
        <v>8.5098979907264365</v>
      </c>
    </row>
    <row r="443" spans="1:35" x14ac:dyDescent="0.15">
      <c r="A443" s="1">
        <v>441</v>
      </c>
      <c r="B443" t="s">
        <v>2507</v>
      </c>
      <c r="C443" t="s">
        <v>2508</v>
      </c>
      <c r="D443">
        <v>11</v>
      </c>
      <c r="E443" t="s">
        <v>2509</v>
      </c>
      <c r="F443">
        <v>18</v>
      </c>
      <c r="G443">
        <v>10</v>
      </c>
      <c r="H443" t="s">
        <v>2510</v>
      </c>
      <c r="I443">
        <v>4551</v>
      </c>
      <c r="J443">
        <v>0</v>
      </c>
      <c r="K443">
        <v>296</v>
      </c>
      <c r="L443" t="s">
        <v>2511</v>
      </c>
      <c r="M443">
        <v>1</v>
      </c>
      <c r="N443">
        <v>5</v>
      </c>
      <c r="O443">
        <v>5</v>
      </c>
      <c r="P443" t="s">
        <v>156</v>
      </c>
      <c r="Q443" t="s">
        <v>39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12</v>
      </c>
      <c r="X443">
        <v>0</v>
      </c>
      <c r="Y443">
        <v>1</v>
      </c>
      <c r="Z443">
        <v>197</v>
      </c>
      <c r="AA443">
        <v>5.076142131979695E-3</v>
      </c>
      <c r="AB443">
        <v>7</v>
      </c>
      <c r="AC443">
        <v>16172</v>
      </c>
      <c r="AD443">
        <v>4.3284689586940391E-4</v>
      </c>
      <c r="AE443">
        <v>10</v>
      </c>
      <c r="AF443">
        <v>344116</v>
      </c>
      <c r="AG443">
        <v>2.9059968150274899E-5</v>
      </c>
      <c r="AH443">
        <f>AD443 - AG443</f>
        <v>4.03786927719129E-4</v>
      </c>
      <c r="AI443">
        <f xml:space="preserve"> AD443 / AG443</f>
        <v>14.894954241899583</v>
      </c>
    </row>
    <row r="444" spans="1:35" x14ac:dyDescent="0.15">
      <c r="A444" s="1">
        <v>442</v>
      </c>
      <c r="B444" t="s">
        <v>2512</v>
      </c>
      <c r="C444" t="s">
        <v>2513</v>
      </c>
      <c r="D444">
        <v>111</v>
      </c>
      <c r="E444" t="s">
        <v>2514</v>
      </c>
      <c r="F444">
        <v>68</v>
      </c>
      <c r="G444">
        <v>36</v>
      </c>
      <c r="H444" t="s">
        <v>2515</v>
      </c>
      <c r="I444">
        <v>14949</v>
      </c>
      <c r="J444">
        <v>0</v>
      </c>
      <c r="K444">
        <v>6564</v>
      </c>
      <c r="L444" t="s">
        <v>2516</v>
      </c>
      <c r="M444">
        <v>1</v>
      </c>
      <c r="N444">
        <v>8</v>
      </c>
      <c r="O444">
        <v>10</v>
      </c>
      <c r="P444" t="s">
        <v>1717</v>
      </c>
      <c r="Q444" t="s">
        <v>663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111</v>
      </c>
      <c r="X444">
        <v>0</v>
      </c>
      <c r="Y444">
        <v>0</v>
      </c>
      <c r="Z444">
        <v>297</v>
      </c>
      <c r="AA444">
        <v>0</v>
      </c>
      <c r="AB444">
        <v>5</v>
      </c>
      <c r="AC444">
        <v>16273</v>
      </c>
      <c r="AD444">
        <v>3.0725742026669939E-4</v>
      </c>
      <c r="AE444">
        <v>29</v>
      </c>
      <c r="AF444">
        <v>344196</v>
      </c>
      <c r="AG444">
        <v>8.4254320212901954E-5</v>
      </c>
      <c r="AH444">
        <f>AD444 - AG444</f>
        <v>2.2300310005379743E-4</v>
      </c>
      <c r="AI444">
        <f xml:space="preserve"> AD444 / AG444</f>
        <v>3.6467853457281674</v>
      </c>
    </row>
    <row r="445" spans="1:35" x14ac:dyDescent="0.15">
      <c r="A445" s="1">
        <v>443</v>
      </c>
      <c r="B445" t="s">
        <v>2517</v>
      </c>
      <c r="C445" t="s">
        <v>2518</v>
      </c>
      <c r="D445">
        <v>20</v>
      </c>
      <c r="E445" t="s">
        <v>2519</v>
      </c>
      <c r="F445">
        <v>6</v>
      </c>
      <c r="G445">
        <v>4</v>
      </c>
      <c r="H445" t="s">
        <v>2520</v>
      </c>
      <c r="I445">
        <v>1409</v>
      </c>
      <c r="J445">
        <v>0</v>
      </c>
      <c r="K445">
        <v>481</v>
      </c>
      <c r="L445" t="s">
        <v>2521</v>
      </c>
      <c r="M445">
        <v>2</v>
      </c>
      <c r="N445">
        <v>3</v>
      </c>
      <c r="O445">
        <v>4</v>
      </c>
      <c r="P445" t="s">
        <v>51</v>
      </c>
      <c r="Q445" t="s">
        <v>114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20</v>
      </c>
      <c r="X445">
        <v>0</v>
      </c>
      <c r="Y445">
        <v>0</v>
      </c>
      <c r="Z445">
        <v>206</v>
      </c>
      <c r="AA445">
        <v>0</v>
      </c>
      <c r="AB445">
        <v>3</v>
      </c>
      <c r="AC445">
        <v>16184</v>
      </c>
      <c r="AD445">
        <v>1.8536826495303999E-4</v>
      </c>
      <c r="AE445">
        <v>9</v>
      </c>
      <c r="AF445">
        <v>344125</v>
      </c>
      <c r="AG445">
        <v>2.6153287322920449E-5</v>
      </c>
      <c r="AH445">
        <f>AD445 - AG445</f>
        <v>1.5921497763011954E-4</v>
      </c>
      <c r="AI445">
        <f xml:space="preserve"> AD445 / AG445</f>
        <v>7.0877615752183214</v>
      </c>
    </row>
    <row r="446" spans="1:35" x14ac:dyDescent="0.15">
      <c r="A446" s="1">
        <v>444</v>
      </c>
      <c r="B446" t="s">
        <v>2522</v>
      </c>
      <c r="C446" t="s">
        <v>2523</v>
      </c>
      <c r="D446">
        <v>8</v>
      </c>
      <c r="E446" t="s">
        <v>2524</v>
      </c>
      <c r="F446">
        <v>7</v>
      </c>
      <c r="G446">
        <v>7</v>
      </c>
      <c r="H446" t="s">
        <v>216</v>
      </c>
      <c r="I446">
        <v>596</v>
      </c>
      <c r="J446">
        <v>1</v>
      </c>
      <c r="K446">
        <v>549</v>
      </c>
      <c r="L446" t="s">
        <v>2525</v>
      </c>
      <c r="M446">
        <v>1</v>
      </c>
      <c r="N446">
        <v>5</v>
      </c>
      <c r="O446">
        <v>5</v>
      </c>
      <c r="P446" t="s">
        <v>68</v>
      </c>
      <c r="Q446" t="s">
        <v>68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9</v>
      </c>
      <c r="X446">
        <v>0</v>
      </c>
      <c r="Y446">
        <v>0</v>
      </c>
      <c r="Z446">
        <v>195</v>
      </c>
      <c r="AA446">
        <v>0</v>
      </c>
      <c r="AB446">
        <v>1</v>
      </c>
      <c r="AC446">
        <v>16175</v>
      </c>
      <c r="AD446">
        <v>6.1823802163833073E-5</v>
      </c>
      <c r="AE446">
        <v>7</v>
      </c>
      <c r="AF446">
        <v>344116</v>
      </c>
      <c r="AG446">
        <v>2.0341977705192438E-5</v>
      </c>
      <c r="AH446">
        <f>AD446 - AG446</f>
        <v>4.1481824458640632E-5</v>
      </c>
      <c r="AI446">
        <f xml:space="preserve"> AD446 / AG446</f>
        <v>3.0392227864870827</v>
      </c>
    </row>
    <row r="447" spans="1:35" x14ac:dyDescent="0.15">
      <c r="A447" s="1">
        <v>445</v>
      </c>
      <c r="B447" t="s">
        <v>2526</v>
      </c>
      <c r="C447" t="s">
        <v>2527</v>
      </c>
      <c r="D447">
        <v>9</v>
      </c>
      <c r="E447" t="s">
        <v>2528</v>
      </c>
      <c r="F447">
        <v>2</v>
      </c>
      <c r="G447">
        <v>2</v>
      </c>
      <c r="H447" t="s">
        <v>1764</v>
      </c>
      <c r="I447">
        <v>513</v>
      </c>
      <c r="J447">
        <v>0</v>
      </c>
      <c r="K447">
        <v>631</v>
      </c>
      <c r="L447" t="s">
        <v>2529</v>
      </c>
      <c r="M447">
        <v>1</v>
      </c>
      <c r="N447">
        <v>2</v>
      </c>
      <c r="O447">
        <v>2</v>
      </c>
      <c r="P447" t="s">
        <v>25</v>
      </c>
      <c r="Q447" t="s">
        <v>25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10</v>
      </c>
      <c r="X447">
        <v>0</v>
      </c>
      <c r="Y447">
        <v>0</v>
      </c>
      <c r="Z447">
        <v>196</v>
      </c>
      <c r="AA447">
        <v>0</v>
      </c>
      <c r="AB447">
        <v>0</v>
      </c>
      <c r="AC447">
        <v>16177</v>
      </c>
      <c r="AD447">
        <v>0</v>
      </c>
      <c r="AE447">
        <v>7</v>
      </c>
      <c r="AF447">
        <v>344117</v>
      </c>
      <c r="AG447">
        <v>2.0341918591641799E-5</v>
      </c>
      <c r="AH447">
        <f>AD447 - AG447</f>
        <v>-2.0341918591641799E-5</v>
      </c>
      <c r="AI447">
        <f xml:space="preserve"> AD447 / AG447</f>
        <v>0</v>
      </c>
    </row>
    <row r="448" spans="1:35" x14ac:dyDescent="0.15">
      <c r="A448" s="1">
        <v>446</v>
      </c>
      <c r="B448" t="s">
        <v>2530</v>
      </c>
      <c r="C448" t="s">
        <v>2531</v>
      </c>
      <c r="D448">
        <v>20</v>
      </c>
      <c r="E448" t="s">
        <v>2532</v>
      </c>
      <c r="F448">
        <v>4</v>
      </c>
      <c r="G448">
        <v>4</v>
      </c>
      <c r="H448" t="s">
        <v>689</v>
      </c>
      <c r="I448">
        <v>1622</v>
      </c>
      <c r="J448">
        <v>1</v>
      </c>
      <c r="K448">
        <v>418</v>
      </c>
      <c r="L448" t="s">
        <v>2533</v>
      </c>
      <c r="M448">
        <v>2</v>
      </c>
      <c r="N448">
        <v>2</v>
      </c>
      <c r="O448">
        <v>2</v>
      </c>
      <c r="P448" t="s">
        <v>39</v>
      </c>
      <c r="Q448" t="s">
        <v>39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21</v>
      </c>
      <c r="X448">
        <v>0</v>
      </c>
      <c r="Y448">
        <v>0</v>
      </c>
      <c r="Z448">
        <v>207</v>
      </c>
      <c r="AA448">
        <v>0</v>
      </c>
      <c r="AB448">
        <v>2</v>
      </c>
      <c r="AC448">
        <v>16186</v>
      </c>
      <c r="AD448">
        <v>1.2356357345854441E-4</v>
      </c>
      <c r="AE448">
        <v>12</v>
      </c>
      <c r="AF448">
        <v>344123</v>
      </c>
      <c r="AG448">
        <v>3.4871252430090413E-5</v>
      </c>
      <c r="AH448">
        <f>AD448 - AG448</f>
        <v>8.8692321028454007E-5</v>
      </c>
      <c r="AI448">
        <f xml:space="preserve"> AD448 / AG448</f>
        <v>3.5434222991062225</v>
      </c>
    </row>
    <row r="449" spans="1:35" x14ac:dyDescent="0.15">
      <c r="A449" s="1">
        <v>447</v>
      </c>
      <c r="B449" t="s">
        <v>2534</v>
      </c>
      <c r="C449" t="s">
        <v>2535</v>
      </c>
      <c r="D449">
        <v>19</v>
      </c>
      <c r="E449" t="s">
        <v>2536</v>
      </c>
      <c r="F449">
        <v>26</v>
      </c>
      <c r="G449">
        <v>15</v>
      </c>
      <c r="H449" t="s">
        <v>2537</v>
      </c>
      <c r="I449">
        <v>5939</v>
      </c>
      <c r="J449">
        <v>2</v>
      </c>
      <c r="K449">
        <v>2377</v>
      </c>
      <c r="L449" t="s">
        <v>2538</v>
      </c>
      <c r="M449">
        <v>4</v>
      </c>
      <c r="N449">
        <v>7</v>
      </c>
      <c r="O449">
        <v>16</v>
      </c>
      <c r="P449" t="s">
        <v>2539</v>
      </c>
      <c r="Q449" t="s">
        <v>1745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20</v>
      </c>
      <c r="X449">
        <v>0</v>
      </c>
      <c r="Y449">
        <v>0</v>
      </c>
      <c r="Z449">
        <v>206</v>
      </c>
      <c r="AA449">
        <v>0</v>
      </c>
      <c r="AB449">
        <v>6</v>
      </c>
      <c r="AC449">
        <v>16181</v>
      </c>
      <c r="AD449">
        <v>3.708052654347692E-4</v>
      </c>
      <c r="AE449">
        <v>16</v>
      </c>
      <c r="AF449">
        <v>344118</v>
      </c>
      <c r="AG449">
        <v>4.6495678807850798E-5</v>
      </c>
      <c r="AH449">
        <f>AD449 - AG449</f>
        <v>3.2430958662691843E-4</v>
      </c>
      <c r="AI449">
        <f xml:space="preserve"> AD449 / AG449</f>
        <v>7.9750478956801185</v>
      </c>
    </row>
    <row r="450" spans="1:35" x14ac:dyDescent="0.15">
      <c r="A450" s="1">
        <v>448</v>
      </c>
      <c r="B450" t="s">
        <v>2540</v>
      </c>
      <c r="C450" t="s">
        <v>2541</v>
      </c>
      <c r="D450">
        <v>505</v>
      </c>
      <c r="E450" t="s">
        <v>2542</v>
      </c>
      <c r="F450">
        <v>43</v>
      </c>
      <c r="G450">
        <v>31</v>
      </c>
      <c r="H450" t="s">
        <v>2543</v>
      </c>
      <c r="I450">
        <v>20514</v>
      </c>
      <c r="J450">
        <v>0</v>
      </c>
      <c r="K450">
        <v>8300</v>
      </c>
      <c r="L450" t="s">
        <v>2544</v>
      </c>
      <c r="M450">
        <v>1</v>
      </c>
      <c r="N450">
        <v>5</v>
      </c>
      <c r="O450">
        <v>11</v>
      </c>
      <c r="P450" t="s">
        <v>560</v>
      </c>
      <c r="Q450" t="s">
        <v>573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461</v>
      </c>
      <c r="X450">
        <v>0</v>
      </c>
      <c r="Y450">
        <v>3</v>
      </c>
      <c r="Z450">
        <v>644</v>
      </c>
      <c r="AA450">
        <v>4.658385093167702E-3</v>
      </c>
      <c r="AB450">
        <v>105</v>
      </c>
      <c r="AC450">
        <v>16523</v>
      </c>
      <c r="AD450">
        <v>6.354778187980391E-3</v>
      </c>
      <c r="AE450">
        <v>325</v>
      </c>
      <c r="AF450">
        <v>344250</v>
      </c>
      <c r="AG450">
        <v>9.44081336238199E-4</v>
      </c>
      <c r="AH450">
        <f>AD450 - AG450</f>
        <v>5.410696851742192E-3</v>
      </c>
      <c r="AI450">
        <f xml:space="preserve"> AD450 / AG450</f>
        <v>6.7311765883453836</v>
      </c>
    </row>
    <row r="451" spans="1:35" x14ac:dyDescent="0.15">
      <c r="A451" s="1">
        <v>449</v>
      </c>
      <c r="B451" t="s">
        <v>2545</v>
      </c>
      <c r="C451" t="s">
        <v>2546</v>
      </c>
      <c r="D451">
        <v>21</v>
      </c>
      <c r="E451" t="s">
        <v>2547</v>
      </c>
      <c r="F451">
        <v>33</v>
      </c>
      <c r="G451">
        <v>23</v>
      </c>
      <c r="H451" t="s">
        <v>2548</v>
      </c>
      <c r="I451">
        <v>6911</v>
      </c>
      <c r="J451">
        <v>0</v>
      </c>
      <c r="K451">
        <v>667</v>
      </c>
      <c r="L451" t="s">
        <v>2549</v>
      </c>
      <c r="M451">
        <v>2</v>
      </c>
      <c r="N451">
        <v>5</v>
      </c>
      <c r="O451">
        <v>6</v>
      </c>
      <c r="P451" t="s">
        <v>657</v>
      </c>
      <c r="Q451" t="s">
        <v>1518</v>
      </c>
      <c r="R451">
        <v>0</v>
      </c>
      <c r="S451">
        <v>0</v>
      </c>
      <c r="T451">
        <v>0</v>
      </c>
      <c r="U451">
        <v>4</v>
      </c>
      <c r="V451">
        <v>0</v>
      </c>
      <c r="W451">
        <v>22</v>
      </c>
      <c r="X451">
        <v>0</v>
      </c>
      <c r="Y451">
        <v>0</v>
      </c>
      <c r="Z451">
        <v>208</v>
      </c>
      <c r="AA451">
        <v>0</v>
      </c>
      <c r="AB451">
        <v>1</v>
      </c>
      <c r="AC451">
        <v>16188</v>
      </c>
      <c r="AD451">
        <v>6.1774153694094379E-5</v>
      </c>
      <c r="AE451">
        <v>1</v>
      </c>
      <c r="AF451">
        <v>344135</v>
      </c>
      <c r="AG451">
        <v>2.905836372353873E-6</v>
      </c>
      <c r="AH451">
        <f>AD451 - AG451</f>
        <v>5.8868317321740505E-5</v>
      </c>
      <c r="AI451">
        <f xml:space="preserve"> AD451 / AG451</f>
        <v>21.258648381517169</v>
      </c>
    </row>
    <row r="452" spans="1:35" x14ac:dyDescent="0.15">
      <c r="A452" s="1">
        <v>450</v>
      </c>
      <c r="B452" t="s">
        <v>2550</v>
      </c>
      <c r="C452" t="s">
        <v>2551</v>
      </c>
      <c r="D452">
        <v>340</v>
      </c>
      <c r="E452" t="s">
        <v>2552</v>
      </c>
      <c r="F452">
        <v>67</v>
      </c>
      <c r="G452">
        <v>72</v>
      </c>
      <c r="H452" t="s">
        <v>2553</v>
      </c>
      <c r="I452">
        <v>61715</v>
      </c>
      <c r="J452">
        <v>2</v>
      </c>
      <c r="K452">
        <v>8369</v>
      </c>
      <c r="L452" t="s">
        <v>2554</v>
      </c>
      <c r="M452">
        <v>10</v>
      </c>
      <c r="N452">
        <v>15</v>
      </c>
      <c r="O452">
        <v>23</v>
      </c>
      <c r="P452" t="s">
        <v>2555</v>
      </c>
      <c r="Q452" t="s">
        <v>1182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340</v>
      </c>
      <c r="X452">
        <v>0</v>
      </c>
      <c r="Y452">
        <v>3</v>
      </c>
      <c r="Z452">
        <v>523</v>
      </c>
      <c r="AA452">
        <v>5.7361376673040164E-3</v>
      </c>
      <c r="AB452">
        <v>8</v>
      </c>
      <c r="AC452">
        <v>16499</v>
      </c>
      <c r="AD452">
        <v>4.848778713861447E-4</v>
      </c>
      <c r="AE452">
        <v>109</v>
      </c>
      <c r="AF452">
        <v>344345</v>
      </c>
      <c r="AG452">
        <v>3.1654300193120272E-4</v>
      </c>
      <c r="AH452">
        <f>AD452 - AG452</f>
        <v>1.6833486945494198E-4</v>
      </c>
      <c r="AI452">
        <f xml:space="preserve"> AD452 / AG452</f>
        <v>1.5317914736005687</v>
      </c>
    </row>
    <row r="453" spans="1:35" x14ac:dyDescent="0.15">
      <c r="A453" s="1">
        <v>451</v>
      </c>
      <c r="B453" t="s">
        <v>2556</v>
      </c>
      <c r="C453" t="s">
        <v>2557</v>
      </c>
      <c r="D453">
        <v>471</v>
      </c>
      <c r="E453" t="s">
        <v>2558</v>
      </c>
      <c r="F453">
        <v>9</v>
      </c>
      <c r="G453">
        <v>6</v>
      </c>
      <c r="H453" t="s">
        <v>2559</v>
      </c>
      <c r="I453">
        <v>1261</v>
      </c>
      <c r="J453">
        <v>2</v>
      </c>
      <c r="K453">
        <v>4233</v>
      </c>
      <c r="L453" t="s">
        <v>2560</v>
      </c>
      <c r="M453">
        <v>1</v>
      </c>
      <c r="N453">
        <v>2</v>
      </c>
      <c r="O453">
        <v>2</v>
      </c>
      <c r="P453" t="s">
        <v>663</v>
      </c>
      <c r="Q453" t="s">
        <v>101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472</v>
      </c>
      <c r="X453">
        <v>0</v>
      </c>
      <c r="Y453">
        <v>0</v>
      </c>
      <c r="Z453">
        <v>658</v>
      </c>
      <c r="AA453">
        <v>0</v>
      </c>
      <c r="AB453">
        <v>3</v>
      </c>
      <c r="AC453">
        <v>16636</v>
      </c>
      <c r="AD453">
        <v>1.8033181053137771E-4</v>
      </c>
      <c r="AE453">
        <v>12</v>
      </c>
      <c r="AF453">
        <v>344574</v>
      </c>
      <c r="AG453">
        <v>3.4825610754148603E-5</v>
      </c>
      <c r="AH453">
        <f>AD453 - AG453</f>
        <v>1.455061997772291E-4</v>
      </c>
      <c r="AI453">
        <f xml:space="preserve"> AD453 / AG453</f>
        <v>5.178137773503245</v>
      </c>
    </row>
    <row r="454" spans="1:35" x14ac:dyDescent="0.15">
      <c r="A454" s="1">
        <v>452</v>
      </c>
      <c r="B454" t="s">
        <v>2561</v>
      </c>
      <c r="C454" t="s">
        <v>2562</v>
      </c>
      <c r="D454">
        <v>27</v>
      </c>
      <c r="E454" t="s">
        <v>2563</v>
      </c>
      <c r="F454">
        <v>11</v>
      </c>
      <c r="G454">
        <v>8</v>
      </c>
      <c r="H454" t="s">
        <v>2564</v>
      </c>
      <c r="I454">
        <v>1073</v>
      </c>
      <c r="J454">
        <v>1</v>
      </c>
      <c r="K454">
        <v>1041</v>
      </c>
      <c r="L454" t="s">
        <v>2565</v>
      </c>
      <c r="M454">
        <v>2</v>
      </c>
      <c r="N454">
        <v>6</v>
      </c>
      <c r="O454">
        <v>9</v>
      </c>
      <c r="P454" t="s">
        <v>334</v>
      </c>
      <c r="Q454" t="s">
        <v>114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28</v>
      </c>
      <c r="X454">
        <v>0</v>
      </c>
      <c r="Y454">
        <v>1</v>
      </c>
      <c r="Z454">
        <v>213</v>
      </c>
      <c r="AA454">
        <v>4.6948356807511738E-3</v>
      </c>
      <c r="AB454">
        <v>5</v>
      </c>
      <c r="AC454">
        <v>16190</v>
      </c>
      <c r="AD454">
        <v>3.0883261272390372E-4</v>
      </c>
      <c r="AE454">
        <v>18</v>
      </c>
      <c r="AF454">
        <v>344124</v>
      </c>
      <c r="AG454">
        <v>5.2306726645046553E-5</v>
      </c>
      <c r="AH454">
        <f>AD454 - AG454</f>
        <v>2.5652588607885717E-4</v>
      </c>
      <c r="AI454">
        <f xml:space="preserve"> AD454 / AG454</f>
        <v>5.904261890055591</v>
      </c>
    </row>
    <row r="455" spans="1:35" x14ac:dyDescent="0.15">
      <c r="A455" s="1">
        <v>453</v>
      </c>
      <c r="B455" t="s">
        <v>2566</v>
      </c>
      <c r="C455" t="s">
        <v>2567</v>
      </c>
      <c r="D455">
        <v>28</v>
      </c>
      <c r="E455" t="s">
        <v>2568</v>
      </c>
      <c r="F455">
        <v>15</v>
      </c>
      <c r="G455">
        <v>8</v>
      </c>
      <c r="H455" t="s">
        <v>2569</v>
      </c>
      <c r="I455">
        <v>1253</v>
      </c>
      <c r="J455">
        <v>3</v>
      </c>
      <c r="K455">
        <v>1187</v>
      </c>
      <c r="L455" t="s">
        <v>2570</v>
      </c>
      <c r="M455">
        <v>4</v>
      </c>
      <c r="N455">
        <v>4</v>
      </c>
      <c r="O455">
        <v>12</v>
      </c>
      <c r="P455" t="s">
        <v>139</v>
      </c>
      <c r="Q455" t="s">
        <v>39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28</v>
      </c>
      <c r="X455">
        <v>0</v>
      </c>
      <c r="Y455">
        <v>1</v>
      </c>
      <c r="Z455">
        <v>213</v>
      </c>
      <c r="AA455">
        <v>4.6948356807511738E-3</v>
      </c>
      <c r="AB455">
        <v>9</v>
      </c>
      <c r="AC455">
        <v>16186</v>
      </c>
      <c r="AD455">
        <v>5.5603608056344989E-4</v>
      </c>
      <c r="AE455">
        <v>23</v>
      </c>
      <c r="AF455">
        <v>344119</v>
      </c>
      <c r="AG455">
        <v>6.6837344058305416E-5</v>
      </c>
      <c r="AH455">
        <f>AD455 - AG455</f>
        <v>4.8919873650514446E-4</v>
      </c>
      <c r="AI455">
        <f xml:space="preserve"> AD455 / AG455</f>
        <v>8.3192426090179907</v>
      </c>
    </row>
    <row r="456" spans="1:35" x14ac:dyDescent="0.15">
      <c r="A456" s="1">
        <v>454</v>
      </c>
      <c r="B456" t="s">
        <v>2571</v>
      </c>
      <c r="C456" t="s">
        <v>2572</v>
      </c>
      <c r="D456">
        <v>8</v>
      </c>
      <c r="E456" t="s">
        <v>2573</v>
      </c>
      <c r="F456">
        <v>2</v>
      </c>
      <c r="G456">
        <v>2</v>
      </c>
      <c r="H456" t="s">
        <v>2574</v>
      </c>
      <c r="I456">
        <v>9310</v>
      </c>
      <c r="J456">
        <v>0</v>
      </c>
      <c r="K456">
        <v>333</v>
      </c>
      <c r="L456" t="s">
        <v>2575</v>
      </c>
      <c r="M456">
        <v>2</v>
      </c>
      <c r="N456">
        <v>0</v>
      </c>
      <c r="O456">
        <v>0</v>
      </c>
      <c r="P456" t="s">
        <v>57</v>
      </c>
      <c r="Q456" t="s">
        <v>57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9</v>
      </c>
      <c r="X456">
        <v>0</v>
      </c>
      <c r="Y456">
        <v>0</v>
      </c>
      <c r="Z456">
        <v>195</v>
      </c>
      <c r="AA456">
        <v>0</v>
      </c>
      <c r="AB456">
        <v>2</v>
      </c>
      <c r="AC456">
        <v>16174</v>
      </c>
      <c r="AD456">
        <v>1.2365524916532709E-4</v>
      </c>
      <c r="AE456">
        <v>7</v>
      </c>
      <c r="AF456">
        <v>344116</v>
      </c>
      <c r="AG456">
        <v>2.0341977705192438E-5</v>
      </c>
      <c r="AH456">
        <f>AD456 - AG456</f>
        <v>1.0331327146013465E-4</v>
      </c>
      <c r="AI456">
        <f xml:space="preserve"> AD456 / AG456</f>
        <v>6.0788213888250988</v>
      </c>
    </row>
    <row r="457" spans="1:35" x14ac:dyDescent="0.15">
      <c r="A457" s="1">
        <v>455</v>
      </c>
      <c r="B457" t="s">
        <v>2576</v>
      </c>
      <c r="C457" t="s">
        <v>2577</v>
      </c>
      <c r="D457">
        <v>156</v>
      </c>
      <c r="E457" t="s">
        <v>2578</v>
      </c>
      <c r="F457">
        <v>106</v>
      </c>
      <c r="G457">
        <v>60</v>
      </c>
      <c r="H457" t="s">
        <v>1156</v>
      </c>
      <c r="I457">
        <v>57634</v>
      </c>
      <c r="J457">
        <v>9</v>
      </c>
      <c r="K457">
        <v>2763</v>
      </c>
      <c r="L457" t="s">
        <v>2579</v>
      </c>
      <c r="M457">
        <v>5</v>
      </c>
      <c r="N457">
        <v>21</v>
      </c>
      <c r="O457">
        <v>55</v>
      </c>
      <c r="P457" t="s">
        <v>2580</v>
      </c>
      <c r="Q457" t="s">
        <v>632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146</v>
      </c>
      <c r="X457">
        <v>0</v>
      </c>
      <c r="Y457">
        <v>1</v>
      </c>
      <c r="Z457">
        <v>331</v>
      </c>
      <c r="AA457">
        <v>3.021148036253776E-3</v>
      </c>
      <c r="AB457">
        <v>29</v>
      </c>
      <c r="AC457">
        <v>16284</v>
      </c>
      <c r="AD457">
        <v>1.780889216408745E-3</v>
      </c>
      <c r="AE457">
        <v>98</v>
      </c>
      <c r="AF457">
        <v>344162</v>
      </c>
      <c r="AG457">
        <v>2.8474962372371151E-4</v>
      </c>
      <c r="AH457">
        <f>AD457 - AG457</f>
        <v>1.4961395926850335E-3</v>
      </c>
      <c r="AI457">
        <f xml:space="preserve"> AD457 / AG457</f>
        <v>6.2542285152823114</v>
      </c>
    </row>
    <row r="458" spans="1:35" x14ac:dyDescent="0.15">
      <c r="A458" s="1">
        <v>456</v>
      </c>
      <c r="B458" t="s">
        <v>2581</v>
      </c>
      <c r="C458" t="s">
        <v>2582</v>
      </c>
      <c r="D458">
        <v>12</v>
      </c>
      <c r="E458" t="s">
        <v>2583</v>
      </c>
      <c r="F458">
        <v>8</v>
      </c>
      <c r="G458">
        <v>6</v>
      </c>
      <c r="H458" t="s">
        <v>2584</v>
      </c>
      <c r="I458">
        <v>10698</v>
      </c>
      <c r="J458">
        <v>0</v>
      </c>
      <c r="K458">
        <v>234</v>
      </c>
      <c r="L458" t="s">
        <v>2585</v>
      </c>
      <c r="M458">
        <v>1</v>
      </c>
      <c r="N458">
        <v>1</v>
      </c>
      <c r="O458">
        <v>1</v>
      </c>
      <c r="P458" t="s">
        <v>1939</v>
      </c>
      <c r="Q458" t="s">
        <v>369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13</v>
      </c>
      <c r="X458">
        <v>0</v>
      </c>
      <c r="Y458">
        <v>1</v>
      </c>
      <c r="Z458">
        <v>198</v>
      </c>
      <c r="AA458">
        <v>5.0505050505050509E-3</v>
      </c>
      <c r="AB458">
        <v>5</v>
      </c>
      <c r="AC458">
        <v>16175</v>
      </c>
      <c r="AD458">
        <v>3.0911901081916539E-4</v>
      </c>
      <c r="AE458">
        <v>10</v>
      </c>
      <c r="AF458">
        <v>344117</v>
      </c>
      <c r="AG458">
        <v>2.9059883702345421E-5</v>
      </c>
      <c r="AH458">
        <f>AD458 - AG458</f>
        <v>2.8005912711681998E-4</v>
      </c>
      <c r="AI458">
        <f xml:space="preserve"> AD458 / AG458</f>
        <v>10.637310664605874</v>
      </c>
    </row>
    <row r="459" spans="1:35" x14ac:dyDescent="0.15">
      <c r="A459" s="1">
        <v>457</v>
      </c>
      <c r="B459" t="s">
        <v>2586</v>
      </c>
      <c r="C459" t="s">
        <v>2587</v>
      </c>
      <c r="D459">
        <v>71</v>
      </c>
      <c r="E459" t="s">
        <v>2588</v>
      </c>
      <c r="F459">
        <v>64</v>
      </c>
      <c r="G459">
        <v>61</v>
      </c>
      <c r="H459" t="s">
        <v>2589</v>
      </c>
      <c r="I459">
        <v>44274</v>
      </c>
      <c r="J459">
        <v>2</v>
      </c>
      <c r="K459">
        <v>1701</v>
      </c>
      <c r="L459" t="s">
        <v>2590</v>
      </c>
      <c r="M459">
        <v>4</v>
      </c>
      <c r="N459">
        <v>9</v>
      </c>
      <c r="O459">
        <v>13</v>
      </c>
      <c r="P459" t="s">
        <v>1057</v>
      </c>
      <c r="Q459" t="s">
        <v>2591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72</v>
      </c>
      <c r="X459">
        <v>0</v>
      </c>
      <c r="Y459">
        <v>0</v>
      </c>
      <c r="Z459">
        <v>258</v>
      </c>
      <c r="AA459">
        <v>0</v>
      </c>
      <c r="AB459">
        <v>6</v>
      </c>
      <c r="AC459">
        <v>16233</v>
      </c>
      <c r="AD459">
        <v>3.696174459434486E-4</v>
      </c>
      <c r="AE459">
        <v>20</v>
      </c>
      <c r="AF459">
        <v>344166</v>
      </c>
      <c r="AG459">
        <v>5.8111492709913247E-5</v>
      </c>
      <c r="AH459">
        <f>AD459 - AG459</f>
        <v>3.1150595323353535E-4</v>
      </c>
      <c r="AI459">
        <f xml:space="preserve"> AD459 / AG459</f>
        <v>6.3604878950286459</v>
      </c>
    </row>
    <row r="460" spans="1:35" x14ac:dyDescent="0.15">
      <c r="A460" s="1">
        <v>458</v>
      </c>
      <c r="B460" t="s">
        <v>2592</v>
      </c>
      <c r="C460" t="s">
        <v>2593</v>
      </c>
      <c r="D460">
        <v>53</v>
      </c>
      <c r="E460" t="s">
        <v>2594</v>
      </c>
      <c r="F460">
        <v>13</v>
      </c>
      <c r="G460">
        <v>16</v>
      </c>
      <c r="H460" t="s">
        <v>2595</v>
      </c>
      <c r="I460">
        <v>4092</v>
      </c>
      <c r="J460">
        <v>0</v>
      </c>
      <c r="K460">
        <v>446</v>
      </c>
      <c r="L460" t="s">
        <v>2596</v>
      </c>
      <c r="M460">
        <v>2</v>
      </c>
      <c r="N460">
        <v>4</v>
      </c>
      <c r="O460">
        <v>4</v>
      </c>
      <c r="P460" t="s">
        <v>81</v>
      </c>
      <c r="Q460" t="s">
        <v>121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54</v>
      </c>
      <c r="X460">
        <v>0</v>
      </c>
      <c r="Y460">
        <v>1</v>
      </c>
      <c r="Z460">
        <v>239</v>
      </c>
      <c r="AA460">
        <v>4.1841004184100406E-3</v>
      </c>
      <c r="AB460">
        <v>15</v>
      </c>
      <c r="AC460">
        <v>16206</v>
      </c>
      <c r="AD460">
        <v>9.2558311736393921E-4</v>
      </c>
      <c r="AE460">
        <v>29</v>
      </c>
      <c r="AF460">
        <v>344139</v>
      </c>
      <c r="AG460">
        <v>8.4268275318984489E-5</v>
      </c>
      <c r="AH460">
        <f>AD460 - AG460</f>
        <v>8.4131484204495472E-4</v>
      </c>
      <c r="AI460">
        <f xml:space="preserve"> AD460 / AG460</f>
        <v>10.983767187120987</v>
      </c>
    </row>
    <row r="461" spans="1:35" x14ac:dyDescent="0.15">
      <c r="A461" s="1">
        <v>459</v>
      </c>
      <c r="B461" t="s">
        <v>2597</v>
      </c>
      <c r="C461" t="s">
        <v>2598</v>
      </c>
      <c r="D461">
        <v>14</v>
      </c>
      <c r="E461" t="s">
        <v>2599</v>
      </c>
      <c r="F461">
        <v>2</v>
      </c>
      <c r="G461">
        <v>2</v>
      </c>
      <c r="H461" t="s">
        <v>2600</v>
      </c>
      <c r="I461">
        <v>899</v>
      </c>
      <c r="J461">
        <v>0</v>
      </c>
      <c r="K461">
        <v>301</v>
      </c>
      <c r="L461" t="s">
        <v>2601</v>
      </c>
      <c r="M461">
        <v>1</v>
      </c>
      <c r="N461">
        <v>2</v>
      </c>
      <c r="O461">
        <v>2</v>
      </c>
      <c r="P461" t="s">
        <v>25</v>
      </c>
      <c r="Q461" t="s">
        <v>25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15</v>
      </c>
      <c r="X461">
        <v>0</v>
      </c>
      <c r="Y461">
        <v>0</v>
      </c>
      <c r="Z461">
        <v>201</v>
      </c>
      <c r="AA461">
        <v>0</v>
      </c>
      <c r="AB461">
        <v>2</v>
      </c>
      <c r="AC461">
        <v>16180</v>
      </c>
      <c r="AD461">
        <v>1.236093943139679E-4</v>
      </c>
      <c r="AE461">
        <v>4</v>
      </c>
      <c r="AF461">
        <v>344125</v>
      </c>
      <c r="AG461">
        <v>1.162368325463131E-5</v>
      </c>
      <c r="AH461">
        <f>AD461 - AG461</f>
        <v>1.1198571105933659E-4</v>
      </c>
      <c r="AI461">
        <f xml:space="preserve"> AD461 / AG461</f>
        <v>10.634270704573552</v>
      </c>
    </row>
    <row r="462" spans="1:35" x14ac:dyDescent="0.15">
      <c r="A462" s="1">
        <v>460</v>
      </c>
      <c r="B462" t="s">
        <v>2602</v>
      </c>
      <c r="C462" t="s">
        <v>2603</v>
      </c>
      <c r="D462">
        <v>47</v>
      </c>
      <c r="E462" t="s">
        <v>2604</v>
      </c>
      <c r="F462">
        <v>27</v>
      </c>
      <c r="G462">
        <v>17</v>
      </c>
      <c r="H462" t="s">
        <v>2605</v>
      </c>
      <c r="I462">
        <v>21601</v>
      </c>
      <c r="J462">
        <v>5</v>
      </c>
      <c r="K462">
        <v>3952</v>
      </c>
      <c r="L462" t="s">
        <v>2606</v>
      </c>
      <c r="M462">
        <v>5</v>
      </c>
      <c r="N462">
        <v>5</v>
      </c>
      <c r="O462">
        <v>15</v>
      </c>
      <c r="P462" t="s">
        <v>739</v>
      </c>
      <c r="Q462" t="s">
        <v>32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47</v>
      </c>
      <c r="X462">
        <v>0</v>
      </c>
      <c r="Y462">
        <v>0</v>
      </c>
      <c r="Z462">
        <v>233</v>
      </c>
      <c r="AA462">
        <v>0</v>
      </c>
      <c r="AB462">
        <v>10</v>
      </c>
      <c r="AC462">
        <v>16204</v>
      </c>
      <c r="AD462">
        <v>6.171315724512466E-4</v>
      </c>
      <c r="AE462">
        <v>36</v>
      </c>
      <c r="AF462">
        <v>344125</v>
      </c>
      <c r="AG462">
        <v>1.046131492916818E-4</v>
      </c>
      <c r="AH462">
        <f>AD462 - AG462</f>
        <v>5.1251842315956479E-4</v>
      </c>
      <c r="AI462">
        <f xml:space="preserve"> AD462 / AG462</f>
        <v>5.8991778436051456</v>
      </c>
    </row>
    <row r="463" spans="1:35" x14ac:dyDescent="0.15">
      <c r="A463" s="1">
        <v>461</v>
      </c>
      <c r="B463" t="s">
        <v>2607</v>
      </c>
      <c r="C463" t="s">
        <v>2608</v>
      </c>
      <c r="D463">
        <v>66</v>
      </c>
      <c r="E463" t="s">
        <v>2609</v>
      </c>
      <c r="F463">
        <v>57</v>
      </c>
      <c r="G463">
        <v>16</v>
      </c>
      <c r="H463" t="s">
        <v>2610</v>
      </c>
      <c r="I463">
        <v>3634</v>
      </c>
      <c r="J463">
        <v>10</v>
      </c>
      <c r="K463">
        <v>8588</v>
      </c>
      <c r="L463" t="s">
        <v>2611</v>
      </c>
      <c r="M463">
        <v>6</v>
      </c>
      <c r="N463">
        <v>9</v>
      </c>
      <c r="O463">
        <v>48</v>
      </c>
      <c r="P463" t="s">
        <v>2612</v>
      </c>
      <c r="Q463" t="s">
        <v>2613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67</v>
      </c>
      <c r="X463">
        <v>0</v>
      </c>
      <c r="Y463">
        <v>1</v>
      </c>
      <c r="Z463">
        <v>252</v>
      </c>
      <c r="AA463">
        <v>3.968253968253968E-3</v>
      </c>
      <c r="AB463">
        <v>15</v>
      </c>
      <c r="AC463">
        <v>16219</v>
      </c>
      <c r="AD463">
        <v>9.2484123558789081E-4</v>
      </c>
      <c r="AE463">
        <v>40</v>
      </c>
      <c r="AF463">
        <v>344141</v>
      </c>
      <c r="AG463">
        <v>1.1623142839708141E-4</v>
      </c>
      <c r="AH463">
        <f>AD463 - AG463</f>
        <v>8.0860980719080937E-4</v>
      </c>
      <c r="AI463">
        <f xml:space="preserve"> AD463 / AG463</f>
        <v>7.9568946914113097</v>
      </c>
    </row>
    <row r="464" spans="1:35" x14ac:dyDescent="0.15">
      <c r="A464" s="1">
        <v>462</v>
      </c>
      <c r="B464" t="s">
        <v>2614</v>
      </c>
      <c r="C464" t="s">
        <v>2615</v>
      </c>
      <c r="D464">
        <v>346</v>
      </c>
      <c r="E464" t="s">
        <v>2616</v>
      </c>
      <c r="F464">
        <v>4</v>
      </c>
      <c r="G464">
        <v>1</v>
      </c>
      <c r="H464" t="s">
        <v>2617</v>
      </c>
      <c r="I464">
        <v>2898</v>
      </c>
      <c r="J464">
        <v>0</v>
      </c>
      <c r="K464">
        <v>3586</v>
      </c>
      <c r="L464" t="s">
        <v>2618</v>
      </c>
      <c r="M464">
        <v>2</v>
      </c>
      <c r="N464">
        <v>1</v>
      </c>
      <c r="O464">
        <v>4</v>
      </c>
      <c r="P464" t="s">
        <v>25</v>
      </c>
      <c r="Q464" t="s">
        <v>25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347</v>
      </c>
      <c r="X464">
        <v>0</v>
      </c>
      <c r="Y464">
        <v>0</v>
      </c>
      <c r="Z464">
        <v>533</v>
      </c>
      <c r="AA464">
        <v>0</v>
      </c>
      <c r="AB464">
        <v>43</v>
      </c>
      <c r="AC464">
        <v>16471</v>
      </c>
      <c r="AD464">
        <v>2.6106490194887991E-3</v>
      </c>
      <c r="AE464">
        <v>213</v>
      </c>
      <c r="AF464">
        <v>344248</v>
      </c>
      <c r="AG464">
        <v>6.1873997815528343E-4</v>
      </c>
      <c r="AH464">
        <f>AD464 - AG464</f>
        <v>1.9919090413335156E-3</v>
      </c>
      <c r="AI464">
        <f xml:space="preserve"> AD464 / AG464</f>
        <v>4.2192990782205637</v>
      </c>
    </row>
    <row r="465" spans="1:35" x14ac:dyDescent="0.15">
      <c r="A465" s="1">
        <v>463</v>
      </c>
      <c r="B465" t="s">
        <v>2619</v>
      </c>
      <c r="C465" t="s">
        <v>2620</v>
      </c>
      <c r="D465">
        <v>91</v>
      </c>
      <c r="E465" t="s">
        <v>2621</v>
      </c>
      <c r="F465">
        <v>13</v>
      </c>
      <c r="G465">
        <v>4</v>
      </c>
      <c r="H465" t="s">
        <v>2622</v>
      </c>
      <c r="I465">
        <v>695</v>
      </c>
      <c r="J465">
        <v>3</v>
      </c>
      <c r="K465">
        <v>3122</v>
      </c>
      <c r="L465" t="s">
        <v>2623</v>
      </c>
      <c r="M465">
        <v>2</v>
      </c>
      <c r="N465">
        <v>2</v>
      </c>
      <c r="O465">
        <v>3</v>
      </c>
      <c r="P465" t="s">
        <v>621</v>
      </c>
      <c r="Q465" t="s">
        <v>39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89</v>
      </c>
      <c r="X465">
        <v>0</v>
      </c>
      <c r="Y465">
        <v>0</v>
      </c>
      <c r="Z465">
        <v>275</v>
      </c>
      <c r="AA465">
        <v>0</v>
      </c>
      <c r="AB465">
        <v>6</v>
      </c>
      <c r="AC465">
        <v>16250</v>
      </c>
      <c r="AD465">
        <v>3.6923076923076921E-4</v>
      </c>
      <c r="AE465">
        <v>27</v>
      </c>
      <c r="AF465">
        <v>344176</v>
      </c>
      <c r="AG465">
        <v>7.8448235786341872E-5</v>
      </c>
      <c r="AH465">
        <f>AD465 - AG465</f>
        <v>2.9078253344442737E-4</v>
      </c>
      <c r="AI465">
        <f xml:space="preserve"> AD465 / AG465</f>
        <v>4.7066803418803413</v>
      </c>
    </row>
    <row r="466" spans="1:35" x14ac:dyDescent="0.15">
      <c r="A466" s="1">
        <v>464</v>
      </c>
      <c r="B466" t="s">
        <v>2624</v>
      </c>
      <c r="C466" t="s">
        <v>2625</v>
      </c>
      <c r="D466">
        <v>9</v>
      </c>
      <c r="E466" t="s">
        <v>2626</v>
      </c>
      <c r="F466">
        <v>2</v>
      </c>
      <c r="G466">
        <v>2</v>
      </c>
      <c r="H466" t="s">
        <v>143</v>
      </c>
      <c r="I466">
        <v>803</v>
      </c>
      <c r="J466">
        <v>0</v>
      </c>
      <c r="K466">
        <v>535</v>
      </c>
      <c r="L466" t="s">
        <v>2627</v>
      </c>
      <c r="M466">
        <v>1</v>
      </c>
      <c r="N466">
        <v>2</v>
      </c>
      <c r="O466">
        <v>2</v>
      </c>
      <c r="P466" t="s">
        <v>25</v>
      </c>
      <c r="Q466" t="s">
        <v>25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10</v>
      </c>
      <c r="X466">
        <v>0</v>
      </c>
      <c r="Y466">
        <v>0</v>
      </c>
      <c r="Z466">
        <v>196</v>
      </c>
      <c r="AA466">
        <v>0</v>
      </c>
      <c r="AB466">
        <v>0</v>
      </c>
      <c r="AC466">
        <v>16177</v>
      </c>
      <c r="AD466">
        <v>0</v>
      </c>
      <c r="AE466">
        <v>7</v>
      </c>
      <c r="AF466">
        <v>344117</v>
      </c>
      <c r="AG466">
        <v>2.0341918591641799E-5</v>
      </c>
      <c r="AH466">
        <f>AD466 - AG466</f>
        <v>-2.0341918591641799E-5</v>
      </c>
      <c r="AI466">
        <f xml:space="preserve"> AD466 / AG466</f>
        <v>0</v>
      </c>
    </row>
    <row r="467" spans="1:35" x14ac:dyDescent="0.15">
      <c r="A467" s="1">
        <v>465</v>
      </c>
      <c r="B467" t="s">
        <v>2628</v>
      </c>
      <c r="C467" t="s">
        <v>2629</v>
      </c>
      <c r="D467">
        <v>274</v>
      </c>
      <c r="E467" t="s">
        <v>2630</v>
      </c>
      <c r="F467">
        <v>114</v>
      </c>
      <c r="G467">
        <v>58</v>
      </c>
      <c r="H467" t="s">
        <v>2631</v>
      </c>
      <c r="I467">
        <v>32833</v>
      </c>
      <c r="J467">
        <v>0</v>
      </c>
      <c r="K467">
        <v>3588</v>
      </c>
      <c r="L467" t="s">
        <v>2632</v>
      </c>
      <c r="M467">
        <v>1</v>
      </c>
      <c r="N467">
        <v>10</v>
      </c>
      <c r="O467">
        <v>22</v>
      </c>
      <c r="P467" t="s">
        <v>2633</v>
      </c>
      <c r="Q467" t="s">
        <v>2141</v>
      </c>
      <c r="R467">
        <v>0</v>
      </c>
      <c r="S467">
        <v>0</v>
      </c>
      <c r="T467">
        <v>1</v>
      </c>
      <c r="U467">
        <v>0</v>
      </c>
      <c r="V467">
        <v>0</v>
      </c>
      <c r="W467">
        <v>270</v>
      </c>
      <c r="X467">
        <v>0</v>
      </c>
      <c r="Y467">
        <v>0</v>
      </c>
      <c r="Z467">
        <v>456</v>
      </c>
      <c r="AA467">
        <v>0</v>
      </c>
      <c r="AB467">
        <v>6</v>
      </c>
      <c r="AC467">
        <v>16431</v>
      </c>
      <c r="AD467">
        <v>3.6516341062625527E-4</v>
      </c>
      <c r="AE467">
        <v>71</v>
      </c>
      <c r="AF467">
        <v>344313</v>
      </c>
      <c r="AG467">
        <v>2.062077237862061E-4</v>
      </c>
      <c r="AH467">
        <f>AD467 - AG467</f>
        <v>1.5895568684004918E-4</v>
      </c>
      <c r="AI467">
        <f xml:space="preserve"> AD467 / AG467</f>
        <v>1.7708522451120827</v>
      </c>
    </row>
    <row r="468" spans="1:35" x14ac:dyDescent="0.15">
      <c r="A468" s="1">
        <v>466</v>
      </c>
      <c r="B468" t="s">
        <v>2634</v>
      </c>
      <c r="C468" t="s">
        <v>2635</v>
      </c>
      <c r="D468">
        <v>155</v>
      </c>
      <c r="E468" t="s">
        <v>2636</v>
      </c>
      <c r="F468">
        <v>5</v>
      </c>
      <c r="G468">
        <v>4</v>
      </c>
      <c r="H468" t="s">
        <v>2637</v>
      </c>
      <c r="I468">
        <v>3630</v>
      </c>
      <c r="J468">
        <v>1</v>
      </c>
      <c r="K468">
        <v>1459</v>
      </c>
      <c r="L468" t="s">
        <v>2638</v>
      </c>
      <c r="M468">
        <v>3</v>
      </c>
      <c r="N468">
        <v>3</v>
      </c>
      <c r="O468">
        <v>5</v>
      </c>
      <c r="P468" t="s">
        <v>25</v>
      </c>
      <c r="Q468" t="s">
        <v>114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155</v>
      </c>
      <c r="X468">
        <v>0</v>
      </c>
      <c r="Y468">
        <v>0</v>
      </c>
      <c r="Z468">
        <v>341</v>
      </c>
      <c r="AA468">
        <v>0</v>
      </c>
      <c r="AB468">
        <v>6</v>
      </c>
      <c r="AC468">
        <v>16316</v>
      </c>
      <c r="AD468">
        <v>3.6773719048786472E-4</v>
      </c>
      <c r="AE468">
        <v>51</v>
      </c>
      <c r="AF468">
        <v>344218</v>
      </c>
      <c r="AG468">
        <v>1.4816192064331319E-4</v>
      </c>
      <c r="AH468">
        <f>AD468 - AG468</f>
        <v>2.1957526984455153E-4</v>
      </c>
      <c r="AI468">
        <f xml:space="preserve"> AD468 / AG468</f>
        <v>2.4819952987323894</v>
      </c>
    </row>
    <row r="469" spans="1:35" x14ac:dyDescent="0.15">
      <c r="A469" s="1">
        <v>467</v>
      </c>
      <c r="B469" t="s">
        <v>2639</v>
      </c>
      <c r="C469" t="s">
        <v>2640</v>
      </c>
      <c r="D469">
        <v>118</v>
      </c>
      <c r="E469" t="s">
        <v>2641</v>
      </c>
      <c r="F469">
        <v>62</v>
      </c>
      <c r="G469">
        <v>42</v>
      </c>
      <c r="H469" t="s">
        <v>2154</v>
      </c>
      <c r="I469">
        <v>7621</v>
      </c>
      <c r="J469">
        <v>0</v>
      </c>
      <c r="K469">
        <v>1896</v>
      </c>
      <c r="L469" t="s">
        <v>2642</v>
      </c>
      <c r="M469">
        <v>2</v>
      </c>
      <c r="N469">
        <v>6</v>
      </c>
      <c r="O469">
        <v>9</v>
      </c>
      <c r="P469" t="s">
        <v>2643</v>
      </c>
      <c r="Q469" t="s">
        <v>746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118</v>
      </c>
      <c r="X469">
        <v>0</v>
      </c>
      <c r="Y469">
        <v>2</v>
      </c>
      <c r="Z469">
        <v>302</v>
      </c>
      <c r="AA469">
        <v>6.6225165562913907E-3</v>
      </c>
      <c r="AB469">
        <v>5</v>
      </c>
      <c r="AC469">
        <v>16280</v>
      </c>
      <c r="AD469">
        <v>3.0712530712530712E-4</v>
      </c>
      <c r="AE469">
        <v>24</v>
      </c>
      <c r="AF469">
        <v>344208</v>
      </c>
      <c r="AG469">
        <v>6.9725282387393661E-5</v>
      </c>
      <c r="AH469">
        <f>AD469 - AG469</f>
        <v>2.3740002473791346E-4</v>
      </c>
      <c r="AI469">
        <f xml:space="preserve"> AD469 / AG469</f>
        <v>4.4047911547911553</v>
      </c>
    </row>
    <row r="470" spans="1:35" x14ac:dyDescent="0.15">
      <c r="A470" s="1">
        <v>468</v>
      </c>
      <c r="B470" t="s">
        <v>2644</v>
      </c>
      <c r="C470" t="s">
        <v>2645</v>
      </c>
      <c r="D470">
        <v>59</v>
      </c>
      <c r="E470" t="s">
        <v>2646</v>
      </c>
      <c r="F470">
        <v>77</v>
      </c>
      <c r="G470">
        <v>44</v>
      </c>
      <c r="H470" t="s">
        <v>2647</v>
      </c>
      <c r="I470">
        <v>29247</v>
      </c>
      <c r="J470">
        <v>0</v>
      </c>
      <c r="K470">
        <v>2390</v>
      </c>
      <c r="L470" t="s">
        <v>2648</v>
      </c>
      <c r="M470">
        <v>1</v>
      </c>
      <c r="N470">
        <v>16</v>
      </c>
      <c r="O470">
        <v>21</v>
      </c>
      <c r="P470" t="s">
        <v>236</v>
      </c>
      <c r="Q470" t="s">
        <v>554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60</v>
      </c>
      <c r="X470">
        <v>0</v>
      </c>
      <c r="Y470">
        <v>0</v>
      </c>
      <c r="Z470">
        <v>246</v>
      </c>
      <c r="AA470">
        <v>0</v>
      </c>
      <c r="AB470">
        <v>5</v>
      </c>
      <c r="AC470">
        <v>16222</v>
      </c>
      <c r="AD470">
        <v>3.0822340032055242E-4</v>
      </c>
      <c r="AE470">
        <v>23</v>
      </c>
      <c r="AF470">
        <v>344151</v>
      </c>
      <c r="AG470">
        <v>6.6831129358915125E-5</v>
      </c>
      <c r="AH470">
        <f>AD470 - AG470</f>
        <v>2.4139227096163729E-4</v>
      </c>
      <c r="AI470">
        <f xml:space="preserve"> AD470 / AG470</f>
        <v>4.6119735410312366</v>
      </c>
    </row>
    <row r="471" spans="1:35" x14ac:dyDescent="0.15">
      <c r="A471" s="1">
        <v>469</v>
      </c>
      <c r="B471" t="s">
        <v>2649</v>
      </c>
      <c r="C471" t="s">
        <v>2650</v>
      </c>
      <c r="D471">
        <v>33</v>
      </c>
      <c r="E471" t="s">
        <v>2651</v>
      </c>
      <c r="F471">
        <v>8</v>
      </c>
      <c r="G471">
        <v>8</v>
      </c>
      <c r="H471" t="s">
        <v>2652</v>
      </c>
      <c r="I471">
        <v>2925</v>
      </c>
      <c r="J471">
        <v>2</v>
      </c>
      <c r="K471">
        <v>917</v>
      </c>
      <c r="L471" t="s">
        <v>2653</v>
      </c>
      <c r="M471">
        <v>1</v>
      </c>
      <c r="N471">
        <v>4</v>
      </c>
      <c r="O471">
        <v>4</v>
      </c>
      <c r="P471" t="s">
        <v>39</v>
      </c>
      <c r="Q471" t="s">
        <v>39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34</v>
      </c>
      <c r="X471">
        <v>0</v>
      </c>
      <c r="Y471">
        <v>0</v>
      </c>
      <c r="Z471">
        <v>220</v>
      </c>
      <c r="AA471">
        <v>0</v>
      </c>
      <c r="AB471">
        <v>3</v>
      </c>
      <c r="AC471">
        <v>16198</v>
      </c>
      <c r="AD471">
        <v>1.8520805037658969E-4</v>
      </c>
      <c r="AE471">
        <v>4</v>
      </c>
      <c r="AF471">
        <v>344144</v>
      </c>
      <c r="AG471">
        <v>1.1623041517504301E-5</v>
      </c>
      <c r="AH471">
        <f>AD471 - AG471</f>
        <v>1.7358500885908539E-4</v>
      </c>
      <c r="AI471">
        <f xml:space="preserve"> AD471 / AG471</f>
        <v>15.934559822200271</v>
      </c>
    </row>
    <row r="472" spans="1:35" x14ac:dyDescent="0.15">
      <c r="A472" s="1">
        <v>470</v>
      </c>
      <c r="B472" t="s">
        <v>2654</v>
      </c>
      <c r="C472" t="s">
        <v>2655</v>
      </c>
      <c r="D472">
        <v>18</v>
      </c>
      <c r="E472" t="s">
        <v>2656</v>
      </c>
      <c r="F472">
        <v>7</v>
      </c>
      <c r="G472">
        <v>5</v>
      </c>
      <c r="H472" t="s">
        <v>143</v>
      </c>
      <c r="I472">
        <v>930</v>
      </c>
      <c r="J472">
        <v>0</v>
      </c>
      <c r="K472">
        <v>560</v>
      </c>
      <c r="L472" t="s">
        <v>2657</v>
      </c>
      <c r="M472">
        <v>1</v>
      </c>
      <c r="N472">
        <v>5</v>
      </c>
      <c r="O472">
        <v>7</v>
      </c>
      <c r="P472" t="s">
        <v>25</v>
      </c>
      <c r="Q472" t="s">
        <v>25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19</v>
      </c>
      <c r="X472">
        <v>0</v>
      </c>
      <c r="Y472">
        <v>0</v>
      </c>
      <c r="Z472">
        <v>205</v>
      </c>
      <c r="AA472">
        <v>0</v>
      </c>
      <c r="AB472">
        <v>0</v>
      </c>
      <c r="AC472">
        <v>16186</v>
      </c>
      <c r="AD472">
        <v>0</v>
      </c>
      <c r="AE472">
        <v>10</v>
      </c>
      <c r="AF472">
        <v>344123</v>
      </c>
      <c r="AG472">
        <v>2.9059377025075332E-5</v>
      </c>
      <c r="AH472">
        <f>AD472 - AG472</f>
        <v>-2.9059377025075332E-5</v>
      </c>
      <c r="AI472">
        <f xml:space="preserve"> AD472 / AG472</f>
        <v>0</v>
      </c>
    </row>
    <row r="473" spans="1:35" x14ac:dyDescent="0.15">
      <c r="A473" s="1">
        <v>471</v>
      </c>
      <c r="B473" t="s">
        <v>2658</v>
      </c>
      <c r="C473" t="s">
        <v>2659</v>
      </c>
      <c r="D473">
        <v>394</v>
      </c>
      <c r="E473" t="s">
        <v>2660</v>
      </c>
      <c r="F473">
        <v>42</v>
      </c>
      <c r="G473">
        <v>3</v>
      </c>
      <c r="H473" t="s">
        <v>2661</v>
      </c>
      <c r="I473">
        <v>2258</v>
      </c>
      <c r="J473">
        <v>7</v>
      </c>
      <c r="K473">
        <v>14389</v>
      </c>
      <c r="L473" t="s">
        <v>2662</v>
      </c>
      <c r="M473">
        <v>4</v>
      </c>
      <c r="N473">
        <v>2</v>
      </c>
      <c r="O473">
        <v>2</v>
      </c>
      <c r="P473" t="s">
        <v>1540</v>
      </c>
      <c r="Q473" t="s">
        <v>51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369</v>
      </c>
      <c r="X473">
        <v>0</v>
      </c>
      <c r="Y473">
        <v>1</v>
      </c>
      <c r="Z473">
        <v>554</v>
      </c>
      <c r="AA473">
        <v>1.805054151624549E-3</v>
      </c>
      <c r="AB473">
        <v>12</v>
      </c>
      <c r="AC473">
        <v>16524</v>
      </c>
      <c r="AD473">
        <v>7.2621641249092229E-4</v>
      </c>
      <c r="AE473">
        <v>63</v>
      </c>
      <c r="AF473">
        <v>344420</v>
      </c>
      <c r="AG473">
        <v>1.8291620695662269E-4</v>
      </c>
      <c r="AH473">
        <f>AD473 - AG473</f>
        <v>5.4330020553429957E-4</v>
      </c>
      <c r="AI473">
        <f xml:space="preserve"> AD473 / AG473</f>
        <v>3.9702135998432304</v>
      </c>
    </row>
    <row r="474" spans="1:35" x14ac:dyDescent="0.15">
      <c r="A474" s="1">
        <v>472</v>
      </c>
      <c r="B474" t="s">
        <v>2663</v>
      </c>
      <c r="C474" t="s">
        <v>2664</v>
      </c>
      <c r="D474">
        <v>6</v>
      </c>
      <c r="E474" t="s">
        <v>2665</v>
      </c>
      <c r="F474">
        <v>16</v>
      </c>
      <c r="G474">
        <v>14</v>
      </c>
      <c r="H474" t="s">
        <v>2666</v>
      </c>
      <c r="I474">
        <v>82018</v>
      </c>
      <c r="J474">
        <v>0</v>
      </c>
      <c r="K474">
        <v>380</v>
      </c>
      <c r="L474" t="s">
        <v>2667</v>
      </c>
      <c r="M474">
        <v>1</v>
      </c>
      <c r="N474">
        <v>6</v>
      </c>
      <c r="O474">
        <v>9</v>
      </c>
      <c r="P474" t="s">
        <v>2613</v>
      </c>
      <c r="Q474" t="s">
        <v>242</v>
      </c>
      <c r="R474">
        <v>0</v>
      </c>
      <c r="S474">
        <v>0</v>
      </c>
      <c r="T474">
        <v>0</v>
      </c>
      <c r="U474">
        <v>4</v>
      </c>
      <c r="V474">
        <v>0</v>
      </c>
      <c r="W474">
        <v>7</v>
      </c>
      <c r="X474">
        <v>0</v>
      </c>
      <c r="Y474">
        <v>0</v>
      </c>
      <c r="Z474">
        <v>193</v>
      </c>
      <c r="AA474">
        <v>0</v>
      </c>
      <c r="AB474">
        <v>1</v>
      </c>
      <c r="AC474">
        <v>16173</v>
      </c>
      <c r="AD474">
        <v>6.1831447474185376E-5</v>
      </c>
      <c r="AE474">
        <v>4</v>
      </c>
      <c r="AF474">
        <v>344117</v>
      </c>
      <c r="AG474">
        <v>1.1623953480938169E-5</v>
      </c>
      <c r="AH474">
        <f>AD474 - AG474</f>
        <v>5.0207493993247203E-5</v>
      </c>
      <c r="AI474">
        <f xml:space="preserve"> AD474 / AG474</f>
        <v>5.3193130526185621</v>
      </c>
    </row>
    <row r="475" spans="1:35" x14ac:dyDescent="0.15">
      <c r="A475" s="1">
        <v>473</v>
      </c>
      <c r="B475" t="s">
        <v>2668</v>
      </c>
      <c r="C475" t="s">
        <v>2669</v>
      </c>
      <c r="D475">
        <v>34</v>
      </c>
      <c r="E475" t="s">
        <v>2670</v>
      </c>
      <c r="F475">
        <v>23</v>
      </c>
      <c r="G475">
        <v>15</v>
      </c>
      <c r="H475" t="s">
        <v>2671</v>
      </c>
      <c r="I475">
        <v>7246</v>
      </c>
      <c r="J475">
        <v>1</v>
      </c>
      <c r="K475">
        <v>1153</v>
      </c>
      <c r="L475" t="s">
        <v>2672</v>
      </c>
      <c r="M475">
        <v>1</v>
      </c>
      <c r="N475">
        <v>5</v>
      </c>
      <c r="O475">
        <v>9</v>
      </c>
      <c r="P475" t="s">
        <v>1119</v>
      </c>
      <c r="Q475" t="s">
        <v>101</v>
      </c>
      <c r="R475">
        <v>0</v>
      </c>
      <c r="S475">
        <v>0</v>
      </c>
      <c r="T475">
        <v>0</v>
      </c>
      <c r="U475">
        <v>2</v>
      </c>
      <c r="V475">
        <v>0</v>
      </c>
      <c r="W475">
        <v>35</v>
      </c>
      <c r="X475">
        <v>0</v>
      </c>
      <c r="Y475">
        <v>1</v>
      </c>
      <c r="Z475">
        <v>220</v>
      </c>
      <c r="AA475">
        <v>4.5454545454545452E-3</v>
      </c>
      <c r="AB475">
        <v>3</v>
      </c>
      <c r="AC475">
        <v>16199</v>
      </c>
      <c r="AD475">
        <v>1.851966170751281E-4</v>
      </c>
      <c r="AE475">
        <v>10</v>
      </c>
      <c r="AF475">
        <v>344139</v>
      </c>
      <c r="AG475">
        <v>2.905802597206361E-5</v>
      </c>
      <c r="AH475">
        <f>AD475 - AG475</f>
        <v>1.561385911030645E-4</v>
      </c>
      <c r="AI475">
        <f xml:space="preserve"> AD475 / AG475</f>
        <v>6.3733378603617519</v>
      </c>
    </row>
    <row r="476" spans="1:35" x14ac:dyDescent="0.15">
      <c r="A476" s="1">
        <v>474</v>
      </c>
      <c r="B476" t="s">
        <v>2673</v>
      </c>
      <c r="C476" t="s">
        <v>2674</v>
      </c>
      <c r="D476">
        <v>25</v>
      </c>
      <c r="E476" t="s">
        <v>2675</v>
      </c>
      <c r="F476">
        <v>11</v>
      </c>
      <c r="G476">
        <v>9</v>
      </c>
      <c r="H476" t="s">
        <v>2676</v>
      </c>
      <c r="I476">
        <v>5568</v>
      </c>
      <c r="J476">
        <v>0</v>
      </c>
      <c r="K476">
        <v>1120</v>
      </c>
      <c r="L476" t="s">
        <v>2677</v>
      </c>
      <c r="M476">
        <v>2</v>
      </c>
      <c r="N476">
        <v>6</v>
      </c>
      <c r="O476">
        <v>8</v>
      </c>
      <c r="P476" t="s">
        <v>759</v>
      </c>
      <c r="Q476" t="s">
        <v>51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26</v>
      </c>
      <c r="X476">
        <v>0</v>
      </c>
      <c r="Y476">
        <v>0</v>
      </c>
      <c r="Z476">
        <v>212</v>
      </c>
      <c r="AA476">
        <v>0</v>
      </c>
      <c r="AB476">
        <v>1</v>
      </c>
      <c r="AC476">
        <v>16192</v>
      </c>
      <c r="AD476">
        <v>6.1758893280632407E-5</v>
      </c>
      <c r="AE476">
        <v>12</v>
      </c>
      <c r="AF476">
        <v>344128</v>
      </c>
      <c r="AG476">
        <v>3.4870745769016179E-5</v>
      </c>
      <c r="AH476">
        <f>AD476 - AG476</f>
        <v>2.6888147511616228E-5</v>
      </c>
      <c r="AI476">
        <f xml:space="preserve"> AD476 / AG476</f>
        <v>1.7710803689064558</v>
      </c>
    </row>
    <row r="477" spans="1:35" x14ac:dyDescent="0.15">
      <c r="A477" s="1">
        <v>475</v>
      </c>
      <c r="B477" t="s">
        <v>2678</v>
      </c>
      <c r="C477" t="s">
        <v>2679</v>
      </c>
      <c r="D477">
        <v>29</v>
      </c>
      <c r="E477" t="s">
        <v>2680</v>
      </c>
      <c r="F477">
        <v>42</v>
      </c>
      <c r="G477">
        <v>31</v>
      </c>
      <c r="H477" t="s">
        <v>2681</v>
      </c>
      <c r="I477">
        <v>11030</v>
      </c>
      <c r="J477">
        <v>0</v>
      </c>
      <c r="K477">
        <v>1201</v>
      </c>
      <c r="L477" t="s">
        <v>2682</v>
      </c>
      <c r="M477">
        <v>5</v>
      </c>
      <c r="N477">
        <v>5</v>
      </c>
      <c r="O477">
        <v>12</v>
      </c>
      <c r="P477" t="s">
        <v>585</v>
      </c>
      <c r="Q477" t="s">
        <v>573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30</v>
      </c>
      <c r="X477">
        <v>0</v>
      </c>
      <c r="Y477">
        <v>0</v>
      </c>
      <c r="Z477">
        <v>216</v>
      </c>
      <c r="AA477">
        <v>0</v>
      </c>
      <c r="AB477">
        <v>2</v>
      </c>
      <c r="AC477">
        <v>16195</v>
      </c>
      <c r="AD477">
        <v>1.2349490583513431E-4</v>
      </c>
      <c r="AE477">
        <v>2</v>
      </c>
      <c r="AF477">
        <v>344142</v>
      </c>
      <c r="AG477">
        <v>5.8115545327219577E-6</v>
      </c>
      <c r="AH477">
        <f>AD477 - AG477</f>
        <v>1.1768335130241235E-4</v>
      </c>
      <c r="AI477">
        <f xml:space="preserve"> AD477 / AG477</f>
        <v>21.249891941957397</v>
      </c>
    </row>
    <row r="478" spans="1:35" x14ac:dyDescent="0.15">
      <c r="A478" s="1">
        <v>476</v>
      </c>
      <c r="B478" t="s">
        <v>2683</v>
      </c>
      <c r="C478" t="s">
        <v>2684</v>
      </c>
      <c r="D478">
        <v>44</v>
      </c>
      <c r="E478" t="s">
        <v>2685</v>
      </c>
      <c r="F478">
        <v>18</v>
      </c>
      <c r="G478">
        <v>15</v>
      </c>
      <c r="H478" t="s">
        <v>2686</v>
      </c>
      <c r="I478">
        <v>2000</v>
      </c>
      <c r="J478">
        <v>0</v>
      </c>
      <c r="K478">
        <v>498</v>
      </c>
      <c r="L478" t="s">
        <v>2687</v>
      </c>
      <c r="M478">
        <v>1</v>
      </c>
      <c r="N478">
        <v>3</v>
      </c>
      <c r="O478">
        <v>5</v>
      </c>
      <c r="P478" t="s">
        <v>156</v>
      </c>
      <c r="Q478" t="s">
        <v>45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45</v>
      </c>
      <c r="X478">
        <v>0</v>
      </c>
      <c r="Y478">
        <v>0</v>
      </c>
      <c r="Z478">
        <v>231</v>
      </c>
      <c r="AA478">
        <v>0</v>
      </c>
      <c r="AB478">
        <v>1</v>
      </c>
      <c r="AC478">
        <v>16211</v>
      </c>
      <c r="AD478">
        <v>6.1686509160446612E-5</v>
      </c>
      <c r="AE478">
        <v>8</v>
      </c>
      <c r="AF478">
        <v>344151</v>
      </c>
      <c r="AG478">
        <v>2.3245610211796571E-5</v>
      </c>
      <c r="AH478">
        <f>AD478 - AG478</f>
        <v>3.8440898948650041E-5</v>
      </c>
      <c r="AI478">
        <f xml:space="preserve"> AD478 / AG478</f>
        <v>2.6536842267596072</v>
      </c>
    </row>
    <row r="479" spans="1:35" x14ac:dyDescent="0.15">
      <c r="A479" s="1">
        <v>477</v>
      </c>
      <c r="B479" t="s">
        <v>2688</v>
      </c>
      <c r="C479" t="s">
        <v>2689</v>
      </c>
      <c r="D479">
        <v>397</v>
      </c>
      <c r="E479" t="s">
        <v>2690</v>
      </c>
      <c r="F479">
        <v>697</v>
      </c>
      <c r="G479">
        <v>619</v>
      </c>
      <c r="H479" t="s">
        <v>2691</v>
      </c>
      <c r="I479">
        <v>640211</v>
      </c>
      <c r="J479">
        <v>45</v>
      </c>
      <c r="K479">
        <v>23477</v>
      </c>
      <c r="L479" t="s">
        <v>2692</v>
      </c>
      <c r="M479">
        <v>13</v>
      </c>
      <c r="N479">
        <v>35</v>
      </c>
      <c r="O479">
        <v>77</v>
      </c>
      <c r="P479" t="s">
        <v>2693</v>
      </c>
      <c r="Q479" t="s">
        <v>2694</v>
      </c>
      <c r="R479">
        <v>0</v>
      </c>
      <c r="S479">
        <v>0</v>
      </c>
      <c r="T479">
        <v>0</v>
      </c>
      <c r="U479">
        <v>2</v>
      </c>
      <c r="V479">
        <v>0</v>
      </c>
      <c r="W479">
        <v>395</v>
      </c>
      <c r="X479">
        <v>0</v>
      </c>
      <c r="Y479">
        <v>1</v>
      </c>
      <c r="Z479">
        <v>580</v>
      </c>
      <c r="AA479">
        <v>1.724137931034483E-3</v>
      </c>
      <c r="AB479">
        <v>17</v>
      </c>
      <c r="AC479">
        <v>16545</v>
      </c>
      <c r="AD479">
        <v>1.027500755515261E-3</v>
      </c>
      <c r="AE479">
        <v>177</v>
      </c>
      <c r="AF479">
        <v>344332</v>
      </c>
      <c r="AG479">
        <v>5.1403877652962833E-4</v>
      </c>
      <c r="AH479">
        <f>AD479 - AG479</f>
        <v>5.1346197898563268E-4</v>
      </c>
      <c r="AI479">
        <f xml:space="preserve"> AD479 / AG479</f>
        <v>1.9988779104411349</v>
      </c>
    </row>
    <row r="480" spans="1:35" x14ac:dyDescent="0.15">
      <c r="A480" s="1">
        <v>478</v>
      </c>
      <c r="B480" t="s">
        <v>2695</v>
      </c>
      <c r="C480" t="s">
        <v>2696</v>
      </c>
      <c r="D480">
        <v>9</v>
      </c>
      <c r="E480" t="s">
        <v>2697</v>
      </c>
      <c r="F480">
        <v>2</v>
      </c>
      <c r="G480">
        <v>2</v>
      </c>
      <c r="H480" t="s">
        <v>23</v>
      </c>
      <c r="I480">
        <v>684</v>
      </c>
      <c r="J480">
        <v>0</v>
      </c>
      <c r="K480">
        <v>586</v>
      </c>
      <c r="L480" t="s">
        <v>2698</v>
      </c>
      <c r="M480">
        <v>1</v>
      </c>
      <c r="N480">
        <v>2</v>
      </c>
      <c r="O480">
        <v>2</v>
      </c>
      <c r="P480" t="s">
        <v>25</v>
      </c>
      <c r="Q480" t="s">
        <v>25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10</v>
      </c>
      <c r="X480">
        <v>0</v>
      </c>
      <c r="Y480">
        <v>0</v>
      </c>
      <c r="Z480">
        <v>196</v>
      </c>
      <c r="AA480">
        <v>0</v>
      </c>
      <c r="AB480">
        <v>0</v>
      </c>
      <c r="AC480">
        <v>16177</v>
      </c>
      <c r="AD480">
        <v>0</v>
      </c>
      <c r="AE480">
        <v>6</v>
      </c>
      <c r="AF480">
        <v>344118</v>
      </c>
      <c r="AG480">
        <v>1.7435879552944049E-5</v>
      </c>
      <c r="AH480">
        <f>AD480 - AG480</f>
        <v>-1.7435879552944049E-5</v>
      </c>
      <c r="AI480">
        <f xml:space="preserve"> AD480 / AG480</f>
        <v>0</v>
      </c>
    </row>
    <row r="481" spans="1:35" x14ac:dyDescent="0.15">
      <c r="A481" s="1">
        <v>479</v>
      </c>
      <c r="B481" t="s">
        <v>2699</v>
      </c>
      <c r="C481" t="s">
        <v>2700</v>
      </c>
      <c r="D481">
        <v>570</v>
      </c>
      <c r="E481" t="s">
        <v>2701</v>
      </c>
      <c r="F481">
        <v>491</v>
      </c>
      <c r="G481">
        <v>387</v>
      </c>
      <c r="H481" t="s">
        <v>2702</v>
      </c>
      <c r="I481">
        <v>555033</v>
      </c>
      <c r="J481">
        <v>29</v>
      </c>
      <c r="K481">
        <v>25673</v>
      </c>
      <c r="L481" t="s">
        <v>2703</v>
      </c>
      <c r="M481">
        <v>15</v>
      </c>
      <c r="N481">
        <v>43</v>
      </c>
      <c r="O481">
        <v>93</v>
      </c>
      <c r="P481" t="s">
        <v>2704</v>
      </c>
      <c r="Q481" t="s">
        <v>440</v>
      </c>
      <c r="R481">
        <v>0</v>
      </c>
      <c r="S481">
        <v>0</v>
      </c>
      <c r="T481">
        <v>0</v>
      </c>
      <c r="U481">
        <v>8</v>
      </c>
      <c r="V481">
        <v>0</v>
      </c>
      <c r="W481">
        <v>563</v>
      </c>
      <c r="X481">
        <v>0</v>
      </c>
      <c r="Y481">
        <v>1</v>
      </c>
      <c r="Z481">
        <v>748</v>
      </c>
      <c r="AA481">
        <v>1.3368983957219251E-3</v>
      </c>
      <c r="AB481">
        <v>28</v>
      </c>
      <c r="AC481">
        <v>16702</v>
      </c>
      <c r="AD481">
        <v>1.676445934618609E-3</v>
      </c>
      <c r="AE481">
        <v>222</v>
      </c>
      <c r="AF481">
        <v>344455</v>
      </c>
      <c r="AG481">
        <v>6.4449637833679282E-4</v>
      </c>
      <c r="AH481">
        <f>AD481 - AG481</f>
        <v>1.0319495562818161E-3</v>
      </c>
      <c r="AI481">
        <f xml:space="preserve"> AD481 / AG481</f>
        <v>2.6011720018425812</v>
      </c>
    </row>
    <row r="482" spans="1:35" x14ac:dyDescent="0.15">
      <c r="A482" s="1">
        <v>480</v>
      </c>
      <c r="B482" t="s">
        <v>2705</v>
      </c>
      <c r="C482" t="s">
        <v>2706</v>
      </c>
      <c r="D482">
        <v>40</v>
      </c>
      <c r="E482" t="s">
        <v>2707</v>
      </c>
      <c r="F482">
        <v>35</v>
      </c>
      <c r="G482">
        <v>25</v>
      </c>
      <c r="H482" t="s">
        <v>2708</v>
      </c>
      <c r="I482">
        <v>19480</v>
      </c>
      <c r="J482">
        <v>0</v>
      </c>
      <c r="K482">
        <v>466</v>
      </c>
      <c r="L482" t="s">
        <v>2709</v>
      </c>
      <c r="M482">
        <v>2</v>
      </c>
      <c r="N482">
        <v>9</v>
      </c>
      <c r="O482">
        <v>13</v>
      </c>
      <c r="P482" t="s">
        <v>2710</v>
      </c>
      <c r="Q482" t="s">
        <v>1855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41</v>
      </c>
      <c r="X482">
        <v>0</v>
      </c>
      <c r="Y482">
        <v>0</v>
      </c>
      <c r="Z482">
        <v>227</v>
      </c>
      <c r="AA482">
        <v>0</v>
      </c>
      <c r="AB482">
        <v>5</v>
      </c>
      <c r="AC482">
        <v>16203</v>
      </c>
      <c r="AD482">
        <v>3.085848299697587E-4</v>
      </c>
      <c r="AE482">
        <v>15</v>
      </c>
      <c r="AF482">
        <v>344140</v>
      </c>
      <c r="AG482">
        <v>4.3586912303132452E-5</v>
      </c>
      <c r="AH482">
        <f>AD482 - AG482</f>
        <v>2.6499791766662628E-4</v>
      </c>
      <c r="AI482">
        <f xml:space="preserve"> AD482 / AG482</f>
        <v>7.0797588923861827</v>
      </c>
    </row>
    <row r="483" spans="1:35" x14ac:dyDescent="0.15">
      <c r="A483" s="1">
        <v>481</v>
      </c>
      <c r="B483" t="s">
        <v>2711</v>
      </c>
      <c r="C483" t="s">
        <v>2712</v>
      </c>
      <c r="D483">
        <v>108</v>
      </c>
      <c r="E483" t="s">
        <v>2713</v>
      </c>
      <c r="F483">
        <v>140</v>
      </c>
      <c r="G483">
        <v>40</v>
      </c>
      <c r="H483" t="s">
        <v>2714</v>
      </c>
      <c r="I483">
        <v>6263</v>
      </c>
      <c r="J483">
        <v>1</v>
      </c>
      <c r="K483">
        <v>2621</v>
      </c>
      <c r="L483" t="s">
        <v>2715</v>
      </c>
      <c r="M483">
        <v>8</v>
      </c>
      <c r="N483">
        <v>10</v>
      </c>
      <c r="O483">
        <v>107</v>
      </c>
      <c r="P483" t="s">
        <v>2716</v>
      </c>
      <c r="Q483" t="s">
        <v>121</v>
      </c>
      <c r="R483">
        <v>0</v>
      </c>
      <c r="S483">
        <v>0</v>
      </c>
      <c r="T483">
        <v>0</v>
      </c>
      <c r="U483">
        <v>2</v>
      </c>
      <c r="V483">
        <v>0</v>
      </c>
      <c r="W483">
        <v>107</v>
      </c>
      <c r="X483">
        <v>0</v>
      </c>
      <c r="Y483">
        <v>1</v>
      </c>
      <c r="Z483">
        <v>292</v>
      </c>
      <c r="AA483">
        <v>3.4246575342465752E-3</v>
      </c>
      <c r="AB483">
        <v>3</v>
      </c>
      <c r="AC483">
        <v>16271</v>
      </c>
      <c r="AD483">
        <v>1.8437711265441591E-4</v>
      </c>
      <c r="AE483">
        <v>34</v>
      </c>
      <c r="AF483">
        <v>344187</v>
      </c>
      <c r="AG483">
        <v>9.8783510126762493E-5</v>
      </c>
      <c r="AH483">
        <f>AD483 - AG483</f>
        <v>8.5593602527653413E-5</v>
      </c>
      <c r="AI483">
        <f xml:space="preserve"> AD483 / AG483</f>
        <v>1.8664766256819247</v>
      </c>
    </row>
    <row r="484" spans="1:35" x14ac:dyDescent="0.15">
      <c r="A484" s="1">
        <v>482</v>
      </c>
      <c r="B484" t="s">
        <v>2717</v>
      </c>
      <c r="C484" t="s">
        <v>2718</v>
      </c>
      <c r="D484">
        <v>8</v>
      </c>
      <c r="E484" t="s">
        <v>2719</v>
      </c>
      <c r="F484">
        <v>3</v>
      </c>
      <c r="G484">
        <v>2</v>
      </c>
      <c r="H484" t="s">
        <v>23</v>
      </c>
      <c r="I484">
        <v>1547</v>
      </c>
      <c r="J484">
        <v>1</v>
      </c>
      <c r="K484">
        <v>357</v>
      </c>
      <c r="L484" t="s">
        <v>2720</v>
      </c>
      <c r="M484">
        <v>1</v>
      </c>
      <c r="N484">
        <v>2</v>
      </c>
      <c r="O484">
        <v>3</v>
      </c>
      <c r="P484" t="s">
        <v>25</v>
      </c>
      <c r="Q484" t="s">
        <v>25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9</v>
      </c>
      <c r="X484">
        <v>0</v>
      </c>
      <c r="Y484">
        <v>0</v>
      </c>
      <c r="Z484">
        <v>195</v>
      </c>
      <c r="AA484">
        <v>0</v>
      </c>
      <c r="AB484">
        <v>0</v>
      </c>
      <c r="AC484">
        <v>16176</v>
      </c>
      <c r="AD484">
        <v>0</v>
      </c>
      <c r="AE484">
        <v>7</v>
      </c>
      <c r="AF484">
        <v>344116</v>
      </c>
      <c r="AG484">
        <v>2.0341977705192438E-5</v>
      </c>
      <c r="AH484">
        <f>AD484 - AG484</f>
        <v>-2.0341977705192438E-5</v>
      </c>
      <c r="AI484">
        <f xml:space="preserve"> AD484 / AG484</f>
        <v>0</v>
      </c>
    </row>
    <row r="485" spans="1:35" x14ac:dyDescent="0.15">
      <c r="A485" s="1">
        <v>483</v>
      </c>
      <c r="B485" t="s">
        <v>2721</v>
      </c>
      <c r="C485" t="s">
        <v>2722</v>
      </c>
      <c r="D485">
        <v>42</v>
      </c>
      <c r="E485" t="s">
        <v>2723</v>
      </c>
      <c r="F485">
        <v>3</v>
      </c>
      <c r="G485">
        <v>2</v>
      </c>
      <c r="H485" t="s">
        <v>1628</v>
      </c>
      <c r="I485">
        <v>916</v>
      </c>
      <c r="J485">
        <v>2</v>
      </c>
      <c r="K485">
        <v>732</v>
      </c>
      <c r="L485" t="s">
        <v>2724</v>
      </c>
      <c r="M485">
        <v>2</v>
      </c>
      <c r="N485">
        <v>2</v>
      </c>
      <c r="O485">
        <v>3</v>
      </c>
      <c r="P485" t="s">
        <v>25</v>
      </c>
      <c r="Q485" t="s">
        <v>25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42</v>
      </c>
      <c r="X485">
        <v>0</v>
      </c>
      <c r="Y485">
        <v>0</v>
      </c>
      <c r="Z485">
        <v>228</v>
      </c>
      <c r="AA485">
        <v>0</v>
      </c>
      <c r="AB485">
        <v>8</v>
      </c>
      <c r="AC485">
        <v>16201</v>
      </c>
      <c r="AD485">
        <v>4.9379667921733224E-4</v>
      </c>
      <c r="AE485">
        <v>24</v>
      </c>
      <c r="AF485">
        <v>344132</v>
      </c>
      <c r="AG485">
        <v>6.974068090151454E-5</v>
      </c>
      <c r="AH485">
        <f>AD485 - AG485</f>
        <v>4.2405599831581771E-4</v>
      </c>
      <c r="AI485">
        <f xml:space="preserve"> AD485 / AG485</f>
        <v>7.0804682838507906</v>
      </c>
    </row>
    <row r="486" spans="1:35" x14ac:dyDescent="0.15">
      <c r="A486" s="1">
        <v>484</v>
      </c>
      <c r="B486" t="s">
        <v>2725</v>
      </c>
      <c r="C486" t="s">
        <v>2726</v>
      </c>
      <c r="D486">
        <v>28</v>
      </c>
      <c r="E486" t="s">
        <v>2727</v>
      </c>
      <c r="F486">
        <v>4</v>
      </c>
      <c r="G486">
        <v>2</v>
      </c>
      <c r="H486" t="s">
        <v>2728</v>
      </c>
      <c r="I486">
        <v>1106</v>
      </c>
      <c r="J486">
        <v>0</v>
      </c>
      <c r="K486">
        <v>427</v>
      </c>
      <c r="L486" t="s">
        <v>2729</v>
      </c>
      <c r="M486">
        <v>1</v>
      </c>
      <c r="N486">
        <v>2</v>
      </c>
      <c r="O486">
        <v>4</v>
      </c>
      <c r="P486" t="s">
        <v>25</v>
      </c>
      <c r="Q486" t="s">
        <v>25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29</v>
      </c>
      <c r="X486">
        <v>0</v>
      </c>
      <c r="Y486">
        <v>0</v>
      </c>
      <c r="Z486">
        <v>215</v>
      </c>
      <c r="AA486">
        <v>0</v>
      </c>
      <c r="AB486">
        <v>2</v>
      </c>
      <c r="AC486">
        <v>16194</v>
      </c>
      <c r="AD486">
        <v>1.2350253180190191E-4</v>
      </c>
      <c r="AE486">
        <v>7</v>
      </c>
      <c r="AF486">
        <v>344136</v>
      </c>
      <c r="AG486">
        <v>2.0340795499453709E-5</v>
      </c>
      <c r="AH486">
        <f>AD486 - AG486</f>
        <v>1.0316173630244821E-4</v>
      </c>
      <c r="AI486">
        <f xml:space="preserve"> AD486 / AG486</f>
        <v>6.0716667548827576</v>
      </c>
    </row>
    <row r="487" spans="1:35" x14ac:dyDescent="0.15">
      <c r="A487" s="1">
        <v>485</v>
      </c>
      <c r="B487" t="s">
        <v>2730</v>
      </c>
      <c r="C487" t="s">
        <v>2731</v>
      </c>
      <c r="D487">
        <v>657</v>
      </c>
      <c r="E487" t="s">
        <v>2732</v>
      </c>
      <c r="F487">
        <v>119</v>
      </c>
      <c r="G487">
        <v>69</v>
      </c>
      <c r="H487" t="s">
        <v>2605</v>
      </c>
      <c r="I487">
        <v>15151</v>
      </c>
      <c r="J487">
        <v>27</v>
      </c>
      <c r="K487">
        <v>16830</v>
      </c>
      <c r="L487" t="s">
        <v>2733</v>
      </c>
      <c r="M487">
        <v>5</v>
      </c>
      <c r="N487">
        <v>12</v>
      </c>
      <c r="O487">
        <v>15</v>
      </c>
      <c r="P487" t="s">
        <v>2734</v>
      </c>
      <c r="Q487" t="s">
        <v>2353</v>
      </c>
      <c r="R487">
        <v>0</v>
      </c>
      <c r="S487">
        <v>0</v>
      </c>
      <c r="T487">
        <v>0</v>
      </c>
      <c r="U487">
        <v>2</v>
      </c>
      <c r="V487">
        <v>0</v>
      </c>
      <c r="W487">
        <v>625</v>
      </c>
      <c r="X487">
        <v>0</v>
      </c>
      <c r="Y487">
        <v>2</v>
      </c>
      <c r="Z487">
        <v>809</v>
      </c>
      <c r="AA487">
        <v>2.472187886279357E-3</v>
      </c>
      <c r="AB487">
        <v>13</v>
      </c>
      <c r="AC487">
        <v>16779</v>
      </c>
      <c r="AD487">
        <v>7.7477799630490494E-4</v>
      </c>
      <c r="AE487">
        <v>164</v>
      </c>
      <c r="AF487">
        <v>344575</v>
      </c>
      <c r="AG487">
        <v>4.7594863237321338E-4</v>
      </c>
      <c r="AH487">
        <f>AD487 - AG487</f>
        <v>2.9882936393169155E-4</v>
      </c>
      <c r="AI487">
        <f xml:space="preserve"> AD487 / AG487</f>
        <v>1.6278605370534305</v>
      </c>
    </row>
    <row r="488" spans="1:35" x14ac:dyDescent="0.15">
      <c r="A488" s="1">
        <v>486</v>
      </c>
      <c r="B488" t="s">
        <v>2735</v>
      </c>
      <c r="C488" t="s">
        <v>2736</v>
      </c>
      <c r="D488">
        <v>105</v>
      </c>
      <c r="E488" t="s">
        <v>2737</v>
      </c>
      <c r="F488">
        <v>84</v>
      </c>
      <c r="G488">
        <v>50</v>
      </c>
      <c r="H488" t="s">
        <v>2738</v>
      </c>
      <c r="I488">
        <v>7390</v>
      </c>
      <c r="J488">
        <v>0</v>
      </c>
      <c r="K488">
        <v>933</v>
      </c>
      <c r="L488" t="s">
        <v>2739</v>
      </c>
      <c r="M488">
        <v>11</v>
      </c>
      <c r="N488">
        <v>17</v>
      </c>
      <c r="O488">
        <v>26</v>
      </c>
      <c r="P488" t="s">
        <v>2740</v>
      </c>
      <c r="Q488" t="s">
        <v>2741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106</v>
      </c>
      <c r="X488">
        <v>0</v>
      </c>
      <c r="Y488">
        <v>1</v>
      </c>
      <c r="Z488">
        <v>291</v>
      </c>
      <c r="AA488">
        <v>3.4364261168384879E-3</v>
      </c>
      <c r="AB488">
        <v>10</v>
      </c>
      <c r="AC488">
        <v>16263</v>
      </c>
      <c r="AD488">
        <v>6.1489270122363647E-4</v>
      </c>
      <c r="AE488">
        <v>19</v>
      </c>
      <c r="AF488">
        <v>344201</v>
      </c>
      <c r="AG488">
        <v>5.520030447325836E-5</v>
      </c>
      <c r="AH488">
        <f>AD488 - AG488</f>
        <v>5.5969239675037808E-4</v>
      </c>
      <c r="AI488">
        <f xml:space="preserve"> AD488 / AG488</f>
        <v>11.139299087046153</v>
      </c>
    </row>
    <row r="489" spans="1:35" x14ac:dyDescent="0.15">
      <c r="A489" s="1">
        <v>487</v>
      </c>
      <c r="B489" t="s">
        <v>2742</v>
      </c>
      <c r="C489" t="s">
        <v>2743</v>
      </c>
      <c r="D489">
        <v>179</v>
      </c>
      <c r="E489" t="s">
        <v>2744</v>
      </c>
      <c r="F489">
        <v>91</v>
      </c>
      <c r="G489">
        <v>76</v>
      </c>
      <c r="H489" t="s">
        <v>1225</v>
      </c>
      <c r="I489">
        <v>90595</v>
      </c>
      <c r="J489">
        <v>3</v>
      </c>
      <c r="K489">
        <v>2611</v>
      </c>
      <c r="L489" t="s">
        <v>2745</v>
      </c>
      <c r="M489">
        <v>7</v>
      </c>
      <c r="N489">
        <v>9</v>
      </c>
      <c r="O489">
        <v>13</v>
      </c>
      <c r="P489" t="s">
        <v>746</v>
      </c>
      <c r="Q489" t="s">
        <v>2746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179</v>
      </c>
      <c r="X489">
        <v>0</v>
      </c>
      <c r="Y489">
        <v>3</v>
      </c>
      <c r="Z489">
        <v>362</v>
      </c>
      <c r="AA489">
        <v>8.2872928176795577E-3</v>
      </c>
      <c r="AB489">
        <v>58</v>
      </c>
      <c r="AC489">
        <v>16288</v>
      </c>
      <c r="AD489">
        <v>3.5609037328094301E-3</v>
      </c>
      <c r="AE489">
        <v>89</v>
      </c>
      <c r="AF489">
        <v>344204</v>
      </c>
      <c r="AG489">
        <v>2.5856759363633201E-4</v>
      </c>
      <c r="AH489">
        <f>AD489 - AG489</f>
        <v>3.3023361391730983E-3</v>
      </c>
      <c r="AI489">
        <f xml:space="preserve"> AD489 / AG489</f>
        <v>13.771655151100413</v>
      </c>
    </row>
    <row r="490" spans="1:35" x14ac:dyDescent="0.15">
      <c r="A490" s="1">
        <v>488</v>
      </c>
      <c r="B490" t="s">
        <v>2747</v>
      </c>
      <c r="C490" t="s">
        <v>2748</v>
      </c>
      <c r="D490">
        <v>96</v>
      </c>
      <c r="E490" t="s">
        <v>2749</v>
      </c>
      <c r="F490">
        <v>15</v>
      </c>
      <c r="G490">
        <v>11</v>
      </c>
      <c r="H490" t="s">
        <v>2750</v>
      </c>
      <c r="I490">
        <v>6283</v>
      </c>
      <c r="J490">
        <v>0</v>
      </c>
      <c r="K490">
        <v>1233</v>
      </c>
      <c r="L490" t="s">
        <v>2751</v>
      </c>
      <c r="M490">
        <v>1</v>
      </c>
      <c r="N490">
        <v>3</v>
      </c>
      <c r="O490">
        <v>6</v>
      </c>
      <c r="P490" t="s">
        <v>309</v>
      </c>
      <c r="Q490" t="s">
        <v>236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95</v>
      </c>
      <c r="X490">
        <v>0</v>
      </c>
      <c r="Y490">
        <v>0</v>
      </c>
      <c r="Z490">
        <v>281</v>
      </c>
      <c r="AA490">
        <v>0</v>
      </c>
      <c r="AB490">
        <v>1</v>
      </c>
      <c r="AC490">
        <v>16261</v>
      </c>
      <c r="AD490">
        <v>6.1496832913104978E-5</v>
      </c>
      <c r="AE490">
        <v>29</v>
      </c>
      <c r="AF490">
        <v>344180</v>
      </c>
      <c r="AG490">
        <v>8.4258236969027834E-5</v>
      </c>
      <c r="AH490">
        <f>AD490 - AG490</f>
        <v>-2.2761404055922856E-5</v>
      </c>
      <c r="AI490">
        <f xml:space="preserve"> AD490 / AG490</f>
        <v>0.72986137765629211</v>
      </c>
    </row>
    <row r="491" spans="1:35" x14ac:dyDescent="0.15">
      <c r="A491" s="1">
        <v>489</v>
      </c>
      <c r="B491" t="s">
        <v>2752</v>
      </c>
      <c r="C491" t="s">
        <v>2753</v>
      </c>
      <c r="D491">
        <v>95</v>
      </c>
      <c r="E491" t="s">
        <v>2754</v>
      </c>
      <c r="F491">
        <v>46</v>
      </c>
      <c r="G491">
        <v>36</v>
      </c>
      <c r="H491" t="s">
        <v>2755</v>
      </c>
      <c r="I491">
        <v>28638</v>
      </c>
      <c r="J491">
        <v>3</v>
      </c>
      <c r="K491">
        <v>1029</v>
      </c>
      <c r="L491" t="s">
        <v>2756</v>
      </c>
      <c r="M491">
        <v>3</v>
      </c>
      <c r="N491">
        <v>9</v>
      </c>
      <c r="O491">
        <v>10</v>
      </c>
      <c r="P491" t="s">
        <v>1518</v>
      </c>
      <c r="Q491" t="s">
        <v>121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96</v>
      </c>
      <c r="X491">
        <v>0</v>
      </c>
      <c r="Y491">
        <v>0</v>
      </c>
      <c r="Z491">
        <v>282</v>
      </c>
      <c r="AA491">
        <v>0</v>
      </c>
      <c r="AB491">
        <v>1</v>
      </c>
      <c r="AC491">
        <v>16262</v>
      </c>
      <c r="AD491">
        <v>6.1493051285204791E-5</v>
      </c>
      <c r="AE491">
        <v>15</v>
      </c>
      <c r="AF491">
        <v>344195</v>
      </c>
      <c r="AG491">
        <v>4.3579947413530119E-5</v>
      </c>
      <c r="AH491">
        <f>AD491 - AG491</f>
        <v>1.7913103871674672E-5</v>
      </c>
      <c r="AI491">
        <f xml:space="preserve"> AD491 / AG491</f>
        <v>1.4110400524740709</v>
      </c>
    </row>
    <row r="492" spans="1:35" x14ac:dyDescent="0.15">
      <c r="A492" s="1">
        <v>490</v>
      </c>
      <c r="B492" t="s">
        <v>2757</v>
      </c>
      <c r="C492" t="s">
        <v>2758</v>
      </c>
      <c r="D492">
        <v>98</v>
      </c>
      <c r="E492" t="s">
        <v>2759</v>
      </c>
      <c r="F492">
        <v>73</v>
      </c>
      <c r="G492">
        <v>71</v>
      </c>
      <c r="H492" t="s">
        <v>2760</v>
      </c>
      <c r="I492">
        <v>166953</v>
      </c>
      <c r="J492">
        <v>4</v>
      </c>
      <c r="K492">
        <v>3079</v>
      </c>
      <c r="L492" t="s">
        <v>2761</v>
      </c>
      <c r="M492">
        <v>6</v>
      </c>
      <c r="N492">
        <v>14</v>
      </c>
      <c r="O492">
        <v>29</v>
      </c>
      <c r="P492" t="s">
        <v>2762</v>
      </c>
      <c r="Q492" t="s">
        <v>2763</v>
      </c>
      <c r="R492">
        <v>0</v>
      </c>
      <c r="S492">
        <v>0</v>
      </c>
      <c r="T492">
        <v>0</v>
      </c>
      <c r="U492">
        <v>2</v>
      </c>
      <c r="V492">
        <v>0</v>
      </c>
      <c r="W492">
        <v>98</v>
      </c>
      <c r="X492">
        <v>0</v>
      </c>
      <c r="Y492">
        <v>0</v>
      </c>
      <c r="Z492">
        <v>284</v>
      </c>
      <c r="AA492">
        <v>0</v>
      </c>
      <c r="AB492">
        <v>6</v>
      </c>
      <c r="AC492">
        <v>16259</v>
      </c>
      <c r="AD492">
        <v>3.6902638538655508E-4</v>
      </c>
      <c r="AE492">
        <v>45</v>
      </c>
      <c r="AF492">
        <v>344167</v>
      </c>
      <c r="AG492">
        <v>1.307504786920303E-4</v>
      </c>
      <c r="AH492">
        <f>AD492 - AG492</f>
        <v>2.3827590669452478E-4</v>
      </c>
      <c r="AI492">
        <f xml:space="preserve"> AD492 / AG492</f>
        <v>2.822371199540767</v>
      </c>
    </row>
    <row r="493" spans="1:35" x14ac:dyDescent="0.15">
      <c r="A493" s="1">
        <v>491</v>
      </c>
      <c r="B493" t="s">
        <v>2764</v>
      </c>
      <c r="C493" t="s">
        <v>2765</v>
      </c>
      <c r="D493">
        <v>261</v>
      </c>
      <c r="E493" t="s">
        <v>2766</v>
      </c>
      <c r="F493">
        <v>22</v>
      </c>
      <c r="G493">
        <v>6</v>
      </c>
      <c r="H493" t="s">
        <v>2767</v>
      </c>
      <c r="I493">
        <v>10025</v>
      </c>
      <c r="J493">
        <v>1</v>
      </c>
      <c r="K493">
        <v>9164</v>
      </c>
      <c r="L493" t="s">
        <v>2768</v>
      </c>
      <c r="M493">
        <v>2</v>
      </c>
      <c r="N493">
        <v>4</v>
      </c>
      <c r="O493">
        <v>17</v>
      </c>
      <c r="P493" t="s">
        <v>1125</v>
      </c>
      <c r="Q493" t="s">
        <v>51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259</v>
      </c>
      <c r="X493">
        <v>0</v>
      </c>
      <c r="Y493">
        <v>0</v>
      </c>
      <c r="Z493">
        <v>445</v>
      </c>
      <c r="AA493">
        <v>0</v>
      </c>
      <c r="AB493">
        <v>5</v>
      </c>
      <c r="AC493">
        <v>16421</v>
      </c>
      <c r="AD493">
        <v>3.0448815541075453E-4</v>
      </c>
      <c r="AE493">
        <v>42</v>
      </c>
      <c r="AF493">
        <v>344331</v>
      </c>
      <c r="AG493">
        <v>1.2197565714385289E-4</v>
      </c>
      <c r="AH493">
        <f>AD493 - AG493</f>
        <v>1.8251249826690163E-4</v>
      </c>
      <c r="AI493">
        <f xml:space="preserve"> AD493 / AG493</f>
        <v>2.4963026438271547</v>
      </c>
    </row>
    <row r="494" spans="1:35" x14ac:dyDescent="0.15">
      <c r="A494" s="1">
        <v>492</v>
      </c>
      <c r="B494" t="s">
        <v>2769</v>
      </c>
      <c r="C494" t="s">
        <v>2770</v>
      </c>
      <c r="D494">
        <v>182</v>
      </c>
      <c r="E494" t="s">
        <v>2771</v>
      </c>
      <c r="F494">
        <v>47</v>
      </c>
      <c r="G494">
        <v>50</v>
      </c>
      <c r="H494" t="s">
        <v>2772</v>
      </c>
      <c r="I494">
        <v>46843</v>
      </c>
      <c r="J494">
        <v>2</v>
      </c>
      <c r="K494">
        <v>2597</v>
      </c>
      <c r="L494" t="s">
        <v>2773</v>
      </c>
      <c r="M494">
        <v>3</v>
      </c>
      <c r="N494">
        <v>10</v>
      </c>
      <c r="O494">
        <v>16</v>
      </c>
      <c r="P494" t="s">
        <v>2774</v>
      </c>
      <c r="Q494" t="s">
        <v>45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179</v>
      </c>
      <c r="X494">
        <v>0</v>
      </c>
      <c r="Y494">
        <v>1</v>
      </c>
      <c r="Z494">
        <v>364</v>
      </c>
      <c r="AA494">
        <v>2.747252747252747E-3</v>
      </c>
      <c r="AB494">
        <v>7</v>
      </c>
      <c r="AC494">
        <v>16339</v>
      </c>
      <c r="AD494">
        <v>4.2842279209253932E-4</v>
      </c>
      <c r="AE494">
        <v>100</v>
      </c>
      <c r="AF494">
        <v>344193</v>
      </c>
      <c r="AG494">
        <v>2.9053467095495838E-4</v>
      </c>
      <c r="AH494">
        <f>AD494 - AG494</f>
        <v>1.3788812113758094E-4</v>
      </c>
      <c r="AI494">
        <f xml:space="preserve"> AD494 / AG494</f>
        <v>1.474601260787074</v>
      </c>
    </row>
    <row r="495" spans="1:35" x14ac:dyDescent="0.15">
      <c r="A495" s="1">
        <v>493</v>
      </c>
      <c r="B495" t="s">
        <v>2775</v>
      </c>
      <c r="C495" t="s">
        <v>2776</v>
      </c>
      <c r="D495">
        <v>16</v>
      </c>
      <c r="E495" t="s">
        <v>2777</v>
      </c>
      <c r="F495">
        <v>6</v>
      </c>
      <c r="G495">
        <v>6</v>
      </c>
      <c r="H495" t="s">
        <v>2778</v>
      </c>
      <c r="I495">
        <v>1853</v>
      </c>
      <c r="J495">
        <v>0</v>
      </c>
      <c r="K495">
        <v>845</v>
      </c>
      <c r="L495" t="s">
        <v>2779</v>
      </c>
      <c r="M495">
        <v>2</v>
      </c>
      <c r="N495">
        <v>4</v>
      </c>
      <c r="O495">
        <v>4</v>
      </c>
      <c r="P495" t="s">
        <v>51</v>
      </c>
      <c r="Q495" t="s">
        <v>51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17</v>
      </c>
      <c r="X495">
        <v>0</v>
      </c>
      <c r="Y495">
        <v>0</v>
      </c>
      <c r="Z495">
        <v>203</v>
      </c>
      <c r="AA495">
        <v>0</v>
      </c>
      <c r="AB495">
        <v>2</v>
      </c>
      <c r="AC495">
        <v>16182</v>
      </c>
      <c r="AD495">
        <v>1.2359411692003459E-4</v>
      </c>
      <c r="AE495">
        <v>6</v>
      </c>
      <c r="AF495">
        <v>344125</v>
      </c>
      <c r="AG495">
        <v>1.7435524881946959E-5</v>
      </c>
      <c r="AH495">
        <f>AD495 - AG495</f>
        <v>1.0615859203808763E-4</v>
      </c>
      <c r="AI495">
        <f xml:space="preserve"> AD495 / AG495</f>
        <v>7.0886375808511541</v>
      </c>
    </row>
    <row r="496" spans="1:35" x14ac:dyDescent="0.15">
      <c r="A496" s="1">
        <v>494</v>
      </c>
      <c r="B496" t="s">
        <v>2780</v>
      </c>
      <c r="C496" t="s">
        <v>2781</v>
      </c>
      <c r="D496">
        <v>53</v>
      </c>
      <c r="E496" t="s">
        <v>2782</v>
      </c>
      <c r="F496">
        <v>18</v>
      </c>
      <c r="G496">
        <v>13</v>
      </c>
      <c r="H496" t="s">
        <v>2783</v>
      </c>
      <c r="I496">
        <v>2435</v>
      </c>
      <c r="J496">
        <v>1</v>
      </c>
      <c r="K496">
        <v>1041</v>
      </c>
      <c r="L496" t="s">
        <v>2784</v>
      </c>
      <c r="M496">
        <v>3</v>
      </c>
      <c r="N496">
        <v>8</v>
      </c>
      <c r="O496">
        <v>13</v>
      </c>
      <c r="P496" t="s">
        <v>2785</v>
      </c>
      <c r="Q496" t="s">
        <v>2539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54</v>
      </c>
      <c r="X496">
        <v>0</v>
      </c>
      <c r="Y496">
        <v>1</v>
      </c>
      <c r="Z496">
        <v>239</v>
      </c>
      <c r="AA496">
        <v>4.1841004184100406E-3</v>
      </c>
      <c r="AB496">
        <v>20</v>
      </c>
      <c r="AC496">
        <v>16201</v>
      </c>
      <c r="AD496">
        <v>1.2344916980433309E-3</v>
      </c>
      <c r="AE496">
        <v>38</v>
      </c>
      <c r="AF496">
        <v>344130</v>
      </c>
      <c r="AG496">
        <v>1.104233865109115E-4</v>
      </c>
      <c r="AH496">
        <f>AD496 - AG496</f>
        <v>1.1240683115324194E-3</v>
      </c>
      <c r="AI496">
        <f xml:space="preserve"> AD496 / AG496</f>
        <v>11.179621790727678</v>
      </c>
    </row>
    <row r="497" spans="1:35" x14ac:dyDescent="0.15">
      <c r="A497" s="1">
        <v>495</v>
      </c>
      <c r="B497" t="s">
        <v>2786</v>
      </c>
      <c r="C497" t="s">
        <v>2787</v>
      </c>
      <c r="D497">
        <v>81</v>
      </c>
      <c r="E497" t="s">
        <v>2788</v>
      </c>
      <c r="F497">
        <v>57</v>
      </c>
      <c r="G497">
        <v>68</v>
      </c>
      <c r="H497" t="s">
        <v>2789</v>
      </c>
      <c r="I497">
        <v>66887</v>
      </c>
      <c r="J497">
        <v>3</v>
      </c>
      <c r="K497">
        <v>2131</v>
      </c>
      <c r="L497" t="s">
        <v>2790</v>
      </c>
      <c r="M497">
        <v>4</v>
      </c>
      <c r="N497">
        <v>12</v>
      </c>
      <c r="O497">
        <v>21</v>
      </c>
      <c r="P497" t="s">
        <v>1374</v>
      </c>
      <c r="Q497" t="s">
        <v>303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75</v>
      </c>
      <c r="X497">
        <v>0</v>
      </c>
      <c r="Y497">
        <v>1</v>
      </c>
      <c r="Z497">
        <v>260</v>
      </c>
      <c r="AA497">
        <v>3.8461538461538468E-3</v>
      </c>
      <c r="AB497">
        <v>7</v>
      </c>
      <c r="AC497">
        <v>16235</v>
      </c>
      <c r="AD497">
        <v>4.3116723129042191E-4</v>
      </c>
      <c r="AE497">
        <v>21</v>
      </c>
      <c r="AF497">
        <v>344168</v>
      </c>
      <c r="AG497">
        <v>6.1016712768182983E-5</v>
      </c>
      <c r="AH497">
        <f>AD497 - AG497</f>
        <v>3.7015051852223895E-4</v>
      </c>
      <c r="AI497">
        <f xml:space="preserve"> AD497 / AG497</f>
        <v>7.0663792218458061</v>
      </c>
    </row>
    <row r="498" spans="1:35" x14ac:dyDescent="0.15">
      <c r="A498" s="1">
        <v>496</v>
      </c>
      <c r="B498" t="s">
        <v>2791</v>
      </c>
      <c r="C498" t="s">
        <v>2792</v>
      </c>
      <c r="D498">
        <v>14</v>
      </c>
      <c r="E498" t="s">
        <v>2793</v>
      </c>
      <c r="F498">
        <v>13</v>
      </c>
      <c r="G498">
        <v>7</v>
      </c>
      <c r="H498" t="s">
        <v>2794</v>
      </c>
      <c r="I498">
        <v>1726</v>
      </c>
      <c r="J498">
        <v>2</v>
      </c>
      <c r="K498">
        <v>342</v>
      </c>
      <c r="L498" t="s">
        <v>2795</v>
      </c>
      <c r="M498">
        <v>3</v>
      </c>
      <c r="N498">
        <v>5</v>
      </c>
      <c r="O498">
        <v>6</v>
      </c>
      <c r="P498" t="s">
        <v>383</v>
      </c>
      <c r="Q498" t="s">
        <v>68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15</v>
      </c>
      <c r="X498">
        <v>0</v>
      </c>
      <c r="Y498">
        <v>0</v>
      </c>
      <c r="Z498">
        <v>201</v>
      </c>
      <c r="AA498">
        <v>0</v>
      </c>
      <c r="AB498">
        <v>4</v>
      </c>
      <c r="AC498">
        <v>16178</v>
      </c>
      <c r="AD498">
        <v>2.4724935097045371E-4</v>
      </c>
      <c r="AE498">
        <v>12</v>
      </c>
      <c r="AF498">
        <v>344117</v>
      </c>
      <c r="AG498">
        <v>3.4871860442814511E-5</v>
      </c>
      <c r="AH498">
        <f>AD498 - AG498</f>
        <v>2.1237749052763921E-4</v>
      </c>
      <c r="AI498">
        <f xml:space="preserve"> AD498 / AG498</f>
        <v>7.0902254089916346</v>
      </c>
    </row>
    <row r="499" spans="1:35" x14ac:dyDescent="0.15">
      <c r="A499" s="1">
        <v>497</v>
      </c>
      <c r="B499" t="s">
        <v>2796</v>
      </c>
      <c r="C499" t="s">
        <v>2797</v>
      </c>
      <c r="D499">
        <v>10</v>
      </c>
      <c r="E499" t="s">
        <v>2798</v>
      </c>
      <c r="F499">
        <v>3</v>
      </c>
      <c r="G499">
        <v>3</v>
      </c>
      <c r="H499" t="s">
        <v>2799</v>
      </c>
      <c r="I499">
        <v>615</v>
      </c>
      <c r="J499">
        <v>1</v>
      </c>
      <c r="K499">
        <v>980</v>
      </c>
      <c r="L499" t="s">
        <v>2800</v>
      </c>
      <c r="M499">
        <v>5</v>
      </c>
      <c r="N499">
        <v>3</v>
      </c>
      <c r="O499">
        <v>3</v>
      </c>
      <c r="P499" t="s">
        <v>25</v>
      </c>
      <c r="Q499" t="s">
        <v>25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11</v>
      </c>
      <c r="X499">
        <v>0</v>
      </c>
      <c r="Y499">
        <v>1</v>
      </c>
      <c r="Z499">
        <v>196</v>
      </c>
      <c r="AA499">
        <v>5.1020408163265293E-3</v>
      </c>
      <c r="AB499">
        <v>3</v>
      </c>
      <c r="AC499">
        <v>16175</v>
      </c>
      <c r="AD499">
        <v>1.8547140649149919E-4</v>
      </c>
      <c r="AE499">
        <v>6</v>
      </c>
      <c r="AF499">
        <v>344119</v>
      </c>
      <c r="AG499">
        <v>1.7435828884775319E-5</v>
      </c>
      <c r="AH499">
        <f>AD499 - AG499</f>
        <v>1.6803557760672387E-4</v>
      </c>
      <c r="AI499">
        <f xml:space="preserve"> AD499 / AG499</f>
        <v>10.637372488408039</v>
      </c>
    </row>
    <row r="500" spans="1:35" x14ac:dyDescent="0.15">
      <c r="A500" s="1">
        <v>498</v>
      </c>
      <c r="B500" t="s">
        <v>2801</v>
      </c>
      <c r="C500" t="s">
        <v>2802</v>
      </c>
      <c r="D500">
        <v>12</v>
      </c>
      <c r="E500" t="s">
        <v>2803</v>
      </c>
      <c r="F500">
        <v>2</v>
      </c>
      <c r="G500">
        <v>2</v>
      </c>
      <c r="H500" t="s">
        <v>143</v>
      </c>
      <c r="I500">
        <v>596</v>
      </c>
      <c r="J500">
        <v>0</v>
      </c>
      <c r="K500">
        <v>508</v>
      </c>
      <c r="L500" t="s">
        <v>2804</v>
      </c>
      <c r="M500">
        <v>1</v>
      </c>
      <c r="N500">
        <v>2</v>
      </c>
      <c r="O500">
        <v>2</v>
      </c>
      <c r="P500" t="s">
        <v>25</v>
      </c>
      <c r="Q500" t="s">
        <v>25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13</v>
      </c>
      <c r="X500">
        <v>0</v>
      </c>
      <c r="Y500">
        <v>0</v>
      </c>
      <c r="Z500">
        <v>199</v>
      </c>
      <c r="AA500">
        <v>0</v>
      </c>
      <c r="AB500">
        <v>0</v>
      </c>
      <c r="AC500">
        <v>16180</v>
      </c>
      <c r="AD500">
        <v>0</v>
      </c>
      <c r="AE500">
        <v>6</v>
      </c>
      <c r="AF500">
        <v>344121</v>
      </c>
      <c r="AG500">
        <v>1.7435727549321311E-5</v>
      </c>
      <c r="AH500">
        <f>AD500 - AG500</f>
        <v>-1.7435727549321311E-5</v>
      </c>
      <c r="AI500">
        <f xml:space="preserve"> AD500 / AG500</f>
        <v>0</v>
      </c>
    </row>
    <row r="501" spans="1:35" x14ac:dyDescent="0.15">
      <c r="A501" s="1">
        <v>499</v>
      </c>
      <c r="B501" t="s">
        <v>2805</v>
      </c>
      <c r="C501" t="s">
        <v>2806</v>
      </c>
      <c r="D501">
        <v>15</v>
      </c>
      <c r="E501" t="s">
        <v>2807</v>
      </c>
      <c r="F501">
        <v>9</v>
      </c>
      <c r="G501">
        <v>8</v>
      </c>
      <c r="H501" t="s">
        <v>2808</v>
      </c>
      <c r="I501">
        <v>3341</v>
      </c>
      <c r="J501">
        <v>0</v>
      </c>
      <c r="K501">
        <v>171</v>
      </c>
      <c r="L501" t="s">
        <v>2809</v>
      </c>
      <c r="M501">
        <v>1</v>
      </c>
      <c r="N501">
        <v>6</v>
      </c>
      <c r="O501">
        <v>7</v>
      </c>
      <c r="P501" t="s">
        <v>335</v>
      </c>
      <c r="Q501" t="s">
        <v>114</v>
      </c>
      <c r="R501">
        <v>0</v>
      </c>
      <c r="S501">
        <v>0</v>
      </c>
      <c r="T501">
        <v>0</v>
      </c>
      <c r="U501">
        <v>2</v>
      </c>
      <c r="V501">
        <v>0</v>
      </c>
      <c r="W501">
        <v>16</v>
      </c>
      <c r="X501">
        <v>0</v>
      </c>
      <c r="Y501">
        <v>0</v>
      </c>
      <c r="Z501">
        <v>202</v>
      </c>
      <c r="AA501">
        <v>0</v>
      </c>
      <c r="AB501">
        <v>3</v>
      </c>
      <c r="AC501">
        <v>16180</v>
      </c>
      <c r="AD501">
        <v>1.8541409147095181E-4</v>
      </c>
      <c r="AE501">
        <v>7</v>
      </c>
      <c r="AF501">
        <v>344123</v>
      </c>
      <c r="AG501">
        <v>2.034156391755273E-5</v>
      </c>
      <c r="AH501">
        <f>AD501 - AG501</f>
        <v>1.6507252755339907E-4</v>
      </c>
      <c r="AI501">
        <f xml:space="preserve"> AD501 / AG501</f>
        <v>9.1150361998940514</v>
      </c>
    </row>
    <row r="502" spans="1:35" x14ac:dyDescent="0.15">
      <c r="A502" s="1">
        <v>500</v>
      </c>
      <c r="B502" t="s">
        <v>2810</v>
      </c>
      <c r="C502" t="s">
        <v>2811</v>
      </c>
      <c r="D502">
        <v>45</v>
      </c>
      <c r="E502" t="s">
        <v>2812</v>
      </c>
      <c r="F502">
        <v>77</v>
      </c>
      <c r="G502">
        <v>7</v>
      </c>
      <c r="H502" t="s">
        <v>2813</v>
      </c>
      <c r="I502">
        <v>1854</v>
      </c>
      <c r="J502">
        <v>7</v>
      </c>
      <c r="K502">
        <v>4995</v>
      </c>
      <c r="L502" t="s">
        <v>2814</v>
      </c>
      <c r="M502">
        <v>2</v>
      </c>
      <c r="N502">
        <v>4</v>
      </c>
      <c r="O502">
        <v>73</v>
      </c>
      <c r="P502" t="s">
        <v>2815</v>
      </c>
      <c r="Q502" t="s">
        <v>194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45</v>
      </c>
      <c r="X502">
        <v>0</v>
      </c>
      <c r="Y502">
        <v>1</v>
      </c>
      <c r="Z502">
        <v>230</v>
      </c>
      <c r="AA502">
        <v>4.3478260869565218E-3</v>
      </c>
      <c r="AB502">
        <v>5</v>
      </c>
      <c r="AC502">
        <v>16207</v>
      </c>
      <c r="AD502">
        <v>3.0850866909360152E-4</v>
      </c>
      <c r="AE502">
        <v>8</v>
      </c>
      <c r="AF502">
        <v>344151</v>
      </c>
      <c r="AG502">
        <v>2.3245610211796571E-5</v>
      </c>
      <c r="AH502">
        <f>AD502 - AG502</f>
        <v>2.8526305888180493E-4</v>
      </c>
      <c r="AI502">
        <f xml:space="preserve"> AD502 / AG502</f>
        <v>13.271695872154005</v>
      </c>
    </row>
    <row r="503" spans="1:35" x14ac:dyDescent="0.15">
      <c r="A503" s="1">
        <v>501</v>
      </c>
      <c r="B503" t="s">
        <v>2816</v>
      </c>
      <c r="C503" t="s">
        <v>2817</v>
      </c>
      <c r="D503">
        <v>105</v>
      </c>
      <c r="E503" t="s">
        <v>2818</v>
      </c>
      <c r="F503">
        <v>84</v>
      </c>
      <c r="G503">
        <v>77</v>
      </c>
      <c r="H503" t="s">
        <v>2819</v>
      </c>
      <c r="I503">
        <v>39250</v>
      </c>
      <c r="J503">
        <v>3</v>
      </c>
      <c r="K503">
        <v>2189</v>
      </c>
      <c r="L503" t="s">
        <v>2820</v>
      </c>
      <c r="M503">
        <v>3</v>
      </c>
      <c r="N503">
        <v>17</v>
      </c>
      <c r="O503">
        <v>20</v>
      </c>
      <c r="P503" t="s">
        <v>522</v>
      </c>
      <c r="Q503" t="s">
        <v>1678</v>
      </c>
      <c r="R503">
        <v>0</v>
      </c>
      <c r="S503">
        <v>0</v>
      </c>
      <c r="T503">
        <v>0</v>
      </c>
      <c r="U503">
        <v>8</v>
      </c>
      <c r="V503">
        <v>0</v>
      </c>
      <c r="W503">
        <v>106</v>
      </c>
      <c r="X503">
        <v>0</v>
      </c>
      <c r="Y503">
        <v>2</v>
      </c>
      <c r="Z503">
        <v>290</v>
      </c>
      <c r="AA503">
        <v>6.8965517241379309E-3</v>
      </c>
      <c r="AB503">
        <v>18</v>
      </c>
      <c r="AC503">
        <v>16255</v>
      </c>
      <c r="AD503">
        <v>1.1073515841279601E-3</v>
      </c>
      <c r="AE503">
        <v>42</v>
      </c>
      <c r="AF503">
        <v>344178</v>
      </c>
      <c r="AG503">
        <v>1.2202987988773251E-4</v>
      </c>
      <c r="AH503">
        <f>AD503 - AG503</f>
        <v>9.8532170424022771E-4</v>
      </c>
      <c r="AI503">
        <f xml:space="preserve"> AD503 / AG503</f>
        <v>9.0744298457617401</v>
      </c>
    </row>
    <row r="504" spans="1:35" x14ac:dyDescent="0.15">
      <c r="A504" s="1">
        <v>502</v>
      </c>
      <c r="B504" t="s">
        <v>2821</v>
      </c>
      <c r="C504" t="s">
        <v>2822</v>
      </c>
      <c r="D504">
        <v>7</v>
      </c>
      <c r="E504" t="s">
        <v>2823</v>
      </c>
      <c r="F504">
        <v>4</v>
      </c>
      <c r="G504">
        <v>3</v>
      </c>
      <c r="H504" t="s">
        <v>737</v>
      </c>
      <c r="I504">
        <v>818</v>
      </c>
      <c r="J504">
        <v>3</v>
      </c>
      <c r="K504">
        <v>374</v>
      </c>
      <c r="L504" t="s">
        <v>2824</v>
      </c>
      <c r="M504">
        <v>4</v>
      </c>
      <c r="N504">
        <v>3</v>
      </c>
      <c r="O504">
        <v>4</v>
      </c>
      <c r="P504" t="s">
        <v>25</v>
      </c>
      <c r="Q504" t="s">
        <v>25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8</v>
      </c>
      <c r="X504">
        <v>0</v>
      </c>
      <c r="Y504">
        <v>0</v>
      </c>
      <c r="Z504">
        <v>194</v>
      </c>
      <c r="AA504">
        <v>0</v>
      </c>
      <c r="AB504">
        <v>3</v>
      </c>
      <c r="AC504">
        <v>16172</v>
      </c>
      <c r="AD504">
        <v>1.8550581251545881E-4</v>
      </c>
      <c r="AE504">
        <v>6</v>
      </c>
      <c r="AF504">
        <v>344116</v>
      </c>
      <c r="AG504">
        <v>1.7435980890164941E-5</v>
      </c>
      <c r="AH504">
        <f>AD504 - AG504</f>
        <v>1.6806983162529388E-4</v>
      </c>
      <c r="AI504">
        <f xml:space="preserve"> AD504 / AG504</f>
        <v>10.639253029928273</v>
      </c>
    </row>
    <row r="505" spans="1:35" x14ac:dyDescent="0.15">
      <c r="A505" s="1">
        <v>503</v>
      </c>
      <c r="B505" t="s">
        <v>2825</v>
      </c>
      <c r="C505" t="s">
        <v>2826</v>
      </c>
      <c r="D505">
        <v>88</v>
      </c>
      <c r="E505" t="s">
        <v>2827</v>
      </c>
      <c r="F505">
        <v>62</v>
      </c>
      <c r="G505">
        <v>41</v>
      </c>
      <c r="H505" t="s">
        <v>2828</v>
      </c>
      <c r="I505">
        <v>15392</v>
      </c>
      <c r="J505">
        <v>1</v>
      </c>
      <c r="K505">
        <v>1488</v>
      </c>
      <c r="L505" t="s">
        <v>2829</v>
      </c>
      <c r="M505">
        <v>1</v>
      </c>
      <c r="N505">
        <v>8</v>
      </c>
      <c r="O505">
        <v>15</v>
      </c>
      <c r="P505" t="s">
        <v>2830</v>
      </c>
      <c r="Q505" t="s">
        <v>2831</v>
      </c>
      <c r="R505">
        <v>0</v>
      </c>
      <c r="S505">
        <v>0</v>
      </c>
      <c r="T505">
        <v>0</v>
      </c>
      <c r="U505">
        <v>6</v>
      </c>
      <c r="V505">
        <v>0</v>
      </c>
      <c r="W505">
        <v>89</v>
      </c>
      <c r="X505">
        <v>0</v>
      </c>
      <c r="Y505">
        <v>1</v>
      </c>
      <c r="Z505">
        <v>274</v>
      </c>
      <c r="AA505">
        <v>3.6496350364963511E-3</v>
      </c>
      <c r="AB505">
        <v>7</v>
      </c>
      <c r="AC505">
        <v>16249</v>
      </c>
      <c r="AD505">
        <v>4.3079574127638618E-4</v>
      </c>
      <c r="AE505">
        <v>20</v>
      </c>
      <c r="AF505">
        <v>344183</v>
      </c>
      <c r="AG505">
        <v>5.8108622447941937E-5</v>
      </c>
      <c r="AH505">
        <f>AD505 - AG505</f>
        <v>3.7268711882844423E-4</v>
      </c>
      <c r="AI505">
        <f xml:space="preserve"> AD505 / AG505</f>
        <v>7.4136285309865215</v>
      </c>
    </row>
    <row r="506" spans="1:35" x14ac:dyDescent="0.15">
      <c r="A506" s="1">
        <v>504</v>
      </c>
      <c r="B506" t="s">
        <v>2832</v>
      </c>
      <c r="C506" t="s">
        <v>2833</v>
      </c>
      <c r="D506">
        <v>237</v>
      </c>
      <c r="E506" t="s">
        <v>2834</v>
      </c>
      <c r="F506">
        <v>109</v>
      </c>
      <c r="G506">
        <v>71</v>
      </c>
      <c r="H506" t="s">
        <v>2835</v>
      </c>
      <c r="I506">
        <v>57993</v>
      </c>
      <c r="J506">
        <v>0</v>
      </c>
      <c r="K506">
        <v>7678</v>
      </c>
      <c r="L506" t="s">
        <v>2836</v>
      </c>
      <c r="M506">
        <v>1</v>
      </c>
      <c r="N506">
        <v>16</v>
      </c>
      <c r="O506">
        <v>26</v>
      </c>
      <c r="P506" t="s">
        <v>2837</v>
      </c>
      <c r="Q506" t="s">
        <v>2838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234</v>
      </c>
      <c r="X506">
        <v>0</v>
      </c>
      <c r="Y506">
        <v>0</v>
      </c>
      <c r="Z506">
        <v>420</v>
      </c>
      <c r="AA506">
        <v>0</v>
      </c>
      <c r="AB506">
        <v>12</v>
      </c>
      <c r="AC506">
        <v>16389</v>
      </c>
      <c r="AD506">
        <v>7.3219842577338463E-4</v>
      </c>
      <c r="AE506">
        <v>47</v>
      </c>
      <c r="AF506">
        <v>344301</v>
      </c>
      <c r="AG506">
        <v>1.365084620724308E-4</v>
      </c>
      <c r="AH506">
        <f>AD506 - AG506</f>
        <v>5.9568996370095383E-4</v>
      </c>
      <c r="AI506">
        <f xml:space="preserve"> AD506 / AG506</f>
        <v>5.3637585147277047</v>
      </c>
    </row>
    <row r="507" spans="1:35" x14ac:dyDescent="0.15">
      <c r="A507" s="1">
        <v>505</v>
      </c>
      <c r="B507" t="s">
        <v>2839</v>
      </c>
      <c r="C507" t="s">
        <v>2840</v>
      </c>
      <c r="D507">
        <v>15</v>
      </c>
      <c r="E507" t="s">
        <v>2841</v>
      </c>
      <c r="F507">
        <v>1</v>
      </c>
      <c r="G507">
        <v>1</v>
      </c>
      <c r="H507" t="s">
        <v>2842</v>
      </c>
      <c r="I507">
        <v>659</v>
      </c>
      <c r="J507">
        <v>0</v>
      </c>
      <c r="K507">
        <v>258</v>
      </c>
      <c r="L507" t="s">
        <v>2843</v>
      </c>
      <c r="M507">
        <v>1</v>
      </c>
      <c r="N507">
        <v>1</v>
      </c>
      <c r="O507">
        <v>1</v>
      </c>
      <c r="P507" t="s">
        <v>25</v>
      </c>
      <c r="Q507" t="s">
        <v>25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16</v>
      </c>
      <c r="X507">
        <v>0</v>
      </c>
      <c r="Y507">
        <v>0</v>
      </c>
      <c r="Z507">
        <v>202</v>
      </c>
      <c r="AA507">
        <v>0</v>
      </c>
      <c r="AB507">
        <v>3</v>
      </c>
      <c r="AC507">
        <v>16180</v>
      </c>
      <c r="AD507">
        <v>1.8541409147095181E-4</v>
      </c>
      <c r="AE507">
        <v>6</v>
      </c>
      <c r="AF507">
        <v>344124</v>
      </c>
      <c r="AG507">
        <v>1.743557554834885E-5</v>
      </c>
      <c r="AH507">
        <f>AD507 - AG507</f>
        <v>1.6797851592260295E-4</v>
      </c>
      <c r="AI507">
        <f xml:space="preserve"> AD507 / AG507</f>
        <v>10.63423980222497</v>
      </c>
    </row>
    <row r="508" spans="1:35" x14ac:dyDescent="0.15">
      <c r="A508" s="1">
        <v>506</v>
      </c>
      <c r="B508" t="s">
        <v>2844</v>
      </c>
      <c r="C508" t="s">
        <v>2845</v>
      </c>
      <c r="D508">
        <v>36</v>
      </c>
      <c r="E508" t="s">
        <v>2846</v>
      </c>
      <c r="F508">
        <v>81</v>
      </c>
      <c r="G508">
        <v>7</v>
      </c>
      <c r="H508" t="s">
        <v>2847</v>
      </c>
      <c r="I508">
        <v>6983</v>
      </c>
      <c r="J508">
        <v>17</v>
      </c>
      <c r="K508">
        <v>4658</v>
      </c>
      <c r="L508" t="s">
        <v>2848</v>
      </c>
      <c r="M508">
        <v>4</v>
      </c>
      <c r="N508">
        <v>4</v>
      </c>
      <c r="O508">
        <v>7</v>
      </c>
      <c r="P508" t="s">
        <v>2849</v>
      </c>
      <c r="Q508" t="s">
        <v>194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35</v>
      </c>
      <c r="X508">
        <v>0</v>
      </c>
      <c r="Y508">
        <v>1</v>
      </c>
      <c r="Z508">
        <v>220</v>
      </c>
      <c r="AA508">
        <v>4.5454545454545452E-3</v>
      </c>
      <c r="AB508">
        <v>5</v>
      </c>
      <c r="AC508">
        <v>16197</v>
      </c>
      <c r="AD508">
        <v>3.0869914181638568E-4</v>
      </c>
      <c r="AE508">
        <v>23</v>
      </c>
      <c r="AF508">
        <v>344126</v>
      </c>
      <c r="AG508">
        <v>6.6835984494051595E-5</v>
      </c>
      <c r="AH508">
        <f>AD508 - AG508</f>
        <v>2.4186315732233407E-4</v>
      </c>
      <c r="AI508">
        <f xml:space="preserve"> AD508 / AG508</f>
        <v>4.618756559856763</v>
      </c>
    </row>
    <row r="509" spans="1:35" x14ac:dyDescent="0.15">
      <c r="A509" s="1">
        <v>507</v>
      </c>
      <c r="B509" t="s">
        <v>2850</v>
      </c>
      <c r="C509" t="s">
        <v>2851</v>
      </c>
      <c r="D509">
        <v>118</v>
      </c>
      <c r="E509" t="s">
        <v>2852</v>
      </c>
      <c r="F509">
        <v>20</v>
      </c>
      <c r="G509">
        <v>30</v>
      </c>
      <c r="H509" t="s">
        <v>2853</v>
      </c>
      <c r="I509">
        <v>5064</v>
      </c>
      <c r="J509">
        <v>6</v>
      </c>
      <c r="K509">
        <v>6186</v>
      </c>
      <c r="L509" t="s">
        <v>2854</v>
      </c>
      <c r="M509">
        <v>3</v>
      </c>
      <c r="N509">
        <v>7</v>
      </c>
      <c r="O509">
        <v>7</v>
      </c>
      <c r="P509" t="s">
        <v>632</v>
      </c>
      <c r="Q509" t="s">
        <v>2855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119</v>
      </c>
      <c r="X509">
        <v>0</v>
      </c>
      <c r="Y509">
        <v>2</v>
      </c>
      <c r="Z509">
        <v>303</v>
      </c>
      <c r="AA509">
        <v>6.6006600660066007E-3</v>
      </c>
      <c r="AB509">
        <v>10</v>
      </c>
      <c r="AC509">
        <v>16276</v>
      </c>
      <c r="AD509">
        <v>6.1440157286802644E-4</v>
      </c>
      <c r="AE509">
        <v>41</v>
      </c>
      <c r="AF509">
        <v>344192</v>
      </c>
      <c r="AG509">
        <v>1.191195611751581E-4</v>
      </c>
      <c r="AH509">
        <f>AD509 - AG509</f>
        <v>4.9528201169286835E-4</v>
      </c>
      <c r="AI509">
        <f xml:space="preserve"> AD509 / AG509</f>
        <v>5.157856248014431</v>
      </c>
    </row>
    <row r="510" spans="1:35" x14ac:dyDescent="0.15">
      <c r="A510" s="1">
        <v>508</v>
      </c>
      <c r="B510" t="s">
        <v>2856</v>
      </c>
      <c r="C510" t="s">
        <v>2857</v>
      </c>
      <c r="D510">
        <v>27</v>
      </c>
      <c r="E510" t="s">
        <v>2858</v>
      </c>
      <c r="F510">
        <v>1</v>
      </c>
      <c r="G510">
        <v>1</v>
      </c>
      <c r="H510" t="s">
        <v>2859</v>
      </c>
      <c r="I510">
        <v>573</v>
      </c>
      <c r="J510">
        <v>0</v>
      </c>
      <c r="K510">
        <v>474</v>
      </c>
      <c r="L510" t="s">
        <v>2860</v>
      </c>
      <c r="M510">
        <v>2</v>
      </c>
      <c r="N510">
        <v>1</v>
      </c>
      <c r="O510">
        <v>1</v>
      </c>
      <c r="P510" t="s">
        <v>25</v>
      </c>
      <c r="Q510" t="s">
        <v>25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26</v>
      </c>
      <c r="X510">
        <v>0</v>
      </c>
      <c r="Y510">
        <v>0</v>
      </c>
      <c r="Z510">
        <v>212</v>
      </c>
      <c r="AA510">
        <v>0</v>
      </c>
      <c r="AB510">
        <v>6</v>
      </c>
      <c r="AC510">
        <v>16187</v>
      </c>
      <c r="AD510">
        <v>3.7066781985543949E-4</v>
      </c>
      <c r="AE510">
        <v>14</v>
      </c>
      <c r="AF510">
        <v>344126</v>
      </c>
      <c r="AG510">
        <v>4.0682773170292283E-5</v>
      </c>
      <c r="AH510">
        <f>AD510 - AG510</f>
        <v>3.2998504668514721E-4</v>
      </c>
      <c r="AI510">
        <f xml:space="preserve"> AD510 / AG510</f>
        <v>9.1111738696837818</v>
      </c>
    </row>
    <row r="511" spans="1:35" x14ac:dyDescent="0.15">
      <c r="A511" s="1">
        <v>509</v>
      </c>
      <c r="B511" t="s">
        <v>2861</v>
      </c>
      <c r="C511" t="s">
        <v>2862</v>
      </c>
      <c r="D511">
        <v>56</v>
      </c>
      <c r="E511" t="s">
        <v>2863</v>
      </c>
      <c r="F511">
        <v>34</v>
      </c>
      <c r="G511">
        <v>12</v>
      </c>
      <c r="H511" t="s">
        <v>2864</v>
      </c>
      <c r="I511">
        <v>3030</v>
      </c>
      <c r="J511">
        <v>0</v>
      </c>
      <c r="K511">
        <v>1086</v>
      </c>
      <c r="L511" t="s">
        <v>2865</v>
      </c>
      <c r="M511">
        <v>3</v>
      </c>
      <c r="N511">
        <v>2</v>
      </c>
      <c r="O511">
        <v>2</v>
      </c>
      <c r="P511" t="s">
        <v>2866</v>
      </c>
      <c r="Q511" t="s">
        <v>369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56</v>
      </c>
      <c r="X511">
        <v>0</v>
      </c>
      <c r="Y511">
        <v>0</v>
      </c>
      <c r="Z511">
        <v>242</v>
      </c>
      <c r="AA511">
        <v>0</v>
      </c>
      <c r="AB511">
        <v>3</v>
      </c>
      <c r="AC511">
        <v>16220</v>
      </c>
      <c r="AD511">
        <v>1.8495684340320601E-4</v>
      </c>
      <c r="AE511">
        <v>24</v>
      </c>
      <c r="AF511">
        <v>344146</v>
      </c>
      <c r="AG511">
        <v>6.9737843822098756E-5</v>
      </c>
      <c r="AH511">
        <f>AD511 - AG511</f>
        <v>1.1521899958110725E-4</v>
      </c>
      <c r="AI511">
        <f xml:space="preserve"> AD511 / AG511</f>
        <v>2.6521732429099889</v>
      </c>
    </row>
    <row r="512" spans="1:35" x14ac:dyDescent="0.15">
      <c r="A512" s="1">
        <v>510</v>
      </c>
      <c r="B512" t="s">
        <v>2867</v>
      </c>
      <c r="C512" t="s">
        <v>2868</v>
      </c>
      <c r="D512">
        <v>151</v>
      </c>
      <c r="E512" t="s">
        <v>2869</v>
      </c>
      <c r="F512">
        <v>13</v>
      </c>
      <c r="G512">
        <v>15</v>
      </c>
      <c r="H512" t="s">
        <v>2637</v>
      </c>
      <c r="I512">
        <v>4633</v>
      </c>
      <c r="J512">
        <v>3</v>
      </c>
      <c r="K512">
        <v>1626</v>
      </c>
      <c r="L512" t="s">
        <v>2870</v>
      </c>
      <c r="M512">
        <v>2</v>
      </c>
      <c r="N512">
        <v>4</v>
      </c>
      <c r="O512">
        <v>6</v>
      </c>
      <c r="P512" t="s">
        <v>383</v>
      </c>
      <c r="Q512" t="s">
        <v>859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151</v>
      </c>
      <c r="X512">
        <v>0</v>
      </c>
      <c r="Y512">
        <v>0</v>
      </c>
      <c r="Z512">
        <v>337</v>
      </c>
      <c r="AA512">
        <v>0</v>
      </c>
      <c r="AB512">
        <v>3</v>
      </c>
      <c r="AC512">
        <v>16315</v>
      </c>
      <c r="AD512">
        <v>1.8387986515476561E-4</v>
      </c>
      <c r="AE512">
        <v>41</v>
      </c>
      <c r="AF512">
        <v>344224</v>
      </c>
      <c r="AG512">
        <v>1.191084874965139E-4</v>
      </c>
      <c r="AH512">
        <f>AD512 - AG512</f>
        <v>6.4771377658251711E-5</v>
      </c>
      <c r="AI512">
        <f xml:space="preserve"> AD512 / AG512</f>
        <v>1.5438015293422935</v>
      </c>
    </row>
    <row r="513" spans="1:35" x14ac:dyDescent="0.15">
      <c r="A513" s="1">
        <v>511</v>
      </c>
      <c r="B513" t="s">
        <v>2871</v>
      </c>
      <c r="C513" t="s">
        <v>2872</v>
      </c>
      <c r="D513">
        <v>15</v>
      </c>
      <c r="E513" t="s">
        <v>2873</v>
      </c>
      <c r="F513">
        <v>1</v>
      </c>
      <c r="G513">
        <v>1</v>
      </c>
      <c r="H513" t="s">
        <v>2874</v>
      </c>
      <c r="I513">
        <v>557</v>
      </c>
      <c r="J513">
        <v>0</v>
      </c>
      <c r="K513">
        <v>240</v>
      </c>
      <c r="L513" t="s">
        <v>2875</v>
      </c>
      <c r="M513">
        <v>1</v>
      </c>
      <c r="N513">
        <v>1</v>
      </c>
      <c r="O513">
        <v>1</v>
      </c>
      <c r="P513" t="s">
        <v>25</v>
      </c>
      <c r="Q513" t="s">
        <v>25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16</v>
      </c>
      <c r="X513">
        <v>0</v>
      </c>
      <c r="Y513">
        <v>0</v>
      </c>
      <c r="Z513">
        <v>202</v>
      </c>
      <c r="AA513">
        <v>0</v>
      </c>
      <c r="AB513">
        <v>3</v>
      </c>
      <c r="AC513">
        <v>16180</v>
      </c>
      <c r="AD513">
        <v>1.8541409147095181E-4</v>
      </c>
      <c r="AE513">
        <v>4</v>
      </c>
      <c r="AF513">
        <v>344126</v>
      </c>
      <c r="AG513">
        <v>1.1623649477226369E-5</v>
      </c>
      <c r="AH513">
        <f>AD513 - AG513</f>
        <v>1.7379044199372545E-4</v>
      </c>
      <c r="AI513">
        <f xml:space="preserve"> AD513 / AG513</f>
        <v>15.951452410383185</v>
      </c>
    </row>
    <row r="514" spans="1:35" x14ac:dyDescent="0.15">
      <c r="A514" s="1">
        <v>512</v>
      </c>
      <c r="B514" t="s">
        <v>2876</v>
      </c>
      <c r="C514" t="s">
        <v>2877</v>
      </c>
      <c r="D514">
        <v>4</v>
      </c>
      <c r="E514" t="s">
        <v>2878</v>
      </c>
      <c r="F514">
        <v>3</v>
      </c>
      <c r="G514">
        <v>3</v>
      </c>
      <c r="H514" t="s">
        <v>2879</v>
      </c>
      <c r="I514">
        <v>1206</v>
      </c>
      <c r="J514">
        <v>1</v>
      </c>
      <c r="K514">
        <v>229</v>
      </c>
      <c r="L514" t="s">
        <v>2880</v>
      </c>
      <c r="M514">
        <v>4</v>
      </c>
      <c r="N514">
        <v>3</v>
      </c>
      <c r="O514">
        <v>3</v>
      </c>
      <c r="P514" t="s">
        <v>25</v>
      </c>
      <c r="Q514" t="s">
        <v>25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5</v>
      </c>
      <c r="X514">
        <v>0</v>
      </c>
      <c r="Y514">
        <v>0</v>
      </c>
      <c r="Z514">
        <v>191</v>
      </c>
      <c r="AA514">
        <v>0</v>
      </c>
      <c r="AB514">
        <v>2</v>
      </c>
      <c r="AC514">
        <v>16170</v>
      </c>
      <c r="AD514">
        <v>1.2368583797155229E-4</v>
      </c>
      <c r="AE514">
        <v>4</v>
      </c>
      <c r="AF514">
        <v>344115</v>
      </c>
      <c r="AG514">
        <v>1.162402103947808E-5</v>
      </c>
      <c r="AH514">
        <f>AD514 - AG514</f>
        <v>1.120618169320742E-4</v>
      </c>
      <c r="AI514">
        <f xml:space="preserve"> AD514 / AG514</f>
        <v>10.640538033395181</v>
      </c>
    </row>
    <row r="515" spans="1:35" x14ac:dyDescent="0.15">
      <c r="A515" s="1">
        <v>513</v>
      </c>
      <c r="B515" t="s">
        <v>2881</v>
      </c>
      <c r="C515" t="s">
        <v>2882</v>
      </c>
      <c r="D515">
        <v>20</v>
      </c>
      <c r="E515" t="s">
        <v>2883</v>
      </c>
      <c r="F515">
        <v>6</v>
      </c>
      <c r="G515">
        <v>6</v>
      </c>
      <c r="H515" t="s">
        <v>2884</v>
      </c>
      <c r="I515">
        <v>4482</v>
      </c>
      <c r="J515">
        <v>1</v>
      </c>
      <c r="K515">
        <v>487</v>
      </c>
      <c r="L515" t="s">
        <v>2885</v>
      </c>
      <c r="M515">
        <v>1</v>
      </c>
      <c r="N515">
        <v>4</v>
      </c>
      <c r="O515">
        <v>4</v>
      </c>
      <c r="P515" t="s">
        <v>51</v>
      </c>
      <c r="Q515" t="s">
        <v>51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21</v>
      </c>
      <c r="X515">
        <v>0</v>
      </c>
      <c r="Y515">
        <v>0</v>
      </c>
      <c r="Z515">
        <v>207</v>
      </c>
      <c r="AA515">
        <v>0</v>
      </c>
      <c r="AB515">
        <v>7</v>
      </c>
      <c r="AC515">
        <v>16181</v>
      </c>
      <c r="AD515">
        <v>4.3260614300723072E-4</v>
      </c>
      <c r="AE515">
        <v>9</v>
      </c>
      <c r="AF515">
        <v>344126</v>
      </c>
      <c r="AG515">
        <v>2.6153211323759319E-5</v>
      </c>
      <c r="AH515">
        <f>AD515 - AG515</f>
        <v>4.0645293168347138E-4</v>
      </c>
      <c r="AI515">
        <f xml:space="preserve"> AD515 / AG515</f>
        <v>16.541224618722921</v>
      </c>
    </row>
    <row r="516" spans="1:35" x14ac:dyDescent="0.15">
      <c r="A516" s="1">
        <v>514</v>
      </c>
      <c r="B516" t="s">
        <v>2886</v>
      </c>
      <c r="C516" t="s">
        <v>2887</v>
      </c>
      <c r="D516">
        <v>46</v>
      </c>
      <c r="E516" t="s">
        <v>2888</v>
      </c>
      <c r="F516">
        <v>17</v>
      </c>
      <c r="G516">
        <v>9</v>
      </c>
      <c r="H516" t="s">
        <v>2889</v>
      </c>
      <c r="I516">
        <v>34984</v>
      </c>
      <c r="J516">
        <v>10</v>
      </c>
      <c r="K516">
        <v>1578</v>
      </c>
      <c r="L516" t="s">
        <v>2890</v>
      </c>
      <c r="M516">
        <v>1</v>
      </c>
      <c r="N516">
        <v>3</v>
      </c>
      <c r="O516">
        <v>3</v>
      </c>
      <c r="P516" t="s">
        <v>303</v>
      </c>
      <c r="Q516" t="s">
        <v>101</v>
      </c>
      <c r="R516">
        <v>0</v>
      </c>
      <c r="S516">
        <v>0</v>
      </c>
      <c r="T516">
        <v>0</v>
      </c>
      <c r="U516">
        <v>4</v>
      </c>
      <c r="V516">
        <v>0</v>
      </c>
      <c r="W516">
        <v>47</v>
      </c>
      <c r="X516">
        <v>0</v>
      </c>
      <c r="Y516">
        <v>0</v>
      </c>
      <c r="Z516">
        <v>233</v>
      </c>
      <c r="AA516">
        <v>0</v>
      </c>
      <c r="AB516">
        <v>27</v>
      </c>
      <c r="AC516">
        <v>16187</v>
      </c>
      <c r="AD516">
        <v>1.6680051893494779E-3</v>
      </c>
      <c r="AE516">
        <v>43</v>
      </c>
      <c r="AF516">
        <v>344118</v>
      </c>
      <c r="AG516">
        <v>1.24957136796099E-4</v>
      </c>
      <c r="AH516">
        <f>AD516 - AG516</f>
        <v>1.543048052553379E-3</v>
      </c>
      <c r="AI516">
        <f xml:space="preserve"> AD516 / AG516</f>
        <v>13.348618831361946</v>
      </c>
    </row>
    <row r="517" spans="1:35" x14ac:dyDescent="0.15">
      <c r="A517" s="1">
        <v>515</v>
      </c>
      <c r="B517" t="s">
        <v>2891</v>
      </c>
      <c r="C517" t="s">
        <v>2892</v>
      </c>
      <c r="D517">
        <v>316</v>
      </c>
      <c r="E517" t="s">
        <v>2893</v>
      </c>
      <c r="F517">
        <v>83</v>
      </c>
      <c r="G517">
        <v>41</v>
      </c>
      <c r="H517" t="s">
        <v>456</v>
      </c>
      <c r="I517">
        <v>6236</v>
      </c>
      <c r="J517">
        <v>22</v>
      </c>
      <c r="K517">
        <v>7938</v>
      </c>
      <c r="L517" t="s">
        <v>2894</v>
      </c>
      <c r="M517">
        <v>7</v>
      </c>
      <c r="N517">
        <v>13</v>
      </c>
      <c r="O517">
        <v>40</v>
      </c>
      <c r="P517" t="s">
        <v>2895</v>
      </c>
      <c r="Q517" t="s">
        <v>2896</v>
      </c>
      <c r="R517">
        <v>0</v>
      </c>
      <c r="S517">
        <v>0</v>
      </c>
      <c r="T517">
        <v>0</v>
      </c>
      <c r="U517">
        <v>2</v>
      </c>
      <c r="V517">
        <v>0</v>
      </c>
      <c r="W517">
        <v>284</v>
      </c>
      <c r="X517">
        <v>0</v>
      </c>
      <c r="Y517">
        <v>4</v>
      </c>
      <c r="Z517">
        <v>466</v>
      </c>
      <c r="AA517">
        <v>8.5836909871244618E-3</v>
      </c>
      <c r="AB517">
        <v>57</v>
      </c>
      <c r="AC517">
        <v>16394</v>
      </c>
      <c r="AD517">
        <v>3.476881786019276E-3</v>
      </c>
      <c r="AE517">
        <v>218</v>
      </c>
      <c r="AF517">
        <v>344180</v>
      </c>
      <c r="AG517">
        <v>6.3338950549131281E-4</v>
      </c>
      <c r="AH517">
        <f>AD517 - AG517</f>
        <v>2.8434922805279633E-3</v>
      </c>
      <c r="AI517">
        <f xml:space="preserve"> AD517 / AG517</f>
        <v>5.4893264821656613</v>
      </c>
    </row>
    <row r="518" spans="1:35" x14ac:dyDescent="0.15">
      <c r="A518" s="1">
        <v>516</v>
      </c>
      <c r="B518" t="s">
        <v>2897</v>
      </c>
      <c r="C518" t="s">
        <v>2898</v>
      </c>
      <c r="D518">
        <v>17</v>
      </c>
      <c r="E518" t="s">
        <v>2899</v>
      </c>
      <c r="F518">
        <v>12</v>
      </c>
      <c r="G518">
        <v>6</v>
      </c>
      <c r="H518" t="s">
        <v>2900</v>
      </c>
      <c r="I518">
        <v>2393</v>
      </c>
      <c r="J518">
        <v>0</v>
      </c>
      <c r="K518">
        <v>687</v>
      </c>
      <c r="L518" t="s">
        <v>2901</v>
      </c>
      <c r="M518">
        <v>1</v>
      </c>
      <c r="N518">
        <v>4</v>
      </c>
      <c r="O518">
        <v>4</v>
      </c>
      <c r="P518" t="s">
        <v>101</v>
      </c>
      <c r="Q518" t="s">
        <v>51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17</v>
      </c>
      <c r="X518">
        <v>0</v>
      </c>
      <c r="Y518">
        <v>0</v>
      </c>
      <c r="Z518">
        <v>203</v>
      </c>
      <c r="AA518">
        <v>0</v>
      </c>
      <c r="AB518">
        <v>3</v>
      </c>
      <c r="AC518">
        <v>16181</v>
      </c>
      <c r="AD518">
        <v>1.854026327173846E-4</v>
      </c>
      <c r="AE518">
        <v>15</v>
      </c>
      <c r="AF518">
        <v>344116</v>
      </c>
      <c r="AG518">
        <v>4.358995222541237E-5</v>
      </c>
      <c r="AH518">
        <f>AD518 - AG518</f>
        <v>1.4181268049197224E-4</v>
      </c>
      <c r="AI518">
        <f xml:space="preserve"> AD518 / AG518</f>
        <v>4.2533341573450336</v>
      </c>
    </row>
    <row r="519" spans="1:35" x14ac:dyDescent="0.15">
      <c r="A519" s="1">
        <v>517</v>
      </c>
      <c r="B519" t="s">
        <v>2902</v>
      </c>
      <c r="C519" t="s">
        <v>2903</v>
      </c>
      <c r="D519">
        <v>109</v>
      </c>
      <c r="E519" t="s">
        <v>2904</v>
      </c>
      <c r="F519">
        <v>76</v>
      </c>
      <c r="G519">
        <v>16</v>
      </c>
      <c r="H519" t="s">
        <v>2905</v>
      </c>
      <c r="I519">
        <v>15771</v>
      </c>
      <c r="J519">
        <v>7</v>
      </c>
      <c r="K519">
        <v>2993</v>
      </c>
      <c r="L519" t="s">
        <v>2906</v>
      </c>
      <c r="M519">
        <v>5</v>
      </c>
      <c r="N519">
        <v>5</v>
      </c>
      <c r="O519">
        <v>50</v>
      </c>
      <c r="P519" t="s">
        <v>2907</v>
      </c>
      <c r="Q519" t="s">
        <v>1082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105</v>
      </c>
      <c r="X519">
        <v>0</v>
      </c>
      <c r="Y519">
        <v>1</v>
      </c>
      <c r="Z519">
        <v>290</v>
      </c>
      <c r="AA519">
        <v>3.448275862068965E-3</v>
      </c>
      <c r="AB519">
        <v>5</v>
      </c>
      <c r="AC519">
        <v>16267</v>
      </c>
      <c r="AD519">
        <v>3.0737075059937297E-4</v>
      </c>
      <c r="AE519">
        <v>23</v>
      </c>
      <c r="AF519">
        <v>344196</v>
      </c>
      <c r="AG519">
        <v>6.6822391892991208E-5</v>
      </c>
      <c r="AH519">
        <f>AD519 - AG519</f>
        <v>2.4054835870638175E-4</v>
      </c>
      <c r="AI519">
        <f xml:space="preserve"> AD519 / AG519</f>
        <v>4.5998166466652943</v>
      </c>
    </row>
    <row r="520" spans="1:35" x14ac:dyDescent="0.15">
      <c r="A520" s="1">
        <v>518</v>
      </c>
      <c r="B520" t="s">
        <v>2908</v>
      </c>
      <c r="C520" t="s">
        <v>2909</v>
      </c>
      <c r="D520">
        <v>149</v>
      </c>
      <c r="E520" t="s">
        <v>2910</v>
      </c>
      <c r="F520">
        <v>43</v>
      </c>
      <c r="G520">
        <v>29</v>
      </c>
      <c r="H520" t="s">
        <v>2911</v>
      </c>
      <c r="I520">
        <v>5271</v>
      </c>
      <c r="J520">
        <v>2</v>
      </c>
      <c r="K520">
        <v>2349</v>
      </c>
      <c r="L520" t="s">
        <v>2912</v>
      </c>
      <c r="M520">
        <v>1</v>
      </c>
      <c r="N520">
        <v>6</v>
      </c>
      <c r="O520">
        <v>8</v>
      </c>
      <c r="P520" t="s">
        <v>2334</v>
      </c>
      <c r="Q520" t="s">
        <v>1021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147</v>
      </c>
      <c r="X520">
        <v>0</v>
      </c>
      <c r="Y520">
        <v>2</v>
      </c>
      <c r="Z520">
        <v>331</v>
      </c>
      <c r="AA520">
        <v>6.0422960725075529E-3</v>
      </c>
      <c r="AB520">
        <v>14</v>
      </c>
      <c r="AC520">
        <v>16300</v>
      </c>
      <c r="AD520">
        <v>8.5889570552147233E-4</v>
      </c>
      <c r="AE520">
        <v>79</v>
      </c>
      <c r="AF520">
        <v>344182</v>
      </c>
      <c r="AG520">
        <v>2.2952972555217879E-4</v>
      </c>
      <c r="AH520">
        <f>AD520 - AG520</f>
        <v>6.2936597996929354E-4</v>
      </c>
      <c r="AI520">
        <f xml:space="preserve"> AD520 / AG520</f>
        <v>3.7419802749087516</v>
      </c>
    </row>
    <row r="521" spans="1:35" x14ac:dyDescent="0.15">
      <c r="A521" s="1">
        <v>519</v>
      </c>
      <c r="B521" t="s">
        <v>2913</v>
      </c>
      <c r="C521" t="s">
        <v>2914</v>
      </c>
      <c r="D521">
        <v>10</v>
      </c>
      <c r="E521" t="s">
        <v>2915</v>
      </c>
      <c r="F521">
        <v>2</v>
      </c>
      <c r="G521">
        <v>2</v>
      </c>
      <c r="H521" t="s">
        <v>2916</v>
      </c>
      <c r="I521">
        <v>1364</v>
      </c>
      <c r="J521">
        <v>1</v>
      </c>
      <c r="K521">
        <v>346</v>
      </c>
      <c r="L521" t="s">
        <v>2917</v>
      </c>
      <c r="M521">
        <v>1</v>
      </c>
      <c r="N521">
        <v>2</v>
      </c>
      <c r="O521">
        <v>2</v>
      </c>
      <c r="P521" t="s">
        <v>25</v>
      </c>
      <c r="Q521" t="s">
        <v>25</v>
      </c>
      <c r="R521">
        <v>0</v>
      </c>
      <c r="S521">
        <v>0</v>
      </c>
      <c r="T521">
        <v>0</v>
      </c>
      <c r="U521">
        <v>1</v>
      </c>
      <c r="V521">
        <v>0</v>
      </c>
      <c r="W521">
        <v>11</v>
      </c>
      <c r="X521">
        <v>0</v>
      </c>
      <c r="Y521">
        <v>0</v>
      </c>
      <c r="Z521">
        <v>197</v>
      </c>
      <c r="AA521">
        <v>0</v>
      </c>
      <c r="AB521">
        <v>5</v>
      </c>
      <c r="AC521">
        <v>16173</v>
      </c>
      <c r="AD521">
        <v>3.091572373709269E-4</v>
      </c>
      <c r="AE521">
        <v>7</v>
      </c>
      <c r="AF521">
        <v>344118</v>
      </c>
      <c r="AG521">
        <v>2.0341859478434719E-5</v>
      </c>
      <c r="AH521">
        <f>AD521 - AG521</f>
        <v>2.8881537789249219E-4</v>
      </c>
      <c r="AI521">
        <f xml:space="preserve"> AD521 / AG521</f>
        <v>15.198081458515521</v>
      </c>
    </row>
    <row r="522" spans="1:35" x14ac:dyDescent="0.15">
      <c r="A522" s="1">
        <v>520</v>
      </c>
      <c r="B522" t="s">
        <v>2918</v>
      </c>
      <c r="C522" t="s">
        <v>2919</v>
      </c>
      <c r="D522">
        <v>40</v>
      </c>
      <c r="E522" t="s">
        <v>2920</v>
      </c>
      <c r="F522">
        <v>13</v>
      </c>
      <c r="G522">
        <v>10</v>
      </c>
      <c r="H522" t="s">
        <v>2921</v>
      </c>
      <c r="I522">
        <v>2913</v>
      </c>
      <c r="J522">
        <v>0</v>
      </c>
      <c r="K522">
        <v>527</v>
      </c>
      <c r="L522" t="s">
        <v>2922</v>
      </c>
      <c r="M522">
        <v>3</v>
      </c>
      <c r="N522">
        <v>3</v>
      </c>
      <c r="O522">
        <v>3</v>
      </c>
      <c r="P522" t="s">
        <v>621</v>
      </c>
      <c r="Q522" t="s">
        <v>155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41</v>
      </c>
      <c r="X522">
        <v>0</v>
      </c>
      <c r="Y522">
        <v>0</v>
      </c>
      <c r="Z522">
        <v>227</v>
      </c>
      <c r="AA522">
        <v>0</v>
      </c>
      <c r="AB522">
        <v>7</v>
      </c>
      <c r="AC522">
        <v>16201</v>
      </c>
      <c r="AD522">
        <v>4.3207209431516579E-4</v>
      </c>
      <c r="AE522">
        <v>10</v>
      </c>
      <c r="AF522">
        <v>344145</v>
      </c>
      <c r="AG522">
        <v>2.9057519359572269E-5</v>
      </c>
      <c r="AH522">
        <f>AD522 - AG522</f>
        <v>4.0301457495559354E-4</v>
      </c>
      <c r="AI522">
        <f xml:space="preserve"> AD522 / AG522</f>
        <v>14.869545089809275</v>
      </c>
    </row>
    <row r="523" spans="1:35" x14ac:dyDescent="0.15">
      <c r="A523" s="1">
        <v>521</v>
      </c>
      <c r="B523" t="s">
        <v>2923</v>
      </c>
      <c r="C523" t="s">
        <v>2924</v>
      </c>
      <c r="D523">
        <v>64</v>
      </c>
      <c r="E523" t="s">
        <v>2925</v>
      </c>
      <c r="F523">
        <v>25</v>
      </c>
      <c r="G523">
        <v>16</v>
      </c>
      <c r="H523" t="s">
        <v>2926</v>
      </c>
      <c r="I523">
        <v>14549</v>
      </c>
      <c r="J523">
        <v>0</v>
      </c>
      <c r="K523">
        <v>148</v>
      </c>
      <c r="L523" t="s">
        <v>2927</v>
      </c>
      <c r="M523">
        <v>1</v>
      </c>
      <c r="N523">
        <v>4</v>
      </c>
      <c r="O523">
        <v>4</v>
      </c>
      <c r="P523" t="s">
        <v>1421</v>
      </c>
      <c r="Q523" t="s">
        <v>121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65</v>
      </c>
      <c r="X523">
        <v>0</v>
      </c>
      <c r="Y523">
        <v>0</v>
      </c>
      <c r="Z523">
        <v>251</v>
      </c>
      <c r="AA523">
        <v>0</v>
      </c>
      <c r="AB523">
        <v>3</v>
      </c>
      <c r="AC523">
        <v>16229</v>
      </c>
      <c r="AD523">
        <v>1.8485427321461581E-4</v>
      </c>
      <c r="AE523">
        <v>5</v>
      </c>
      <c r="AF523">
        <v>344174</v>
      </c>
      <c r="AG523">
        <v>1.4527535490769201E-5</v>
      </c>
      <c r="AH523">
        <f>AD523 - AG523</f>
        <v>1.7032673772384661E-4</v>
      </c>
      <c r="AI523">
        <f xml:space="preserve"> AD523 / AG523</f>
        <v>12.724406925873438</v>
      </c>
    </row>
    <row r="524" spans="1:35" x14ac:dyDescent="0.15">
      <c r="A524" s="1">
        <v>522</v>
      </c>
      <c r="B524" t="s">
        <v>2928</v>
      </c>
      <c r="C524" t="s">
        <v>2929</v>
      </c>
      <c r="D524">
        <v>14</v>
      </c>
      <c r="E524" t="s">
        <v>2930</v>
      </c>
      <c r="F524">
        <v>2</v>
      </c>
      <c r="G524">
        <v>2</v>
      </c>
      <c r="H524" t="s">
        <v>143</v>
      </c>
      <c r="I524">
        <v>596</v>
      </c>
      <c r="J524">
        <v>0</v>
      </c>
      <c r="K524">
        <v>506</v>
      </c>
      <c r="L524" t="s">
        <v>2931</v>
      </c>
      <c r="M524">
        <v>1</v>
      </c>
      <c r="N524">
        <v>2</v>
      </c>
      <c r="O524">
        <v>2</v>
      </c>
      <c r="P524" t="s">
        <v>25</v>
      </c>
      <c r="Q524" t="s">
        <v>25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15</v>
      </c>
      <c r="X524">
        <v>0</v>
      </c>
      <c r="Y524">
        <v>0</v>
      </c>
      <c r="Z524">
        <v>201</v>
      </c>
      <c r="AA524">
        <v>0</v>
      </c>
      <c r="AB524">
        <v>0</v>
      </c>
      <c r="AC524">
        <v>16182</v>
      </c>
      <c r="AD524">
        <v>0</v>
      </c>
      <c r="AE524">
        <v>7</v>
      </c>
      <c r="AF524">
        <v>344122</v>
      </c>
      <c r="AG524">
        <v>2.034162302904203E-5</v>
      </c>
      <c r="AH524">
        <f>AD524 - AG524</f>
        <v>-2.034162302904203E-5</v>
      </c>
      <c r="AI524">
        <f xml:space="preserve"> AD524 / AG524</f>
        <v>0</v>
      </c>
    </row>
    <row r="525" spans="1:35" x14ac:dyDescent="0.15">
      <c r="A525" s="1">
        <v>523</v>
      </c>
      <c r="B525" t="s">
        <v>2932</v>
      </c>
      <c r="C525" t="s">
        <v>2933</v>
      </c>
      <c r="D525">
        <v>111</v>
      </c>
      <c r="E525" t="s">
        <v>2934</v>
      </c>
      <c r="F525">
        <v>58</v>
      </c>
      <c r="G525">
        <v>56</v>
      </c>
      <c r="H525" t="s">
        <v>2935</v>
      </c>
      <c r="I525">
        <v>84388</v>
      </c>
      <c r="J525">
        <v>0</v>
      </c>
      <c r="K525">
        <v>2895</v>
      </c>
      <c r="L525" t="s">
        <v>2936</v>
      </c>
      <c r="M525">
        <v>6</v>
      </c>
      <c r="N525">
        <v>17</v>
      </c>
      <c r="O525">
        <v>26</v>
      </c>
      <c r="P525" t="s">
        <v>1278</v>
      </c>
      <c r="Q525" t="s">
        <v>2937</v>
      </c>
      <c r="R525">
        <v>0</v>
      </c>
      <c r="S525">
        <v>0</v>
      </c>
      <c r="T525">
        <v>0</v>
      </c>
      <c r="U525">
        <v>6</v>
      </c>
      <c r="V525">
        <v>0</v>
      </c>
      <c r="W525">
        <v>105</v>
      </c>
      <c r="X525">
        <v>0</v>
      </c>
      <c r="Y525">
        <v>4</v>
      </c>
      <c r="Z525">
        <v>287</v>
      </c>
      <c r="AA525">
        <v>1.393728222996516E-2</v>
      </c>
      <c r="AB525">
        <v>23</v>
      </c>
      <c r="AC525">
        <v>16249</v>
      </c>
      <c r="AD525">
        <v>1.4154717213366969E-3</v>
      </c>
      <c r="AE525">
        <v>58</v>
      </c>
      <c r="AF525">
        <v>344161</v>
      </c>
      <c r="AG525">
        <v>1.6852577717986641E-4</v>
      </c>
      <c r="AH525">
        <f>AD525 - AG525</f>
        <v>1.2469459441568306E-3</v>
      </c>
      <c r="AI525">
        <f xml:space="preserve"> AD525 / AG525</f>
        <v>8.3991407428786022</v>
      </c>
    </row>
    <row r="526" spans="1:35" x14ac:dyDescent="0.15">
      <c r="A526" s="1">
        <v>524</v>
      </c>
      <c r="B526" t="s">
        <v>2938</v>
      </c>
      <c r="C526" t="s">
        <v>2939</v>
      </c>
      <c r="D526">
        <v>179</v>
      </c>
      <c r="E526" t="s">
        <v>2940</v>
      </c>
      <c r="F526">
        <v>6</v>
      </c>
      <c r="G526">
        <v>5</v>
      </c>
      <c r="H526" t="s">
        <v>1112</v>
      </c>
      <c r="I526">
        <v>1046</v>
      </c>
      <c r="J526">
        <v>1</v>
      </c>
      <c r="K526">
        <v>1632</v>
      </c>
      <c r="L526" t="s">
        <v>1113</v>
      </c>
      <c r="M526">
        <v>1</v>
      </c>
      <c r="N526">
        <v>3</v>
      </c>
      <c r="O526">
        <v>3</v>
      </c>
      <c r="P526" t="s">
        <v>39</v>
      </c>
      <c r="Q526" t="s">
        <v>38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180</v>
      </c>
      <c r="X526">
        <v>0</v>
      </c>
      <c r="Y526">
        <v>0</v>
      </c>
      <c r="Z526">
        <v>366</v>
      </c>
      <c r="AA526">
        <v>0</v>
      </c>
      <c r="AB526">
        <v>6</v>
      </c>
      <c r="AC526">
        <v>16341</v>
      </c>
      <c r="AD526">
        <v>3.6717459151826688E-4</v>
      </c>
      <c r="AE526">
        <v>12</v>
      </c>
      <c r="AF526">
        <v>344282</v>
      </c>
      <c r="AG526">
        <v>3.4855147814872692E-5</v>
      </c>
      <c r="AH526">
        <f>AD526 - AG526</f>
        <v>3.323194437033942E-4</v>
      </c>
      <c r="AI526">
        <f xml:space="preserve"> AD526 / AG526</f>
        <v>10.53430022642433</v>
      </c>
    </row>
    <row r="527" spans="1:35" x14ac:dyDescent="0.15">
      <c r="A527" s="1">
        <v>525</v>
      </c>
      <c r="B527" t="s">
        <v>2941</v>
      </c>
      <c r="C527" t="s">
        <v>2942</v>
      </c>
      <c r="D527">
        <v>8</v>
      </c>
      <c r="E527" t="s">
        <v>2943</v>
      </c>
      <c r="F527">
        <v>5</v>
      </c>
      <c r="G527">
        <v>4</v>
      </c>
      <c r="H527" t="s">
        <v>1577</v>
      </c>
      <c r="I527">
        <v>1166</v>
      </c>
      <c r="J527">
        <v>0</v>
      </c>
      <c r="K527">
        <v>621</v>
      </c>
      <c r="L527" t="s">
        <v>1578</v>
      </c>
      <c r="M527">
        <v>1</v>
      </c>
      <c r="N527">
        <v>2</v>
      </c>
      <c r="O527">
        <v>2</v>
      </c>
      <c r="P527" t="s">
        <v>309</v>
      </c>
      <c r="Q527" t="s">
        <v>39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9</v>
      </c>
      <c r="X527">
        <v>0</v>
      </c>
      <c r="Y527">
        <v>0</v>
      </c>
      <c r="Z527">
        <v>195</v>
      </c>
      <c r="AA527">
        <v>0</v>
      </c>
      <c r="AB527">
        <v>3</v>
      </c>
      <c r="AC527">
        <v>16173</v>
      </c>
      <c r="AD527">
        <v>1.854943424225561E-4</v>
      </c>
      <c r="AE527">
        <v>7</v>
      </c>
      <c r="AF527">
        <v>344116</v>
      </c>
      <c r="AG527">
        <v>2.0341977705192438E-5</v>
      </c>
      <c r="AH527">
        <f>AD527 - AG527</f>
        <v>1.6515236471736366E-4</v>
      </c>
      <c r="AI527">
        <f xml:space="preserve"> AD527 / AG527</f>
        <v>9.1187958767257573</v>
      </c>
    </row>
    <row r="528" spans="1:35" x14ac:dyDescent="0.15">
      <c r="A528" s="1">
        <v>526</v>
      </c>
      <c r="B528" t="s">
        <v>2944</v>
      </c>
      <c r="C528" t="s">
        <v>2945</v>
      </c>
      <c r="D528">
        <v>79</v>
      </c>
      <c r="E528" t="s">
        <v>2946</v>
      </c>
      <c r="F528">
        <v>5</v>
      </c>
      <c r="G528">
        <v>3</v>
      </c>
      <c r="H528" t="s">
        <v>2947</v>
      </c>
      <c r="I528">
        <v>2652</v>
      </c>
      <c r="J528">
        <v>0</v>
      </c>
      <c r="K528">
        <v>1540</v>
      </c>
      <c r="L528" t="s">
        <v>2948</v>
      </c>
      <c r="M528">
        <v>1</v>
      </c>
      <c r="N528">
        <v>2</v>
      </c>
      <c r="O528">
        <v>4</v>
      </c>
      <c r="P528" t="s">
        <v>139</v>
      </c>
      <c r="Q528" t="s">
        <v>51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80</v>
      </c>
      <c r="X528">
        <v>0</v>
      </c>
      <c r="Y528">
        <v>0</v>
      </c>
      <c r="Z528">
        <v>266</v>
      </c>
      <c r="AA528">
        <v>0</v>
      </c>
      <c r="AB528">
        <v>3</v>
      </c>
      <c r="AC528">
        <v>16244</v>
      </c>
      <c r="AD528">
        <v>1.8468357547402121E-4</v>
      </c>
      <c r="AE528">
        <v>26</v>
      </c>
      <c r="AF528">
        <v>344168</v>
      </c>
      <c r="AG528">
        <v>7.5544501522512261E-5</v>
      </c>
      <c r="AH528">
        <f>AD528 - AG528</f>
        <v>1.0913907395150895E-4</v>
      </c>
      <c r="AI528">
        <f xml:space="preserve"> AD528 / AG528</f>
        <v>2.4446991078362665</v>
      </c>
    </row>
    <row r="529" spans="1:35" x14ac:dyDescent="0.15">
      <c r="A529" s="1">
        <v>527</v>
      </c>
      <c r="B529" t="s">
        <v>2949</v>
      </c>
      <c r="C529" t="s">
        <v>2950</v>
      </c>
      <c r="D529">
        <v>69</v>
      </c>
      <c r="E529" t="s">
        <v>2951</v>
      </c>
      <c r="F529">
        <v>13</v>
      </c>
      <c r="G529">
        <v>7</v>
      </c>
      <c r="H529" t="s">
        <v>2952</v>
      </c>
      <c r="I529">
        <v>51834</v>
      </c>
      <c r="J529">
        <v>0</v>
      </c>
      <c r="K529">
        <v>316</v>
      </c>
      <c r="L529" t="s">
        <v>2953</v>
      </c>
      <c r="M529">
        <v>2</v>
      </c>
      <c r="N529">
        <v>2</v>
      </c>
      <c r="O529">
        <v>3</v>
      </c>
      <c r="P529" t="s">
        <v>621</v>
      </c>
      <c r="Q529" t="s">
        <v>585</v>
      </c>
      <c r="R529">
        <v>0</v>
      </c>
      <c r="S529">
        <v>0</v>
      </c>
      <c r="T529">
        <v>9</v>
      </c>
      <c r="U529">
        <v>0</v>
      </c>
      <c r="V529">
        <v>0</v>
      </c>
      <c r="W529">
        <v>70</v>
      </c>
      <c r="X529">
        <v>0</v>
      </c>
      <c r="Y529">
        <v>0</v>
      </c>
      <c r="Z529">
        <v>256</v>
      </c>
      <c r="AA529">
        <v>0</v>
      </c>
      <c r="AB529">
        <v>7</v>
      </c>
      <c r="AC529">
        <v>16230</v>
      </c>
      <c r="AD529">
        <v>4.3130006161429453E-4</v>
      </c>
      <c r="AE529">
        <v>13</v>
      </c>
      <c r="AF529">
        <v>344171</v>
      </c>
      <c r="AG529">
        <v>3.7771921515758152E-5</v>
      </c>
      <c r="AH529">
        <f>AD529 - AG529</f>
        <v>3.9352814009853637E-4</v>
      </c>
      <c r="AI529">
        <f xml:space="preserve"> AD529 / AG529</f>
        <v>11.418536423527183</v>
      </c>
    </row>
    <row r="530" spans="1:35" x14ac:dyDescent="0.15">
      <c r="A530" s="1">
        <v>528</v>
      </c>
      <c r="B530" t="s">
        <v>2954</v>
      </c>
      <c r="C530" t="s">
        <v>2955</v>
      </c>
      <c r="D530">
        <v>144</v>
      </c>
      <c r="E530" t="s">
        <v>2956</v>
      </c>
      <c r="F530">
        <v>21</v>
      </c>
      <c r="G530">
        <v>4</v>
      </c>
      <c r="H530" t="s">
        <v>2957</v>
      </c>
      <c r="I530">
        <v>9546</v>
      </c>
      <c r="J530">
        <v>9</v>
      </c>
      <c r="K530">
        <v>4670</v>
      </c>
      <c r="L530" t="s">
        <v>2958</v>
      </c>
      <c r="M530">
        <v>1</v>
      </c>
      <c r="N530">
        <v>4</v>
      </c>
      <c r="O530">
        <v>21</v>
      </c>
      <c r="P530" t="s">
        <v>25</v>
      </c>
      <c r="Q530" t="s">
        <v>25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140</v>
      </c>
      <c r="X530">
        <v>0</v>
      </c>
      <c r="Y530">
        <v>0</v>
      </c>
      <c r="Z530">
        <v>326</v>
      </c>
      <c r="AA530">
        <v>0</v>
      </c>
      <c r="AB530">
        <v>8</v>
      </c>
      <c r="AC530">
        <v>16299</v>
      </c>
      <c r="AD530">
        <v>4.9082765813853618E-4</v>
      </c>
      <c r="AE530">
        <v>38</v>
      </c>
      <c r="AF530">
        <v>344216</v>
      </c>
      <c r="AG530">
        <v>1.1039579798731029E-4</v>
      </c>
      <c r="AH530">
        <f>AD530 - AG530</f>
        <v>3.8043186015122588E-4</v>
      </c>
      <c r="AI530">
        <f xml:space="preserve"> AD530 / AG530</f>
        <v>4.4460719256266943</v>
      </c>
    </row>
    <row r="531" spans="1:35" x14ac:dyDescent="0.15">
      <c r="A531" s="1">
        <v>529</v>
      </c>
      <c r="B531" t="s">
        <v>2959</v>
      </c>
      <c r="C531" t="s">
        <v>2960</v>
      </c>
      <c r="D531">
        <v>30</v>
      </c>
      <c r="E531" t="s">
        <v>2961</v>
      </c>
      <c r="F531">
        <v>20</v>
      </c>
      <c r="G531">
        <v>13</v>
      </c>
      <c r="H531" t="s">
        <v>2962</v>
      </c>
      <c r="I531">
        <v>5676</v>
      </c>
      <c r="J531">
        <v>0</v>
      </c>
      <c r="K531">
        <v>661</v>
      </c>
      <c r="L531" t="s">
        <v>2963</v>
      </c>
      <c r="M531">
        <v>2</v>
      </c>
      <c r="N531">
        <v>4</v>
      </c>
      <c r="O531">
        <v>4</v>
      </c>
      <c r="P531" t="s">
        <v>45</v>
      </c>
      <c r="Q531" t="s">
        <v>81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32</v>
      </c>
      <c r="X531">
        <v>0</v>
      </c>
      <c r="Y531">
        <v>1</v>
      </c>
      <c r="Z531">
        <v>217</v>
      </c>
      <c r="AA531">
        <v>4.608294930875576E-3</v>
      </c>
      <c r="AB531">
        <v>7</v>
      </c>
      <c r="AC531">
        <v>16192</v>
      </c>
      <c r="AD531">
        <v>4.3231225296442688E-4</v>
      </c>
      <c r="AE531">
        <v>13</v>
      </c>
      <c r="AF531">
        <v>344133</v>
      </c>
      <c r="AG531">
        <v>3.7776092382886848E-5</v>
      </c>
      <c r="AH531">
        <f>AD531 - AG531</f>
        <v>3.9453616058154005E-4</v>
      </c>
      <c r="AI531">
        <f xml:space="preserve"> AD531 / AG531</f>
        <v>11.444070196108239</v>
      </c>
    </row>
    <row r="532" spans="1:35" x14ac:dyDescent="0.15">
      <c r="A532" s="1">
        <v>530</v>
      </c>
      <c r="B532" t="s">
        <v>2964</v>
      </c>
      <c r="C532" t="s">
        <v>2965</v>
      </c>
      <c r="D532">
        <v>208</v>
      </c>
      <c r="E532" t="s">
        <v>2966</v>
      </c>
      <c r="F532">
        <v>237</v>
      </c>
      <c r="G532">
        <v>101</v>
      </c>
      <c r="H532" t="s">
        <v>2967</v>
      </c>
      <c r="I532">
        <v>13257</v>
      </c>
      <c r="J532">
        <v>7</v>
      </c>
      <c r="K532">
        <v>7689</v>
      </c>
      <c r="L532" t="s">
        <v>2968</v>
      </c>
      <c r="M532">
        <v>4</v>
      </c>
      <c r="N532">
        <v>29</v>
      </c>
      <c r="O532">
        <v>112</v>
      </c>
      <c r="P532" t="s">
        <v>2969</v>
      </c>
      <c r="Q532" t="s">
        <v>2970</v>
      </c>
      <c r="R532">
        <v>0</v>
      </c>
      <c r="S532">
        <v>0</v>
      </c>
      <c r="T532">
        <v>0</v>
      </c>
      <c r="U532">
        <v>4</v>
      </c>
      <c r="V532">
        <v>0</v>
      </c>
      <c r="W532">
        <v>198</v>
      </c>
      <c r="X532">
        <v>0</v>
      </c>
      <c r="Y532">
        <v>6</v>
      </c>
      <c r="Z532">
        <v>378</v>
      </c>
      <c r="AA532">
        <v>1.5873015873015869E-2</v>
      </c>
      <c r="AB532">
        <v>48</v>
      </c>
      <c r="AC532">
        <v>16317</v>
      </c>
      <c r="AD532">
        <v>2.9417172274315128E-3</v>
      </c>
      <c r="AE532">
        <v>123</v>
      </c>
      <c r="AF532">
        <v>344189</v>
      </c>
      <c r="AG532">
        <v>3.5736179831429818E-4</v>
      </c>
      <c r="AH532">
        <f>AD532 - AG532</f>
        <v>2.5843554291172148E-3</v>
      </c>
      <c r="AI532">
        <f xml:space="preserve"> AD532 / AG532</f>
        <v>8.2317618763611797</v>
      </c>
    </row>
    <row r="533" spans="1:35" x14ac:dyDescent="0.15">
      <c r="A533" s="1">
        <v>531</v>
      </c>
      <c r="B533" t="s">
        <v>2971</v>
      </c>
      <c r="C533" t="s">
        <v>2972</v>
      </c>
      <c r="D533">
        <v>150</v>
      </c>
      <c r="E533" t="s">
        <v>2973</v>
      </c>
      <c r="F533">
        <v>39</v>
      </c>
      <c r="G533">
        <v>17</v>
      </c>
      <c r="H533" t="s">
        <v>2974</v>
      </c>
      <c r="I533">
        <v>17877</v>
      </c>
      <c r="J533">
        <v>47</v>
      </c>
      <c r="K533">
        <v>9376</v>
      </c>
      <c r="L533" t="s">
        <v>2975</v>
      </c>
      <c r="M533">
        <v>10</v>
      </c>
      <c r="N533">
        <v>6</v>
      </c>
      <c r="O533">
        <v>20</v>
      </c>
      <c r="P533" t="s">
        <v>2976</v>
      </c>
      <c r="Q533" t="s">
        <v>1338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151</v>
      </c>
      <c r="X533">
        <v>0</v>
      </c>
      <c r="Y533">
        <v>1</v>
      </c>
      <c r="Z533">
        <v>336</v>
      </c>
      <c r="AA533">
        <v>2.976190476190476E-3</v>
      </c>
      <c r="AB533">
        <v>19</v>
      </c>
      <c r="AC533">
        <v>16299</v>
      </c>
      <c r="AD533">
        <v>1.1657156880790229E-3</v>
      </c>
      <c r="AE533">
        <v>33</v>
      </c>
      <c r="AF533">
        <v>344232</v>
      </c>
      <c r="AG533">
        <v>9.5865579028097311E-5</v>
      </c>
      <c r="AH533">
        <f>AD533 - AG533</f>
        <v>1.0698501090509256E-3</v>
      </c>
      <c r="AI533">
        <f xml:space="preserve"> AD533 / AG533</f>
        <v>12.159898264812675</v>
      </c>
    </row>
    <row r="534" spans="1:35" x14ac:dyDescent="0.15">
      <c r="A534" s="1">
        <v>532</v>
      </c>
      <c r="B534" t="s">
        <v>2977</v>
      </c>
      <c r="C534" t="s">
        <v>2978</v>
      </c>
      <c r="D534">
        <v>242</v>
      </c>
      <c r="E534" t="s">
        <v>2979</v>
      </c>
      <c r="F534">
        <v>137</v>
      </c>
      <c r="G534">
        <v>100</v>
      </c>
      <c r="H534" t="s">
        <v>2980</v>
      </c>
      <c r="I534">
        <v>104760</v>
      </c>
      <c r="J534">
        <v>1</v>
      </c>
      <c r="K534">
        <v>4669</v>
      </c>
      <c r="L534" t="s">
        <v>2981</v>
      </c>
      <c r="M534">
        <v>5</v>
      </c>
      <c r="N534">
        <v>20</v>
      </c>
      <c r="O534">
        <v>41</v>
      </c>
      <c r="P534" t="s">
        <v>2982</v>
      </c>
      <c r="Q534" t="s">
        <v>45</v>
      </c>
      <c r="R534">
        <v>0</v>
      </c>
      <c r="S534">
        <v>0</v>
      </c>
      <c r="T534">
        <v>0</v>
      </c>
      <c r="U534">
        <v>16</v>
      </c>
      <c r="V534">
        <v>0</v>
      </c>
      <c r="W534">
        <v>226</v>
      </c>
      <c r="X534">
        <v>0</v>
      </c>
      <c r="Y534">
        <v>1</v>
      </c>
      <c r="Z534">
        <v>411</v>
      </c>
      <c r="AA534">
        <v>2.4330900243308999E-3</v>
      </c>
      <c r="AB534">
        <v>15</v>
      </c>
      <c r="AC534">
        <v>16378</v>
      </c>
      <c r="AD534">
        <v>9.1586274270362672E-4</v>
      </c>
      <c r="AE534">
        <v>100</v>
      </c>
      <c r="AF534">
        <v>344240</v>
      </c>
      <c r="AG534">
        <v>2.9049500348593999E-4</v>
      </c>
      <c r="AH534">
        <f>AD534 - AG534</f>
        <v>6.2536773921768678E-4</v>
      </c>
      <c r="AI534">
        <f xml:space="preserve"> AD534 / AG534</f>
        <v>3.1527659054829651</v>
      </c>
    </row>
    <row r="535" spans="1:35" x14ac:dyDescent="0.15">
      <c r="A535" s="1">
        <v>533</v>
      </c>
      <c r="B535" t="s">
        <v>2983</v>
      </c>
      <c r="C535" t="s">
        <v>2984</v>
      </c>
      <c r="D535">
        <v>8</v>
      </c>
      <c r="E535" t="s">
        <v>2985</v>
      </c>
      <c r="F535">
        <v>3</v>
      </c>
      <c r="G535">
        <v>1</v>
      </c>
      <c r="H535" t="s">
        <v>2986</v>
      </c>
      <c r="I535">
        <v>1219</v>
      </c>
      <c r="J535">
        <v>1</v>
      </c>
      <c r="K535">
        <v>302</v>
      </c>
      <c r="L535" t="s">
        <v>2987</v>
      </c>
      <c r="M535">
        <v>6</v>
      </c>
      <c r="N535">
        <v>1</v>
      </c>
      <c r="O535">
        <v>3</v>
      </c>
      <c r="P535" t="s">
        <v>25</v>
      </c>
      <c r="Q535" t="s">
        <v>25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9</v>
      </c>
      <c r="X535">
        <v>0</v>
      </c>
      <c r="Y535">
        <v>1</v>
      </c>
      <c r="Z535">
        <v>194</v>
      </c>
      <c r="AA535">
        <v>5.1546391752577319E-3</v>
      </c>
      <c r="AB535">
        <v>2</v>
      </c>
      <c r="AC535">
        <v>16174</v>
      </c>
      <c r="AD535">
        <v>1.2365524916532709E-4</v>
      </c>
      <c r="AE535">
        <v>6</v>
      </c>
      <c r="AF535">
        <v>344117</v>
      </c>
      <c r="AG535">
        <v>1.7435930221407259E-5</v>
      </c>
      <c r="AH535">
        <f>AD535 - AG535</f>
        <v>1.0621931894391984E-4</v>
      </c>
      <c r="AI535">
        <f xml:space="preserve"> AD535 / AG535</f>
        <v>7.0919788961708088</v>
      </c>
    </row>
    <row r="536" spans="1:35" x14ac:dyDescent="0.15">
      <c r="A536" s="1">
        <v>534</v>
      </c>
      <c r="B536" t="s">
        <v>2988</v>
      </c>
      <c r="C536" t="s">
        <v>2989</v>
      </c>
      <c r="D536">
        <v>11</v>
      </c>
      <c r="E536" t="s">
        <v>2990</v>
      </c>
      <c r="F536">
        <v>6</v>
      </c>
      <c r="G536">
        <v>5</v>
      </c>
      <c r="H536" t="s">
        <v>2991</v>
      </c>
      <c r="I536">
        <v>1555</v>
      </c>
      <c r="J536">
        <v>0</v>
      </c>
      <c r="K536">
        <v>145</v>
      </c>
      <c r="L536" t="s">
        <v>2992</v>
      </c>
      <c r="M536">
        <v>3</v>
      </c>
      <c r="N536">
        <v>4</v>
      </c>
      <c r="O536">
        <v>4</v>
      </c>
      <c r="P536" t="s">
        <v>51</v>
      </c>
      <c r="Q536" t="s">
        <v>139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12</v>
      </c>
      <c r="X536">
        <v>0</v>
      </c>
      <c r="Y536">
        <v>0</v>
      </c>
      <c r="Z536">
        <v>198</v>
      </c>
      <c r="AA536">
        <v>0</v>
      </c>
      <c r="AB536">
        <v>3</v>
      </c>
      <c r="AC536">
        <v>16176</v>
      </c>
      <c r="AD536">
        <v>1.85459940652819E-4</v>
      </c>
      <c r="AE536">
        <v>10</v>
      </c>
      <c r="AF536">
        <v>344116</v>
      </c>
      <c r="AG536">
        <v>2.9059968150274899E-5</v>
      </c>
      <c r="AH536">
        <f>AD536 - AG536</f>
        <v>1.5639997250254409E-4</v>
      </c>
      <c r="AI536">
        <f xml:space="preserve"> AD536 / AG536</f>
        <v>6.3819732937685485</v>
      </c>
    </row>
    <row r="537" spans="1:35" x14ac:dyDescent="0.15">
      <c r="A537" s="1">
        <v>535</v>
      </c>
      <c r="B537" t="s">
        <v>2993</v>
      </c>
      <c r="C537" t="s">
        <v>2994</v>
      </c>
      <c r="D537">
        <v>30</v>
      </c>
      <c r="E537" t="s">
        <v>2995</v>
      </c>
      <c r="F537">
        <v>31</v>
      </c>
      <c r="G537">
        <v>5</v>
      </c>
      <c r="H537" t="s">
        <v>2996</v>
      </c>
      <c r="I537">
        <v>6111</v>
      </c>
      <c r="J537">
        <v>0</v>
      </c>
      <c r="K537">
        <v>577</v>
      </c>
      <c r="L537" t="s">
        <v>2997</v>
      </c>
      <c r="M537">
        <v>1</v>
      </c>
      <c r="N537">
        <v>1</v>
      </c>
      <c r="O537">
        <v>1</v>
      </c>
      <c r="P537" t="s">
        <v>2998</v>
      </c>
      <c r="Q537" t="s">
        <v>45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31</v>
      </c>
      <c r="X537">
        <v>0</v>
      </c>
      <c r="Y537">
        <v>0</v>
      </c>
      <c r="Z537">
        <v>217</v>
      </c>
      <c r="AA537">
        <v>0</v>
      </c>
      <c r="AB537">
        <v>1</v>
      </c>
      <c r="AC537">
        <v>16197</v>
      </c>
      <c r="AD537">
        <v>6.1739828363277155E-5</v>
      </c>
      <c r="AE537">
        <v>13</v>
      </c>
      <c r="AF537">
        <v>344132</v>
      </c>
      <c r="AG537">
        <v>3.7776202154987037E-5</v>
      </c>
      <c r="AH537">
        <f>AD537 - AG537</f>
        <v>2.3963626208290118E-5</v>
      </c>
      <c r="AI537">
        <f xml:space="preserve"> AD537 / AG537</f>
        <v>1.6343577395624074</v>
      </c>
    </row>
    <row r="538" spans="1:35" x14ac:dyDescent="0.15">
      <c r="A538" s="1">
        <v>536</v>
      </c>
      <c r="B538" t="s">
        <v>2999</v>
      </c>
      <c r="C538" t="s">
        <v>3000</v>
      </c>
      <c r="D538">
        <v>26</v>
      </c>
      <c r="E538" t="s">
        <v>3001</v>
      </c>
      <c r="F538">
        <v>7</v>
      </c>
      <c r="G538">
        <v>7</v>
      </c>
      <c r="H538" t="s">
        <v>3002</v>
      </c>
      <c r="I538">
        <v>2526</v>
      </c>
      <c r="J538">
        <v>1</v>
      </c>
      <c r="K538">
        <v>575</v>
      </c>
      <c r="L538" t="s">
        <v>3003</v>
      </c>
      <c r="M538">
        <v>1</v>
      </c>
      <c r="N538">
        <v>2</v>
      </c>
      <c r="O538">
        <v>2</v>
      </c>
      <c r="P538" t="s">
        <v>585</v>
      </c>
      <c r="Q538" t="s">
        <v>585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27</v>
      </c>
      <c r="X538">
        <v>0</v>
      </c>
      <c r="Y538">
        <v>1</v>
      </c>
      <c r="Z538">
        <v>212</v>
      </c>
      <c r="AA538">
        <v>4.7169811320754724E-3</v>
      </c>
      <c r="AB538">
        <v>4</v>
      </c>
      <c r="AC538">
        <v>16190</v>
      </c>
      <c r="AD538">
        <v>2.470660901791229E-4</v>
      </c>
      <c r="AE538">
        <v>14</v>
      </c>
      <c r="AF538">
        <v>344127</v>
      </c>
      <c r="AG538">
        <v>4.068265495006204E-5</v>
      </c>
      <c r="AH538">
        <f>AD538 - AG538</f>
        <v>2.0638343522906086E-4</v>
      </c>
      <c r="AI538">
        <f xml:space="preserve"> AD538 / AG538</f>
        <v>6.0730080296479301</v>
      </c>
    </row>
    <row r="539" spans="1:35" x14ac:dyDescent="0.15">
      <c r="A539" s="1">
        <v>537</v>
      </c>
      <c r="B539" t="s">
        <v>3004</v>
      </c>
      <c r="C539" t="s">
        <v>3005</v>
      </c>
      <c r="D539">
        <v>60</v>
      </c>
      <c r="E539" t="s">
        <v>3006</v>
      </c>
      <c r="F539">
        <v>20</v>
      </c>
      <c r="G539">
        <v>14</v>
      </c>
      <c r="H539" t="s">
        <v>3007</v>
      </c>
      <c r="I539">
        <v>1895</v>
      </c>
      <c r="J539">
        <v>0</v>
      </c>
      <c r="K539">
        <v>351</v>
      </c>
      <c r="L539" t="s">
        <v>3008</v>
      </c>
      <c r="M539">
        <v>1</v>
      </c>
      <c r="N539">
        <v>4</v>
      </c>
      <c r="O539">
        <v>6</v>
      </c>
      <c r="P539" t="s">
        <v>155</v>
      </c>
      <c r="Q539" t="s">
        <v>585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61</v>
      </c>
      <c r="X539">
        <v>0</v>
      </c>
      <c r="Y539">
        <v>0</v>
      </c>
      <c r="Z539">
        <v>247</v>
      </c>
      <c r="AA539">
        <v>0</v>
      </c>
      <c r="AB539">
        <v>4</v>
      </c>
      <c r="AC539">
        <v>16224</v>
      </c>
      <c r="AD539">
        <v>2.4654832347140041E-4</v>
      </c>
      <c r="AE539">
        <v>26</v>
      </c>
      <c r="AF539">
        <v>344149</v>
      </c>
      <c r="AG539">
        <v>7.5548672232085524E-5</v>
      </c>
      <c r="AH539">
        <f>AD539 - AG539</f>
        <v>1.7099965123931488E-4</v>
      </c>
      <c r="AI539">
        <f xml:space="preserve"> AD539 / AG539</f>
        <v>3.2634368836291912</v>
      </c>
    </row>
    <row r="540" spans="1:35" x14ac:dyDescent="0.15">
      <c r="A540" s="1">
        <v>538</v>
      </c>
      <c r="B540" t="s">
        <v>3009</v>
      </c>
      <c r="C540" t="s">
        <v>3010</v>
      </c>
      <c r="D540">
        <v>161</v>
      </c>
      <c r="E540" t="s">
        <v>3011</v>
      </c>
      <c r="F540">
        <v>327</v>
      </c>
      <c r="G540">
        <v>299</v>
      </c>
      <c r="H540" t="s">
        <v>3012</v>
      </c>
      <c r="I540">
        <v>268112</v>
      </c>
      <c r="J540">
        <v>0</v>
      </c>
      <c r="K540">
        <v>5783</v>
      </c>
      <c r="L540" t="s">
        <v>3013</v>
      </c>
      <c r="M540">
        <v>3</v>
      </c>
      <c r="N540">
        <v>21</v>
      </c>
      <c r="O540">
        <v>48</v>
      </c>
      <c r="P540" t="s">
        <v>3014</v>
      </c>
      <c r="Q540" t="s">
        <v>3015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160</v>
      </c>
      <c r="X540">
        <v>0</v>
      </c>
      <c r="Y540">
        <v>1</v>
      </c>
      <c r="Z540">
        <v>345</v>
      </c>
      <c r="AA540">
        <v>2.8985507246376812E-3</v>
      </c>
      <c r="AB540">
        <v>11</v>
      </c>
      <c r="AC540">
        <v>16316</v>
      </c>
      <c r="AD540">
        <v>6.741848492277519E-4</v>
      </c>
      <c r="AE540">
        <v>48</v>
      </c>
      <c r="AF540">
        <v>344226</v>
      </c>
      <c r="AG540">
        <v>1.3944327273361111E-4</v>
      </c>
      <c r="AH540">
        <f>AD540 - AG540</f>
        <v>5.3474157649414076E-4</v>
      </c>
      <c r="AI540">
        <f xml:space="preserve"> AD540 / AG540</f>
        <v>4.8348323731306673</v>
      </c>
    </row>
    <row r="541" spans="1:35" x14ac:dyDescent="0.15">
      <c r="A541" s="1">
        <v>539</v>
      </c>
      <c r="B541" t="s">
        <v>3016</v>
      </c>
      <c r="C541" t="s">
        <v>3017</v>
      </c>
      <c r="D541">
        <v>55</v>
      </c>
      <c r="E541" t="s">
        <v>3018</v>
      </c>
      <c r="F541">
        <v>23</v>
      </c>
      <c r="G541">
        <v>10</v>
      </c>
      <c r="H541" t="s">
        <v>3019</v>
      </c>
      <c r="I541">
        <v>67328</v>
      </c>
      <c r="J541">
        <v>1</v>
      </c>
      <c r="K541">
        <v>1775</v>
      </c>
      <c r="L541" t="s">
        <v>3020</v>
      </c>
      <c r="M541">
        <v>4</v>
      </c>
      <c r="N541">
        <v>6</v>
      </c>
      <c r="O541">
        <v>16</v>
      </c>
      <c r="P541" t="s">
        <v>3021</v>
      </c>
      <c r="Q541" t="s">
        <v>38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56</v>
      </c>
      <c r="X541">
        <v>0</v>
      </c>
      <c r="Y541">
        <v>0</v>
      </c>
      <c r="Z541">
        <v>242</v>
      </c>
      <c r="AA541">
        <v>0</v>
      </c>
      <c r="AB541">
        <v>1</v>
      </c>
      <c r="AC541">
        <v>16222</v>
      </c>
      <c r="AD541">
        <v>6.1644680064110462E-5</v>
      </c>
      <c r="AE541">
        <v>8</v>
      </c>
      <c r="AF541">
        <v>344162</v>
      </c>
      <c r="AG541">
        <v>2.324486724275196E-5</v>
      </c>
      <c r="AH541">
        <f>AD541 - AG541</f>
        <v>3.8399812821358502E-5</v>
      </c>
      <c r="AI541">
        <f xml:space="preserve"> AD541 / AG541</f>
        <v>2.651969547528048</v>
      </c>
    </row>
    <row r="542" spans="1:35" x14ac:dyDescent="0.15">
      <c r="A542" s="1">
        <v>540</v>
      </c>
      <c r="B542" t="s">
        <v>3022</v>
      </c>
      <c r="C542" t="s">
        <v>3023</v>
      </c>
      <c r="D542">
        <v>6</v>
      </c>
      <c r="E542" t="s">
        <v>3024</v>
      </c>
      <c r="F542">
        <v>2</v>
      </c>
      <c r="G542">
        <v>2</v>
      </c>
      <c r="H542" t="s">
        <v>3025</v>
      </c>
      <c r="I542">
        <v>723</v>
      </c>
      <c r="J542">
        <v>0</v>
      </c>
      <c r="K542">
        <v>236</v>
      </c>
      <c r="L542" t="s">
        <v>3026</v>
      </c>
      <c r="M542">
        <v>1</v>
      </c>
      <c r="N542">
        <v>2</v>
      </c>
      <c r="O542">
        <v>2</v>
      </c>
      <c r="P542" t="s">
        <v>25</v>
      </c>
      <c r="Q542" t="s">
        <v>25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7</v>
      </c>
      <c r="X542">
        <v>0</v>
      </c>
      <c r="Y542">
        <v>0</v>
      </c>
      <c r="Z542">
        <v>193</v>
      </c>
      <c r="AA542">
        <v>0</v>
      </c>
      <c r="AB542">
        <v>1</v>
      </c>
      <c r="AC542">
        <v>16173</v>
      </c>
      <c r="AD542">
        <v>6.1831447474185376E-5</v>
      </c>
      <c r="AE542">
        <v>6</v>
      </c>
      <c r="AF542">
        <v>344115</v>
      </c>
      <c r="AG542">
        <v>1.743603155921713E-5</v>
      </c>
      <c r="AH542">
        <f>AD542 - AG542</f>
        <v>4.4395415914968249E-5</v>
      </c>
      <c r="AI542">
        <f xml:space="preserve"> AD542 / AG542</f>
        <v>3.5461880912632151</v>
      </c>
    </row>
    <row r="543" spans="1:35" x14ac:dyDescent="0.15">
      <c r="A543" s="4">
        <v>541</v>
      </c>
      <c r="B543" t="s">
        <v>3027</v>
      </c>
      <c r="C543" t="s">
        <v>3028</v>
      </c>
      <c r="D543">
        <v>185</v>
      </c>
      <c r="E543" t="s">
        <v>3029</v>
      </c>
      <c r="F543">
        <v>15</v>
      </c>
      <c r="G543">
        <v>7</v>
      </c>
      <c r="H543" t="s">
        <v>3030</v>
      </c>
      <c r="I543">
        <v>7957</v>
      </c>
      <c r="J543">
        <v>1</v>
      </c>
      <c r="K543">
        <v>6985</v>
      </c>
      <c r="L543" t="s">
        <v>3031</v>
      </c>
      <c r="M543">
        <v>8</v>
      </c>
      <c r="N543">
        <v>2</v>
      </c>
      <c r="O543">
        <v>9</v>
      </c>
      <c r="P543" t="s">
        <v>38</v>
      </c>
      <c r="Q543" t="s">
        <v>585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186</v>
      </c>
      <c r="X543">
        <v>0</v>
      </c>
      <c r="Y543">
        <v>0</v>
      </c>
      <c r="Z543">
        <v>372</v>
      </c>
      <c r="AA543">
        <v>0</v>
      </c>
      <c r="AB543">
        <v>4</v>
      </c>
      <c r="AC543">
        <v>16349</v>
      </c>
      <c r="AD543">
        <v>2.4466328215793021E-4</v>
      </c>
      <c r="AE543">
        <v>39</v>
      </c>
      <c r="AF543">
        <v>344261</v>
      </c>
      <c r="AG543">
        <v>1.1328614045738549E-4</v>
      </c>
      <c r="AH543">
        <f>AD543 - AG543</f>
        <v>1.313771417005447E-4</v>
      </c>
      <c r="AI543">
        <f xml:space="preserve"> AD543 / AG543</f>
        <v>2.1596929789479806</v>
      </c>
    </row>
    <row r="544" spans="1:35" x14ac:dyDescent="0.15">
      <c r="A544" s="1">
        <v>542</v>
      </c>
      <c r="B544" t="s">
        <v>3032</v>
      </c>
      <c r="C544" t="s">
        <v>3033</v>
      </c>
      <c r="D544">
        <v>84</v>
      </c>
      <c r="E544" t="s">
        <v>3034</v>
      </c>
      <c r="F544">
        <v>55</v>
      </c>
      <c r="G544">
        <v>36</v>
      </c>
      <c r="H544" t="s">
        <v>3035</v>
      </c>
      <c r="I544">
        <v>16392</v>
      </c>
      <c r="J544">
        <v>0</v>
      </c>
      <c r="K544">
        <v>475</v>
      </c>
      <c r="L544" t="s">
        <v>3036</v>
      </c>
      <c r="M544">
        <v>3</v>
      </c>
      <c r="N544">
        <v>6</v>
      </c>
      <c r="O544">
        <v>14</v>
      </c>
      <c r="P544" t="s">
        <v>3037</v>
      </c>
      <c r="Q544" t="s">
        <v>369</v>
      </c>
      <c r="R544">
        <v>0</v>
      </c>
      <c r="S544">
        <v>0</v>
      </c>
      <c r="T544">
        <v>0</v>
      </c>
      <c r="U544">
        <v>5</v>
      </c>
      <c r="V544">
        <v>0</v>
      </c>
      <c r="W544">
        <v>85</v>
      </c>
      <c r="X544">
        <v>0</v>
      </c>
      <c r="Y544">
        <v>0</v>
      </c>
      <c r="Z544">
        <v>271</v>
      </c>
      <c r="AA544">
        <v>0</v>
      </c>
      <c r="AB544">
        <v>2</v>
      </c>
      <c r="AC544">
        <v>16250</v>
      </c>
      <c r="AD544">
        <v>1.230769230769231E-4</v>
      </c>
      <c r="AE544">
        <v>22</v>
      </c>
      <c r="AF544">
        <v>344177</v>
      </c>
      <c r="AG544">
        <v>6.3920598994122204E-5</v>
      </c>
      <c r="AH544">
        <f>AD544 - AG544</f>
        <v>5.9156324082800893E-5</v>
      </c>
      <c r="AI544">
        <f xml:space="preserve"> AD544 / AG544</f>
        <v>1.9254657342657349</v>
      </c>
    </row>
    <row r="545" spans="1:35" x14ac:dyDescent="0.15">
      <c r="A545" s="1">
        <v>543</v>
      </c>
      <c r="B545" t="s">
        <v>3038</v>
      </c>
      <c r="C545" t="s">
        <v>3039</v>
      </c>
      <c r="D545">
        <v>69</v>
      </c>
      <c r="E545" t="s">
        <v>3040</v>
      </c>
      <c r="F545">
        <v>39</v>
      </c>
      <c r="G545">
        <v>22</v>
      </c>
      <c r="H545" t="s">
        <v>3041</v>
      </c>
      <c r="I545">
        <v>21558</v>
      </c>
      <c r="J545">
        <v>0</v>
      </c>
      <c r="K545">
        <v>894</v>
      </c>
      <c r="L545" t="s">
        <v>3042</v>
      </c>
      <c r="M545">
        <v>3</v>
      </c>
      <c r="N545">
        <v>8</v>
      </c>
      <c r="O545">
        <v>10</v>
      </c>
      <c r="P545" t="s">
        <v>3043</v>
      </c>
      <c r="Q545" t="s">
        <v>554</v>
      </c>
      <c r="R545">
        <v>0</v>
      </c>
      <c r="S545">
        <v>0</v>
      </c>
      <c r="T545">
        <v>0</v>
      </c>
      <c r="U545">
        <v>5</v>
      </c>
      <c r="V545">
        <v>0</v>
      </c>
      <c r="W545">
        <v>70</v>
      </c>
      <c r="X545">
        <v>0</v>
      </c>
      <c r="Y545">
        <v>2</v>
      </c>
      <c r="Z545">
        <v>254</v>
      </c>
      <c r="AA545">
        <v>7.874015748031496E-3</v>
      </c>
      <c r="AB545">
        <v>12</v>
      </c>
      <c r="AC545">
        <v>16225</v>
      </c>
      <c r="AD545">
        <v>7.3959938366718024E-4</v>
      </c>
      <c r="AE545">
        <v>36</v>
      </c>
      <c r="AF545">
        <v>344148</v>
      </c>
      <c r="AG545">
        <v>1.0460615781582341E-4</v>
      </c>
      <c r="AH545">
        <f>AD545 - AG545</f>
        <v>6.3499322585135686E-4</v>
      </c>
      <c r="AI545">
        <f xml:space="preserve"> AD545 / AG545</f>
        <v>7.070323574730355</v>
      </c>
    </row>
    <row r="546" spans="1:35" x14ac:dyDescent="0.15">
      <c r="A546" s="1">
        <v>544</v>
      </c>
      <c r="B546" t="s">
        <v>3044</v>
      </c>
      <c r="C546" t="s">
        <v>3045</v>
      </c>
      <c r="D546">
        <v>153</v>
      </c>
      <c r="E546" t="s">
        <v>3046</v>
      </c>
      <c r="F546">
        <v>80</v>
      </c>
      <c r="G546">
        <v>39</v>
      </c>
      <c r="H546" t="s">
        <v>3047</v>
      </c>
      <c r="I546">
        <v>2632</v>
      </c>
      <c r="J546">
        <v>0</v>
      </c>
      <c r="K546">
        <v>344</v>
      </c>
      <c r="L546" t="s">
        <v>3048</v>
      </c>
      <c r="M546">
        <v>3</v>
      </c>
      <c r="N546">
        <v>10</v>
      </c>
      <c r="O546">
        <v>34</v>
      </c>
      <c r="P546" t="s">
        <v>3049</v>
      </c>
      <c r="Q546" t="s">
        <v>3043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154</v>
      </c>
      <c r="X546">
        <v>0</v>
      </c>
      <c r="Y546">
        <v>0</v>
      </c>
      <c r="Z546">
        <v>340</v>
      </c>
      <c r="AA546">
        <v>0</v>
      </c>
      <c r="AB546">
        <v>8</v>
      </c>
      <c r="AC546">
        <v>16313</v>
      </c>
      <c r="AD546">
        <v>4.9040642432415869E-4</v>
      </c>
      <c r="AE546">
        <v>24</v>
      </c>
      <c r="AF546">
        <v>344244</v>
      </c>
      <c r="AG546">
        <v>6.9717990727507232E-5</v>
      </c>
      <c r="AH546">
        <f>AD546 - AG546</f>
        <v>4.2068843359665143E-4</v>
      </c>
      <c r="AI546">
        <f xml:space="preserve"> AD546 / AG546</f>
        <v>7.03414454729357</v>
      </c>
    </row>
    <row r="547" spans="1:35" x14ac:dyDescent="0.15">
      <c r="A547" s="1">
        <v>545</v>
      </c>
      <c r="B547" t="s">
        <v>3050</v>
      </c>
      <c r="C547" t="s">
        <v>3051</v>
      </c>
      <c r="D547">
        <v>19</v>
      </c>
      <c r="E547" t="s">
        <v>3052</v>
      </c>
      <c r="F547">
        <v>2</v>
      </c>
      <c r="G547">
        <v>3</v>
      </c>
      <c r="H547" t="s">
        <v>3053</v>
      </c>
      <c r="I547">
        <v>641</v>
      </c>
      <c r="J547">
        <v>1</v>
      </c>
      <c r="K547">
        <v>561</v>
      </c>
      <c r="L547" t="s">
        <v>3054</v>
      </c>
      <c r="M547">
        <v>1</v>
      </c>
      <c r="N547">
        <v>2</v>
      </c>
      <c r="O547">
        <v>2</v>
      </c>
      <c r="P547" t="s">
        <v>25</v>
      </c>
      <c r="Q547" t="s">
        <v>51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20</v>
      </c>
      <c r="X547">
        <v>0</v>
      </c>
      <c r="Y547">
        <v>0</v>
      </c>
      <c r="Z547">
        <v>206</v>
      </c>
      <c r="AA547">
        <v>0</v>
      </c>
      <c r="AB547">
        <v>4</v>
      </c>
      <c r="AC547">
        <v>16183</v>
      </c>
      <c r="AD547">
        <v>2.4717295927825501E-4</v>
      </c>
      <c r="AE547">
        <v>6</v>
      </c>
      <c r="AF547">
        <v>344128</v>
      </c>
      <c r="AG547">
        <v>1.743537288450809E-5</v>
      </c>
      <c r="AH547">
        <f>AD547 - AG547</f>
        <v>2.2973758639374691E-4</v>
      </c>
      <c r="AI547">
        <f xml:space="preserve"> AD547 / AG547</f>
        <v>14.17652268841789</v>
      </c>
    </row>
    <row r="548" spans="1:35" x14ac:dyDescent="0.15">
      <c r="A548" s="1">
        <v>546</v>
      </c>
      <c r="B548" t="s">
        <v>3055</v>
      </c>
      <c r="C548" t="s">
        <v>3056</v>
      </c>
      <c r="D548">
        <v>15</v>
      </c>
      <c r="E548" t="s">
        <v>3057</v>
      </c>
      <c r="F548">
        <v>2</v>
      </c>
      <c r="G548">
        <v>2</v>
      </c>
      <c r="H548" t="s">
        <v>3058</v>
      </c>
      <c r="I548">
        <v>723</v>
      </c>
      <c r="J548">
        <v>0</v>
      </c>
      <c r="K548">
        <v>462</v>
      </c>
      <c r="L548" t="s">
        <v>2601</v>
      </c>
      <c r="M548">
        <v>1</v>
      </c>
      <c r="N548">
        <v>2</v>
      </c>
      <c r="O548">
        <v>2</v>
      </c>
      <c r="P548" t="s">
        <v>25</v>
      </c>
      <c r="Q548" t="s">
        <v>25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16</v>
      </c>
      <c r="X548">
        <v>0</v>
      </c>
      <c r="Y548">
        <v>0</v>
      </c>
      <c r="Z548">
        <v>202</v>
      </c>
      <c r="AA548">
        <v>0</v>
      </c>
      <c r="AB548">
        <v>3</v>
      </c>
      <c r="AC548">
        <v>16180</v>
      </c>
      <c r="AD548">
        <v>1.8541409147095181E-4</v>
      </c>
      <c r="AE548">
        <v>5</v>
      </c>
      <c r="AF548">
        <v>344125</v>
      </c>
      <c r="AG548">
        <v>1.4529604068289139E-5</v>
      </c>
      <c r="AH548">
        <f>AD548 - AG548</f>
        <v>1.7088448740266266E-4</v>
      </c>
      <c r="AI548">
        <f xml:space="preserve"> AD548 / AG548</f>
        <v>12.761124845488258</v>
      </c>
    </row>
    <row r="549" spans="1:35" x14ac:dyDescent="0.15">
      <c r="A549" s="1">
        <v>547</v>
      </c>
      <c r="B549" t="s">
        <v>3059</v>
      </c>
      <c r="C549" t="s">
        <v>3060</v>
      </c>
      <c r="D549">
        <v>214</v>
      </c>
      <c r="E549" t="s">
        <v>3061</v>
      </c>
      <c r="F549">
        <v>140</v>
      </c>
      <c r="G549">
        <v>84</v>
      </c>
      <c r="H549" t="s">
        <v>3062</v>
      </c>
      <c r="I549">
        <v>49837</v>
      </c>
      <c r="J549">
        <v>2</v>
      </c>
      <c r="K549">
        <v>3397</v>
      </c>
      <c r="L549" t="s">
        <v>3063</v>
      </c>
      <c r="M549">
        <v>6</v>
      </c>
      <c r="N549">
        <v>24</v>
      </c>
      <c r="O549">
        <v>48</v>
      </c>
      <c r="P549" t="s">
        <v>3064</v>
      </c>
      <c r="Q549" t="s">
        <v>585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215</v>
      </c>
      <c r="X549">
        <v>0</v>
      </c>
      <c r="Y549">
        <v>2</v>
      </c>
      <c r="Z549">
        <v>399</v>
      </c>
      <c r="AA549">
        <v>5.0125313283208026E-3</v>
      </c>
      <c r="AB549">
        <v>38</v>
      </c>
      <c r="AC549">
        <v>16344</v>
      </c>
      <c r="AD549">
        <v>2.32501223690651E-3</v>
      </c>
      <c r="AE549">
        <v>97</v>
      </c>
      <c r="AF549">
        <v>344232</v>
      </c>
      <c r="AG549">
        <v>2.8178670199168002E-4</v>
      </c>
      <c r="AH549">
        <f>AD549 - AG549</f>
        <v>2.04322553491483E-3</v>
      </c>
      <c r="AI549">
        <f xml:space="preserve"> AD549 / AG549</f>
        <v>8.2509650756165129</v>
      </c>
    </row>
    <row r="550" spans="1:35" x14ac:dyDescent="0.15">
      <c r="A550" s="1">
        <v>548</v>
      </c>
      <c r="B550" t="s">
        <v>3065</v>
      </c>
      <c r="C550" t="s">
        <v>3066</v>
      </c>
      <c r="D550">
        <v>167</v>
      </c>
      <c r="E550" t="s">
        <v>3067</v>
      </c>
      <c r="F550">
        <v>6</v>
      </c>
      <c r="G550">
        <v>5</v>
      </c>
      <c r="H550" t="s">
        <v>3068</v>
      </c>
      <c r="I550">
        <v>10415</v>
      </c>
      <c r="J550">
        <v>0</v>
      </c>
      <c r="K550">
        <v>2802</v>
      </c>
      <c r="L550" t="s">
        <v>3069</v>
      </c>
      <c r="M550">
        <v>3</v>
      </c>
      <c r="N550">
        <v>1</v>
      </c>
      <c r="O550">
        <v>1</v>
      </c>
      <c r="P550" t="s">
        <v>369</v>
      </c>
      <c r="Q550" t="s">
        <v>45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166</v>
      </c>
      <c r="X550">
        <v>0</v>
      </c>
      <c r="Y550">
        <v>0</v>
      </c>
      <c r="Z550">
        <v>352</v>
      </c>
      <c r="AA550">
        <v>0</v>
      </c>
      <c r="AB550">
        <v>3</v>
      </c>
      <c r="AC550">
        <v>16330</v>
      </c>
      <c r="AD550">
        <v>1.8371096142069809E-4</v>
      </c>
      <c r="AE550">
        <v>24</v>
      </c>
      <c r="AF550">
        <v>344256</v>
      </c>
      <c r="AG550">
        <v>6.9715560513106529E-5</v>
      </c>
      <c r="AH550">
        <f>AD550 - AG550</f>
        <v>1.1399540090759156E-4</v>
      </c>
      <c r="AI550">
        <f xml:space="preserve"> AD550 / AG550</f>
        <v>2.6351500306184934</v>
      </c>
    </row>
    <row r="551" spans="1:35" x14ac:dyDescent="0.15">
      <c r="A551" s="1">
        <v>549</v>
      </c>
      <c r="B551" t="s">
        <v>3070</v>
      </c>
      <c r="C551" t="s">
        <v>3071</v>
      </c>
      <c r="D551">
        <v>46</v>
      </c>
      <c r="E551" t="s">
        <v>3072</v>
      </c>
      <c r="F551">
        <v>36</v>
      </c>
      <c r="G551">
        <v>32</v>
      </c>
      <c r="H551" t="s">
        <v>3073</v>
      </c>
      <c r="I551">
        <v>42079</v>
      </c>
      <c r="J551">
        <v>0</v>
      </c>
      <c r="K551">
        <v>3366</v>
      </c>
      <c r="L551" t="s">
        <v>3074</v>
      </c>
      <c r="M551">
        <v>2</v>
      </c>
      <c r="N551">
        <v>8</v>
      </c>
      <c r="O551">
        <v>8</v>
      </c>
      <c r="P551" t="s">
        <v>663</v>
      </c>
      <c r="Q551" t="s">
        <v>121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47</v>
      </c>
      <c r="X551">
        <v>0</v>
      </c>
      <c r="Y551">
        <v>0</v>
      </c>
      <c r="Z551">
        <v>233</v>
      </c>
      <c r="AA551">
        <v>0</v>
      </c>
      <c r="AB551">
        <v>6</v>
      </c>
      <c r="AC551">
        <v>16208</v>
      </c>
      <c r="AD551">
        <v>3.7018756169792701E-4</v>
      </c>
      <c r="AE551">
        <v>14</v>
      </c>
      <c r="AF551">
        <v>344147</v>
      </c>
      <c r="AG551">
        <v>4.0680290689734331E-5</v>
      </c>
      <c r="AH551">
        <f>AD551 - AG551</f>
        <v>3.2950727100819265E-4</v>
      </c>
      <c r="AI551">
        <f xml:space="preserve"> AD551 / AG551</f>
        <v>9.0999241996897489</v>
      </c>
    </row>
    <row r="552" spans="1:35" x14ac:dyDescent="0.15">
      <c r="A552" s="1">
        <v>550</v>
      </c>
      <c r="B552" t="s">
        <v>3075</v>
      </c>
      <c r="C552" t="s">
        <v>3076</v>
      </c>
      <c r="D552">
        <v>314</v>
      </c>
      <c r="E552" t="s">
        <v>3077</v>
      </c>
      <c r="F552">
        <v>195</v>
      </c>
      <c r="G552">
        <v>116</v>
      </c>
      <c r="H552" t="s">
        <v>3041</v>
      </c>
      <c r="I552">
        <v>20051</v>
      </c>
      <c r="J552">
        <v>12</v>
      </c>
      <c r="K552">
        <v>8334</v>
      </c>
      <c r="L552" t="s">
        <v>3078</v>
      </c>
      <c r="M552">
        <v>4</v>
      </c>
      <c r="N552">
        <v>25</v>
      </c>
      <c r="O552">
        <v>56</v>
      </c>
      <c r="P552" t="s">
        <v>3079</v>
      </c>
      <c r="Q552" t="s">
        <v>3080</v>
      </c>
      <c r="R552">
        <v>0</v>
      </c>
      <c r="S552">
        <v>0</v>
      </c>
      <c r="T552">
        <v>0</v>
      </c>
      <c r="U552">
        <v>4</v>
      </c>
      <c r="V552">
        <v>0</v>
      </c>
      <c r="W552">
        <v>276</v>
      </c>
      <c r="X552">
        <v>0</v>
      </c>
      <c r="Y552">
        <v>0</v>
      </c>
      <c r="Z552">
        <v>462</v>
      </c>
      <c r="AA552">
        <v>0</v>
      </c>
      <c r="AB552">
        <v>13</v>
      </c>
      <c r="AC552">
        <v>16430</v>
      </c>
      <c r="AD552">
        <v>7.9123554473524036E-4</v>
      </c>
      <c r="AE552">
        <v>188</v>
      </c>
      <c r="AF552">
        <v>344202</v>
      </c>
      <c r="AG552">
        <v>5.4619089952992711E-4</v>
      </c>
      <c r="AH552">
        <f>AD552 - AG552</f>
        <v>2.4504464520531326E-4</v>
      </c>
      <c r="AI552">
        <f xml:space="preserve"> AD552 / AG552</f>
        <v>1.4486428562178684</v>
      </c>
    </row>
    <row r="553" spans="1:35" x14ac:dyDescent="0.15">
      <c r="A553" s="1">
        <v>551</v>
      </c>
      <c r="B553" t="s">
        <v>3081</v>
      </c>
      <c r="C553" t="s">
        <v>3082</v>
      </c>
      <c r="D553">
        <v>95</v>
      </c>
      <c r="E553" t="s">
        <v>3083</v>
      </c>
      <c r="F553">
        <v>82</v>
      </c>
      <c r="G553">
        <v>41</v>
      </c>
      <c r="H553" t="s">
        <v>3084</v>
      </c>
      <c r="I553">
        <v>94061</v>
      </c>
      <c r="J553">
        <v>0</v>
      </c>
      <c r="K553">
        <v>3564</v>
      </c>
      <c r="L553" t="s">
        <v>3085</v>
      </c>
      <c r="M553">
        <v>11</v>
      </c>
      <c r="N553">
        <v>16</v>
      </c>
      <c r="O553">
        <v>42</v>
      </c>
      <c r="P553" t="s">
        <v>3086</v>
      </c>
      <c r="Q553" t="s">
        <v>3087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96</v>
      </c>
      <c r="X553">
        <v>0</v>
      </c>
      <c r="Y553">
        <v>2</v>
      </c>
      <c r="Z553">
        <v>280</v>
      </c>
      <c r="AA553">
        <v>7.1428571428571444E-3</v>
      </c>
      <c r="AB553">
        <v>12</v>
      </c>
      <c r="AC553">
        <v>16251</v>
      </c>
      <c r="AD553">
        <v>7.3841609747092487E-4</v>
      </c>
      <c r="AE553">
        <v>34</v>
      </c>
      <c r="AF553">
        <v>344176</v>
      </c>
      <c r="AG553">
        <v>9.8786667286504561E-5</v>
      </c>
      <c r="AH553">
        <f>AD553 - AG553</f>
        <v>6.3962943018442027E-4</v>
      </c>
      <c r="AI553">
        <f xml:space="preserve"> AD553 / AG553</f>
        <v>7.4748558459750907</v>
      </c>
    </row>
    <row r="554" spans="1:35" x14ac:dyDescent="0.15">
      <c r="A554" s="1">
        <v>552</v>
      </c>
      <c r="B554" t="s">
        <v>3088</v>
      </c>
      <c r="C554" t="s">
        <v>3089</v>
      </c>
      <c r="D554">
        <v>243</v>
      </c>
      <c r="E554" t="s">
        <v>3090</v>
      </c>
      <c r="F554">
        <v>107</v>
      </c>
      <c r="G554">
        <v>74</v>
      </c>
      <c r="H554" t="s">
        <v>604</v>
      </c>
      <c r="I554">
        <v>24286</v>
      </c>
      <c r="J554">
        <v>1</v>
      </c>
      <c r="K554">
        <v>3151</v>
      </c>
      <c r="L554" t="s">
        <v>3091</v>
      </c>
      <c r="M554">
        <v>5</v>
      </c>
      <c r="N554">
        <v>19</v>
      </c>
      <c r="O554">
        <v>26</v>
      </c>
      <c r="P554" t="s">
        <v>3092</v>
      </c>
      <c r="Q554" t="s">
        <v>3093</v>
      </c>
      <c r="R554">
        <v>0</v>
      </c>
      <c r="S554">
        <v>0</v>
      </c>
      <c r="T554">
        <v>0</v>
      </c>
      <c r="U554">
        <v>12</v>
      </c>
      <c r="V554">
        <v>0</v>
      </c>
      <c r="W554">
        <v>240</v>
      </c>
      <c r="X554">
        <v>0</v>
      </c>
      <c r="Y554">
        <v>1</v>
      </c>
      <c r="Z554">
        <v>425</v>
      </c>
      <c r="AA554">
        <v>2.352941176470588E-3</v>
      </c>
      <c r="AB554">
        <v>35</v>
      </c>
      <c r="AC554">
        <v>16372</v>
      </c>
      <c r="AD554">
        <v>2.1377962374786231E-3</v>
      </c>
      <c r="AE554">
        <v>143</v>
      </c>
      <c r="AF554">
        <v>344211</v>
      </c>
      <c r="AG554">
        <v>4.1544285336610388E-4</v>
      </c>
      <c r="AH554">
        <f>AD554 - AG554</f>
        <v>1.7223533841125192E-3</v>
      </c>
      <c r="AI554">
        <f xml:space="preserve"> AD554 / AG554</f>
        <v>5.1458250398514291</v>
      </c>
    </row>
    <row r="555" spans="1:35" x14ac:dyDescent="0.15">
      <c r="A555" s="1">
        <v>553</v>
      </c>
      <c r="B555" t="s">
        <v>3094</v>
      </c>
      <c r="C555" t="s">
        <v>3095</v>
      </c>
      <c r="D555">
        <v>123</v>
      </c>
      <c r="E555" t="s">
        <v>3096</v>
      </c>
      <c r="F555">
        <v>37</v>
      </c>
      <c r="G555">
        <v>33</v>
      </c>
      <c r="H555" t="s">
        <v>3097</v>
      </c>
      <c r="I555">
        <v>16906</v>
      </c>
      <c r="J555">
        <v>4</v>
      </c>
      <c r="K555">
        <v>3050</v>
      </c>
      <c r="L555" t="s">
        <v>3098</v>
      </c>
      <c r="M555">
        <v>2</v>
      </c>
      <c r="N555">
        <v>9</v>
      </c>
      <c r="O555">
        <v>11</v>
      </c>
      <c r="P555" t="s">
        <v>3099</v>
      </c>
      <c r="Q555" t="s">
        <v>236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123</v>
      </c>
      <c r="X555">
        <v>0</v>
      </c>
      <c r="Y555">
        <v>0</v>
      </c>
      <c r="Z555">
        <v>309</v>
      </c>
      <c r="AA555">
        <v>0</v>
      </c>
      <c r="AB555">
        <v>12</v>
      </c>
      <c r="AC555">
        <v>16278</v>
      </c>
      <c r="AD555">
        <v>7.3719130114264651E-4</v>
      </c>
      <c r="AE555">
        <v>68</v>
      </c>
      <c r="AF555">
        <v>344169</v>
      </c>
      <c r="AG555">
        <v>1.9757735298646891E-4</v>
      </c>
      <c r="AH555">
        <f>AD555 - AG555</f>
        <v>5.3961394815617758E-4</v>
      </c>
      <c r="AI555">
        <f xml:space="preserve"> AD555 / AG555</f>
        <v>3.7311528371024036</v>
      </c>
    </row>
    <row r="556" spans="1:35" x14ac:dyDescent="0.15">
      <c r="A556" s="1">
        <v>554</v>
      </c>
      <c r="B556" t="s">
        <v>3100</v>
      </c>
      <c r="C556" t="s">
        <v>3101</v>
      </c>
      <c r="D556">
        <v>6</v>
      </c>
      <c r="E556" t="s">
        <v>3102</v>
      </c>
      <c r="F556">
        <v>4</v>
      </c>
      <c r="G556">
        <v>3</v>
      </c>
      <c r="H556" t="s">
        <v>3103</v>
      </c>
      <c r="I556">
        <v>1291</v>
      </c>
      <c r="J556">
        <v>1</v>
      </c>
      <c r="K556">
        <v>287</v>
      </c>
      <c r="L556" t="s">
        <v>3104</v>
      </c>
      <c r="M556">
        <v>1</v>
      </c>
      <c r="N556">
        <v>3</v>
      </c>
      <c r="O556">
        <v>4</v>
      </c>
      <c r="P556" t="s">
        <v>25</v>
      </c>
      <c r="Q556" t="s">
        <v>25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7</v>
      </c>
      <c r="X556">
        <v>0</v>
      </c>
      <c r="Y556">
        <v>0</v>
      </c>
      <c r="Z556">
        <v>193</v>
      </c>
      <c r="AA556">
        <v>0</v>
      </c>
      <c r="AB556">
        <v>1</v>
      </c>
      <c r="AC556">
        <v>16173</v>
      </c>
      <c r="AD556">
        <v>6.1831447474185376E-5</v>
      </c>
      <c r="AE556">
        <v>2</v>
      </c>
      <c r="AF556">
        <v>344119</v>
      </c>
      <c r="AG556">
        <v>5.811942961591775E-6</v>
      </c>
      <c r="AH556">
        <f>AD556 - AG556</f>
        <v>5.6019504512593601E-5</v>
      </c>
      <c r="AI556">
        <f xml:space="preserve"> AD556 / AG556</f>
        <v>10.638687936684599</v>
      </c>
    </row>
    <row r="557" spans="1:35" x14ac:dyDescent="0.15">
      <c r="A557" s="1">
        <v>555</v>
      </c>
      <c r="B557" t="s">
        <v>3105</v>
      </c>
      <c r="C557" t="s">
        <v>3106</v>
      </c>
      <c r="D557">
        <v>14</v>
      </c>
      <c r="E557" t="s">
        <v>3107</v>
      </c>
      <c r="F557">
        <v>5</v>
      </c>
      <c r="G557">
        <v>7</v>
      </c>
      <c r="H557" t="s">
        <v>3108</v>
      </c>
      <c r="I557">
        <v>3456</v>
      </c>
      <c r="J557">
        <v>0</v>
      </c>
      <c r="K557">
        <v>342</v>
      </c>
      <c r="L557" t="s">
        <v>1346</v>
      </c>
      <c r="M557">
        <v>1</v>
      </c>
      <c r="N557">
        <v>2</v>
      </c>
      <c r="O557">
        <v>2</v>
      </c>
      <c r="P557" t="s">
        <v>309</v>
      </c>
      <c r="Q557" t="s">
        <v>585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15</v>
      </c>
      <c r="X557">
        <v>0</v>
      </c>
      <c r="Y557">
        <v>0</v>
      </c>
      <c r="Z557">
        <v>201</v>
      </c>
      <c r="AA557">
        <v>0</v>
      </c>
      <c r="AB557">
        <v>4</v>
      </c>
      <c r="AC557">
        <v>16178</v>
      </c>
      <c r="AD557">
        <v>2.4724935097045371E-4</v>
      </c>
      <c r="AE557">
        <v>6</v>
      </c>
      <c r="AF557">
        <v>344123</v>
      </c>
      <c r="AG557">
        <v>1.743562621504521E-5</v>
      </c>
      <c r="AH557">
        <f>AD557 - AG557</f>
        <v>2.2981372475540851E-4</v>
      </c>
      <c r="AI557">
        <f xml:space="preserve"> AD557 / AG557</f>
        <v>14.180698067334234</v>
      </c>
    </row>
    <row r="558" spans="1:35" x14ac:dyDescent="0.15">
      <c r="A558" s="1">
        <v>556</v>
      </c>
      <c r="B558" t="s">
        <v>3109</v>
      </c>
      <c r="C558" t="s">
        <v>3110</v>
      </c>
      <c r="D558">
        <v>22</v>
      </c>
      <c r="E558" t="s">
        <v>3111</v>
      </c>
      <c r="F558">
        <v>74</v>
      </c>
      <c r="G558">
        <v>49</v>
      </c>
      <c r="H558" t="s">
        <v>3112</v>
      </c>
      <c r="I558">
        <v>25415</v>
      </c>
      <c r="J558">
        <v>2</v>
      </c>
      <c r="K558">
        <v>2056</v>
      </c>
      <c r="L558" t="s">
        <v>3113</v>
      </c>
      <c r="M558">
        <v>5</v>
      </c>
      <c r="N558">
        <v>17</v>
      </c>
      <c r="O558">
        <v>36</v>
      </c>
      <c r="P558" t="s">
        <v>3114</v>
      </c>
      <c r="Q558" t="s">
        <v>3115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22</v>
      </c>
      <c r="X558">
        <v>0</v>
      </c>
      <c r="Y558">
        <v>1</v>
      </c>
      <c r="Z558">
        <v>207</v>
      </c>
      <c r="AA558">
        <v>4.830917874396135E-3</v>
      </c>
      <c r="AB558">
        <v>7</v>
      </c>
      <c r="AC558">
        <v>16182</v>
      </c>
      <c r="AD558">
        <v>4.3257940922012122E-4</v>
      </c>
      <c r="AE558">
        <v>13</v>
      </c>
      <c r="AF558">
        <v>344123</v>
      </c>
      <c r="AG558">
        <v>3.777719013259794E-5</v>
      </c>
      <c r="AH558">
        <f>AD558 - AG558</f>
        <v>3.9480221908752328E-4</v>
      </c>
      <c r="AI558">
        <f xml:space="preserve"> AD558 / AG558</f>
        <v>11.450809541465828</v>
      </c>
    </row>
    <row r="559" spans="1:35" x14ac:dyDescent="0.15">
      <c r="A559" s="1">
        <v>557</v>
      </c>
      <c r="B559" t="s">
        <v>3116</v>
      </c>
      <c r="C559" t="s">
        <v>3117</v>
      </c>
      <c r="D559">
        <v>28</v>
      </c>
      <c r="E559" t="s">
        <v>3118</v>
      </c>
      <c r="F559">
        <v>5</v>
      </c>
      <c r="G559">
        <v>4</v>
      </c>
      <c r="H559" t="s">
        <v>3119</v>
      </c>
      <c r="I559">
        <v>892</v>
      </c>
      <c r="J559">
        <v>0</v>
      </c>
      <c r="K559">
        <v>475</v>
      </c>
      <c r="L559" t="s">
        <v>3120</v>
      </c>
      <c r="M559">
        <v>1</v>
      </c>
      <c r="N559">
        <v>3</v>
      </c>
      <c r="O559">
        <v>4</v>
      </c>
      <c r="P559" t="s">
        <v>139</v>
      </c>
      <c r="Q559" t="s">
        <v>114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29</v>
      </c>
      <c r="X559">
        <v>0</v>
      </c>
      <c r="Y559">
        <v>0</v>
      </c>
      <c r="Z559">
        <v>215</v>
      </c>
      <c r="AA559">
        <v>0</v>
      </c>
      <c r="AB559">
        <v>3</v>
      </c>
      <c r="AC559">
        <v>16193</v>
      </c>
      <c r="AD559">
        <v>1.8526523806583091E-4</v>
      </c>
      <c r="AE559">
        <v>6</v>
      </c>
      <c r="AF559">
        <v>344137</v>
      </c>
      <c r="AG559">
        <v>1.7434916908091831E-5</v>
      </c>
      <c r="AH559">
        <f>AD559 - AG559</f>
        <v>1.6783032115773907E-4</v>
      </c>
      <c r="AI559">
        <f xml:space="preserve"> AD559 / AG559</f>
        <v>10.626103872043478</v>
      </c>
    </row>
    <row r="560" spans="1:35" x14ac:dyDescent="0.15">
      <c r="A560" s="1">
        <v>558</v>
      </c>
      <c r="B560" t="s">
        <v>3121</v>
      </c>
      <c r="C560" t="s">
        <v>3122</v>
      </c>
      <c r="D560">
        <v>248</v>
      </c>
      <c r="E560" t="s">
        <v>3123</v>
      </c>
      <c r="F560">
        <v>96</v>
      </c>
      <c r="G560">
        <v>56</v>
      </c>
      <c r="H560" t="s">
        <v>3124</v>
      </c>
      <c r="I560">
        <v>24504</v>
      </c>
      <c r="J560">
        <v>0</v>
      </c>
      <c r="K560">
        <v>3176</v>
      </c>
      <c r="L560" t="s">
        <v>3125</v>
      </c>
      <c r="M560">
        <v>3</v>
      </c>
      <c r="N560">
        <v>11</v>
      </c>
      <c r="O560">
        <v>19</v>
      </c>
      <c r="P560" t="s">
        <v>3126</v>
      </c>
      <c r="Q560" t="s">
        <v>3127</v>
      </c>
      <c r="R560">
        <v>0</v>
      </c>
      <c r="S560">
        <v>0</v>
      </c>
      <c r="T560">
        <v>0</v>
      </c>
      <c r="U560">
        <v>2</v>
      </c>
      <c r="V560">
        <v>0</v>
      </c>
      <c r="W560">
        <v>247</v>
      </c>
      <c r="X560">
        <v>0</v>
      </c>
      <c r="Y560">
        <v>0</v>
      </c>
      <c r="Z560">
        <v>433</v>
      </c>
      <c r="AA560">
        <v>0</v>
      </c>
      <c r="AB560">
        <v>17</v>
      </c>
      <c r="AC560">
        <v>16397</v>
      </c>
      <c r="AD560">
        <v>1.0367750198206991E-3</v>
      </c>
      <c r="AE560">
        <v>128</v>
      </c>
      <c r="AF560">
        <v>344233</v>
      </c>
      <c r="AG560">
        <v>3.7184116572205449E-4</v>
      </c>
      <c r="AH560">
        <f>AD560 - AG560</f>
        <v>6.649338540986446E-4</v>
      </c>
      <c r="AI560">
        <f xml:space="preserve"> AD560 / AG560</f>
        <v>2.7882201202963963</v>
      </c>
    </row>
    <row r="561" spans="1:35" x14ac:dyDescent="0.15">
      <c r="A561" s="1">
        <v>559</v>
      </c>
      <c r="B561" t="s">
        <v>3128</v>
      </c>
      <c r="C561" t="s">
        <v>3129</v>
      </c>
      <c r="D561">
        <v>29</v>
      </c>
      <c r="E561" t="s">
        <v>3130</v>
      </c>
      <c r="F561">
        <v>2</v>
      </c>
      <c r="G561">
        <v>2</v>
      </c>
      <c r="H561" t="s">
        <v>3131</v>
      </c>
      <c r="I561">
        <v>700</v>
      </c>
      <c r="J561">
        <v>2</v>
      </c>
      <c r="K561">
        <v>598</v>
      </c>
      <c r="L561" t="s">
        <v>3132</v>
      </c>
      <c r="M561">
        <v>2</v>
      </c>
      <c r="N561">
        <v>2</v>
      </c>
      <c r="O561">
        <v>2</v>
      </c>
      <c r="P561" t="s">
        <v>25</v>
      </c>
      <c r="Q561" t="s">
        <v>25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29</v>
      </c>
      <c r="X561">
        <v>0</v>
      </c>
      <c r="Y561">
        <v>0</v>
      </c>
      <c r="Z561">
        <v>215</v>
      </c>
      <c r="AA561">
        <v>0</v>
      </c>
      <c r="AB561">
        <v>7</v>
      </c>
      <c r="AC561">
        <v>16189</v>
      </c>
      <c r="AD561">
        <v>4.3239236518623762E-4</v>
      </c>
      <c r="AE561">
        <v>21</v>
      </c>
      <c r="AF561">
        <v>344122</v>
      </c>
      <c r="AG561">
        <v>6.1024869087126067E-5</v>
      </c>
      <c r="AH561">
        <f>AD561 - AG561</f>
        <v>3.7136749609911155E-4</v>
      </c>
      <c r="AI561">
        <f xml:space="preserve"> AD561 / AG561</f>
        <v>7.0855107377437374</v>
      </c>
    </row>
    <row r="562" spans="1:35" x14ac:dyDescent="0.15">
      <c r="A562" s="1">
        <v>560</v>
      </c>
      <c r="B562" t="s">
        <v>3133</v>
      </c>
      <c r="C562" t="s">
        <v>3134</v>
      </c>
      <c r="D562">
        <v>63</v>
      </c>
      <c r="E562" t="s">
        <v>3135</v>
      </c>
      <c r="F562">
        <v>11</v>
      </c>
      <c r="G562">
        <v>8</v>
      </c>
      <c r="H562" t="s">
        <v>2058</v>
      </c>
      <c r="I562">
        <v>2109</v>
      </c>
      <c r="J562">
        <v>0</v>
      </c>
      <c r="K562">
        <v>821</v>
      </c>
      <c r="L562" t="s">
        <v>3136</v>
      </c>
      <c r="M562">
        <v>3</v>
      </c>
      <c r="N562">
        <v>6</v>
      </c>
      <c r="O562">
        <v>7</v>
      </c>
      <c r="P562" t="s">
        <v>1250</v>
      </c>
      <c r="Q562" t="s">
        <v>114</v>
      </c>
      <c r="R562">
        <v>0</v>
      </c>
      <c r="S562">
        <v>0</v>
      </c>
      <c r="T562">
        <v>0</v>
      </c>
      <c r="U562">
        <v>1</v>
      </c>
      <c r="V562">
        <v>0</v>
      </c>
      <c r="W562">
        <v>63</v>
      </c>
      <c r="X562">
        <v>0</v>
      </c>
      <c r="Y562">
        <v>0</v>
      </c>
      <c r="Z562">
        <v>249</v>
      </c>
      <c r="AA562">
        <v>0</v>
      </c>
      <c r="AB562">
        <v>7</v>
      </c>
      <c r="AC562">
        <v>16223</v>
      </c>
      <c r="AD562">
        <v>4.3148616162238802E-4</v>
      </c>
      <c r="AE562">
        <v>42</v>
      </c>
      <c r="AF562">
        <v>344135</v>
      </c>
      <c r="AG562">
        <v>1.220451276388627E-4</v>
      </c>
      <c r="AH562">
        <f>AD562 - AG562</f>
        <v>3.0944103398352534E-4</v>
      </c>
      <c r="AI562">
        <f xml:space="preserve"> AD562 / AG562</f>
        <v>3.5354640530933441</v>
      </c>
    </row>
    <row r="563" spans="1:35" x14ac:dyDescent="0.15">
      <c r="A563" s="1">
        <v>561</v>
      </c>
      <c r="B563" t="s">
        <v>3137</v>
      </c>
      <c r="C563" t="s">
        <v>3138</v>
      </c>
      <c r="D563">
        <v>81</v>
      </c>
      <c r="E563" t="s">
        <v>3139</v>
      </c>
      <c r="F563">
        <v>52</v>
      </c>
      <c r="G563">
        <v>45</v>
      </c>
      <c r="H563" t="s">
        <v>3140</v>
      </c>
      <c r="I563">
        <v>6994</v>
      </c>
      <c r="J563">
        <v>1</v>
      </c>
      <c r="K563">
        <v>1285</v>
      </c>
      <c r="L563" t="s">
        <v>3141</v>
      </c>
      <c r="M563">
        <v>6</v>
      </c>
      <c r="N563">
        <v>9</v>
      </c>
      <c r="O563">
        <v>17</v>
      </c>
      <c r="P563" t="s">
        <v>3142</v>
      </c>
      <c r="Q563" t="s">
        <v>45</v>
      </c>
      <c r="R563">
        <v>0</v>
      </c>
      <c r="S563">
        <v>0</v>
      </c>
      <c r="T563">
        <v>0</v>
      </c>
      <c r="U563">
        <v>2</v>
      </c>
      <c r="V563">
        <v>0</v>
      </c>
      <c r="W563">
        <v>82</v>
      </c>
      <c r="X563">
        <v>0</v>
      </c>
      <c r="Y563">
        <v>0</v>
      </c>
      <c r="Z563">
        <v>268</v>
      </c>
      <c r="AA563">
        <v>0</v>
      </c>
      <c r="AB563">
        <v>8</v>
      </c>
      <c r="AC563">
        <v>16241</v>
      </c>
      <c r="AD563">
        <v>4.9258050612647E-4</v>
      </c>
      <c r="AE563">
        <v>29</v>
      </c>
      <c r="AF563">
        <v>344167</v>
      </c>
      <c r="AG563">
        <v>8.4261419601530671E-5</v>
      </c>
      <c r="AH563">
        <f>AD563 - AG563</f>
        <v>4.0831908652493932E-4</v>
      </c>
      <c r="AI563">
        <f xml:space="preserve"> AD563 / AG563</f>
        <v>5.8458605190354742</v>
      </c>
    </row>
    <row r="564" spans="1:35" x14ac:dyDescent="0.15">
      <c r="A564" s="1">
        <v>562</v>
      </c>
      <c r="B564" t="s">
        <v>3143</v>
      </c>
      <c r="C564" t="s">
        <v>3144</v>
      </c>
      <c r="D564">
        <v>134</v>
      </c>
      <c r="E564" t="s">
        <v>3145</v>
      </c>
      <c r="F564">
        <v>10</v>
      </c>
      <c r="G564">
        <v>3</v>
      </c>
      <c r="H564" t="s">
        <v>3146</v>
      </c>
      <c r="I564">
        <v>4173</v>
      </c>
      <c r="J564">
        <v>3</v>
      </c>
      <c r="K564">
        <v>2514</v>
      </c>
      <c r="L564" t="s">
        <v>3147</v>
      </c>
      <c r="M564">
        <v>8</v>
      </c>
      <c r="N564">
        <v>3</v>
      </c>
      <c r="O564">
        <v>10</v>
      </c>
      <c r="P564" t="s">
        <v>25</v>
      </c>
      <c r="Q564" t="s">
        <v>25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135</v>
      </c>
      <c r="X564">
        <v>0</v>
      </c>
      <c r="Y564">
        <v>1</v>
      </c>
      <c r="Z564">
        <v>320</v>
      </c>
      <c r="AA564">
        <v>3.1250000000000002E-3</v>
      </c>
      <c r="AB564">
        <v>32</v>
      </c>
      <c r="AC564">
        <v>16270</v>
      </c>
      <c r="AD564">
        <v>1.9668100799016589E-3</v>
      </c>
      <c r="AE564">
        <v>100</v>
      </c>
      <c r="AF564">
        <v>344149</v>
      </c>
      <c r="AG564">
        <v>2.90571816277252E-4</v>
      </c>
      <c r="AH564">
        <f>AD564 - AG564</f>
        <v>1.6762382636244068E-3</v>
      </c>
      <c r="AI564">
        <f xml:space="preserve"> AD564 / AG564</f>
        <v>6.7687572218807599</v>
      </c>
    </row>
    <row r="565" spans="1:35" x14ac:dyDescent="0.15">
      <c r="A565" s="1">
        <v>563</v>
      </c>
      <c r="B565" t="s">
        <v>3148</v>
      </c>
      <c r="C565" t="s">
        <v>3149</v>
      </c>
      <c r="D565">
        <v>284</v>
      </c>
      <c r="E565" t="s">
        <v>3150</v>
      </c>
      <c r="F565">
        <v>43</v>
      </c>
      <c r="G565">
        <v>30</v>
      </c>
      <c r="H565" t="s">
        <v>3151</v>
      </c>
      <c r="I565">
        <v>33206</v>
      </c>
      <c r="J565">
        <v>2</v>
      </c>
      <c r="K565">
        <v>6401</v>
      </c>
      <c r="L565" t="s">
        <v>3152</v>
      </c>
      <c r="M565">
        <v>4</v>
      </c>
      <c r="N565">
        <v>7</v>
      </c>
      <c r="O565">
        <v>8</v>
      </c>
      <c r="P565" t="s">
        <v>2334</v>
      </c>
      <c r="Q565" t="s">
        <v>2855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274</v>
      </c>
      <c r="X565">
        <v>0</v>
      </c>
      <c r="Y565">
        <v>0</v>
      </c>
      <c r="Z565">
        <v>460</v>
      </c>
      <c r="AA565">
        <v>0</v>
      </c>
      <c r="AB565">
        <v>4</v>
      </c>
      <c r="AC565">
        <v>16437</v>
      </c>
      <c r="AD565">
        <v>2.4335340998965751E-4</v>
      </c>
      <c r="AE565">
        <v>117</v>
      </c>
      <c r="AF565">
        <v>344271</v>
      </c>
      <c r="AG565">
        <v>3.3984854954381872E-4</v>
      </c>
      <c r="AH565">
        <f>AD565 - AG565</f>
        <v>-9.6495139554161213E-5</v>
      </c>
      <c r="AI565">
        <f xml:space="preserve"> AD565 / AG565</f>
        <v>0.71606428897905439</v>
      </c>
    </row>
    <row r="566" spans="1:35" x14ac:dyDescent="0.15">
      <c r="A566" s="1">
        <v>564</v>
      </c>
      <c r="B566" t="s">
        <v>3153</v>
      </c>
      <c r="C566" t="s">
        <v>3154</v>
      </c>
      <c r="D566">
        <v>25</v>
      </c>
      <c r="E566" t="s">
        <v>3155</v>
      </c>
      <c r="F566">
        <v>7</v>
      </c>
      <c r="G566">
        <v>4</v>
      </c>
      <c r="H566" t="s">
        <v>3156</v>
      </c>
      <c r="I566">
        <v>1604</v>
      </c>
      <c r="J566">
        <v>1</v>
      </c>
      <c r="K566">
        <v>1189</v>
      </c>
      <c r="L566" t="s">
        <v>3157</v>
      </c>
      <c r="M566">
        <v>4</v>
      </c>
      <c r="N566">
        <v>3</v>
      </c>
      <c r="O566">
        <v>6</v>
      </c>
      <c r="P566" t="s">
        <v>472</v>
      </c>
      <c r="Q566" t="s">
        <v>114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26</v>
      </c>
      <c r="X566">
        <v>0</v>
      </c>
      <c r="Y566">
        <v>0</v>
      </c>
      <c r="Z566">
        <v>212</v>
      </c>
      <c r="AA566">
        <v>0</v>
      </c>
      <c r="AB566">
        <v>5</v>
      </c>
      <c r="AC566">
        <v>16188</v>
      </c>
      <c r="AD566">
        <v>3.0887076847047198E-4</v>
      </c>
      <c r="AE566">
        <v>15</v>
      </c>
      <c r="AF566">
        <v>344125</v>
      </c>
      <c r="AG566">
        <v>4.3588812204867418E-5</v>
      </c>
      <c r="AH566">
        <f>AD566 - AG566</f>
        <v>2.6528195626560454E-4</v>
      </c>
      <c r="AI566">
        <f xml:space="preserve"> AD566 / AG566</f>
        <v>7.0860102133267446</v>
      </c>
    </row>
    <row r="567" spans="1:35" x14ac:dyDescent="0.15">
      <c r="A567" s="1">
        <v>565</v>
      </c>
      <c r="B567" t="s">
        <v>3158</v>
      </c>
      <c r="C567" t="s">
        <v>3159</v>
      </c>
      <c r="D567">
        <v>132</v>
      </c>
      <c r="E567" t="s">
        <v>3160</v>
      </c>
      <c r="F567">
        <v>8</v>
      </c>
      <c r="G567">
        <v>3</v>
      </c>
      <c r="H567" t="s">
        <v>3161</v>
      </c>
      <c r="I567">
        <v>4130</v>
      </c>
      <c r="J567">
        <v>1</v>
      </c>
      <c r="K567">
        <v>2417</v>
      </c>
      <c r="L567" t="s">
        <v>3162</v>
      </c>
      <c r="M567">
        <v>2</v>
      </c>
      <c r="N567">
        <v>1</v>
      </c>
      <c r="O567">
        <v>1</v>
      </c>
      <c r="P567" t="s">
        <v>1939</v>
      </c>
      <c r="Q567" t="s">
        <v>101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133</v>
      </c>
      <c r="X567">
        <v>0</v>
      </c>
      <c r="Y567">
        <v>0</v>
      </c>
      <c r="Z567">
        <v>319</v>
      </c>
      <c r="AA567">
        <v>0</v>
      </c>
      <c r="AB567">
        <v>2</v>
      </c>
      <c r="AC567">
        <v>16298</v>
      </c>
      <c r="AD567">
        <v>1.2271444348999869E-4</v>
      </c>
      <c r="AE567">
        <v>24</v>
      </c>
      <c r="AF567">
        <v>344223</v>
      </c>
      <c r="AG567">
        <v>6.9722244010423474E-5</v>
      </c>
      <c r="AH567">
        <f>AD567 - AG567</f>
        <v>5.2992199479575216E-5</v>
      </c>
      <c r="AI567">
        <f xml:space="preserve"> AD567 / AG567</f>
        <v>1.7600472450607425</v>
      </c>
    </row>
    <row r="568" spans="1:35" x14ac:dyDescent="0.15">
      <c r="A568" s="1">
        <v>566</v>
      </c>
      <c r="B568" t="s">
        <v>3163</v>
      </c>
      <c r="C568" t="s">
        <v>3164</v>
      </c>
      <c r="D568">
        <v>18</v>
      </c>
      <c r="E568" t="s">
        <v>3165</v>
      </c>
      <c r="F568">
        <v>3</v>
      </c>
      <c r="G568">
        <v>1</v>
      </c>
      <c r="H568" t="s">
        <v>3166</v>
      </c>
      <c r="I568">
        <v>379</v>
      </c>
      <c r="J568">
        <v>3</v>
      </c>
      <c r="K568">
        <v>596</v>
      </c>
      <c r="L568" t="s">
        <v>3167</v>
      </c>
      <c r="M568">
        <v>7</v>
      </c>
      <c r="N568">
        <v>1</v>
      </c>
      <c r="O568">
        <v>3</v>
      </c>
      <c r="P568" t="s">
        <v>25</v>
      </c>
      <c r="Q568" t="s">
        <v>25</v>
      </c>
      <c r="R568">
        <v>0</v>
      </c>
      <c r="S568">
        <v>0</v>
      </c>
      <c r="T568">
        <v>0</v>
      </c>
      <c r="U568">
        <v>1</v>
      </c>
      <c r="V568">
        <v>0</v>
      </c>
      <c r="W568">
        <v>19</v>
      </c>
      <c r="X568">
        <v>0</v>
      </c>
      <c r="Y568">
        <v>0</v>
      </c>
      <c r="Z568">
        <v>205</v>
      </c>
      <c r="AA568">
        <v>0</v>
      </c>
      <c r="AB568">
        <v>8</v>
      </c>
      <c r="AC568">
        <v>16178</v>
      </c>
      <c r="AD568">
        <v>4.9449870194090743E-4</v>
      </c>
      <c r="AE568">
        <v>16</v>
      </c>
      <c r="AF568">
        <v>344117</v>
      </c>
      <c r="AG568">
        <v>4.6495813923752677E-5</v>
      </c>
      <c r="AH568">
        <f>AD568 - AG568</f>
        <v>4.4800288801715473E-4</v>
      </c>
      <c r="AI568">
        <f xml:space="preserve"> AD568 / AG568</f>
        <v>10.635338113487453</v>
      </c>
    </row>
    <row r="569" spans="1:35" x14ac:dyDescent="0.15">
      <c r="A569" s="1">
        <v>567</v>
      </c>
      <c r="B569" t="s">
        <v>3168</v>
      </c>
      <c r="C569" t="s">
        <v>3169</v>
      </c>
      <c r="D569">
        <v>68</v>
      </c>
      <c r="E569" t="s">
        <v>3170</v>
      </c>
      <c r="F569">
        <v>73</v>
      </c>
      <c r="G569">
        <v>42</v>
      </c>
      <c r="H569" t="s">
        <v>3171</v>
      </c>
      <c r="I569">
        <v>13665</v>
      </c>
      <c r="J569">
        <v>6</v>
      </c>
      <c r="K569">
        <v>3467</v>
      </c>
      <c r="L569" t="s">
        <v>3172</v>
      </c>
      <c r="M569">
        <v>7</v>
      </c>
      <c r="N569">
        <v>10</v>
      </c>
      <c r="O569">
        <v>12</v>
      </c>
      <c r="P569" t="s">
        <v>3173</v>
      </c>
      <c r="Q569" t="s">
        <v>522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69</v>
      </c>
      <c r="X569">
        <v>0</v>
      </c>
      <c r="Y569">
        <v>0</v>
      </c>
      <c r="Z569">
        <v>255</v>
      </c>
      <c r="AA569">
        <v>0</v>
      </c>
      <c r="AB569">
        <v>11</v>
      </c>
      <c r="AC569">
        <v>16225</v>
      </c>
      <c r="AD569">
        <v>6.7796610169491519E-4</v>
      </c>
      <c r="AE569">
        <v>21</v>
      </c>
      <c r="AF569">
        <v>344162</v>
      </c>
      <c r="AG569">
        <v>6.1017776512223901E-5</v>
      </c>
      <c r="AH569">
        <f>AD569 - AG569</f>
        <v>6.169483251826913E-4</v>
      </c>
      <c r="AI569">
        <f xml:space="preserve"> AD569 / AG569</f>
        <v>11.110960451977398</v>
      </c>
    </row>
    <row r="570" spans="1:35" x14ac:dyDescent="0.15">
      <c r="A570" s="1">
        <v>568</v>
      </c>
      <c r="B570" t="s">
        <v>3174</v>
      </c>
      <c r="C570" t="s">
        <v>3175</v>
      </c>
      <c r="D570">
        <v>252</v>
      </c>
      <c r="E570" t="s">
        <v>3176</v>
      </c>
      <c r="F570">
        <v>283</v>
      </c>
      <c r="G570">
        <v>74</v>
      </c>
      <c r="H570" t="s">
        <v>3177</v>
      </c>
      <c r="I570">
        <v>135730</v>
      </c>
      <c r="J570">
        <v>218</v>
      </c>
      <c r="K570">
        <v>39520</v>
      </c>
      <c r="L570" t="s">
        <v>3178</v>
      </c>
      <c r="M570">
        <v>16</v>
      </c>
      <c r="N570">
        <v>23</v>
      </c>
      <c r="O570">
        <v>67</v>
      </c>
      <c r="P570" t="s">
        <v>3179</v>
      </c>
      <c r="Q570" t="s">
        <v>1659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241</v>
      </c>
      <c r="X570">
        <v>0</v>
      </c>
      <c r="Y570">
        <v>1</v>
      </c>
      <c r="Z570">
        <v>426</v>
      </c>
      <c r="AA570">
        <v>2.3474178403755869E-3</v>
      </c>
      <c r="AB570">
        <v>28</v>
      </c>
      <c r="AC570">
        <v>16380</v>
      </c>
      <c r="AD570">
        <v>1.7094017094017101E-3</v>
      </c>
      <c r="AE570">
        <v>95</v>
      </c>
      <c r="AF570">
        <v>344260</v>
      </c>
      <c r="AG570">
        <v>2.7595422064718528E-4</v>
      </c>
      <c r="AH570">
        <f>AD570 - AG570</f>
        <v>1.4334474887545247E-3</v>
      </c>
      <c r="AI570">
        <f xml:space="preserve"> AD570 / AG570</f>
        <v>6.1945119208277122</v>
      </c>
    </row>
    <row r="571" spans="1:35" x14ac:dyDescent="0.15">
      <c r="A571" s="1">
        <v>569</v>
      </c>
      <c r="B571" t="s">
        <v>3180</v>
      </c>
      <c r="C571" t="s">
        <v>3181</v>
      </c>
      <c r="D571">
        <v>138</v>
      </c>
      <c r="E571" t="s">
        <v>3182</v>
      </c>
      <c r="F571">
        <v>28</v>
      </c>
      <c r="G571">
        <v>13</v>
      </c>
      <c r="H571" t="s">
        <v>3183</v>
      </c>
      <c r="I571">
        <v>8163</v>
      </c>
      <c r="J571">
        <v>5</v>
      </c>
      <c r="K571">
        <v>7720</v>
      </c>
      <c r="L571" t="s">
        <v>3184</v>
      </c>
      <c r="M571">
        <v>1</v>
      </c>
      <c r="N571">
        <v>7</v>
      </c>
      <c r="O571">
        <v>20</v>
      </c>
      <c r="P571" t="s">
        <v>68</v>
      </c>
      <c r="Q571" t="s">
        <v>69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139</v>
      </c>
      <c r="X571">
        <v>0</v>
      </c>
      <c r="Y571">
        <v>0</v>
      </c>
      <c r="Z571">
        <v>325</v>
      </c>
      <c r="AA571">
        <v>0</v>
      </c>
      <c r="AB571">
        <v>22</v>
      </c>
      <c r="AC571">
        <v>16284</v>
      </c>
      <c r="AD571">
        <v>1.3510194055514619E-3</v>
      </c>
      <c r="AE571">
        <v>49</v>
      </c>
      <c r="AF571">
        <v>344204</v>
      </c>
      <c r="AG571">
        <v>1.4235743919303669E-4</v>
      </c>
      <c r="AH571">
        <f>AD571 - AG571</f>
        <v>1.2086619663584253E-3</v>
      </c>
      <c r="AI571">
        <f xml:space="preserve"> AD571 / AG571</f>
        <v>9.4903323156823554</v>
      </c>
    </row>
    <row r="572" spans="1:35" x14ac:dyDescent="0.15">
      <c r="A572" s="1">
        <v>570</v>
      </c>
      <c r="B572" t="s">
        <v>3185</v>
      </c>
      <c r="C572" t="s">
        <v>3186</v>
      </c>
      <c r="D572">
        <v>84</v>
      </c>
      <c r="E572" t="s">
        <v>3187</v>
      </c>
      <c r="F572">
        <v>27</v>
      </c>
      <c r="G572">
        <v>16</v>
      </c>
      <c r="H572" t="s">
        <v>3188</v>
      </c>
      <c r="I572">
        <v>7362</v>
      </c>
      <c r="J572">
        <v>2</v>
      </c>
      <c r="K572">
        <v>1859</v>
      </c>
      <c r="L572" t="s">
        <v>3189</v>
      </c>
      <c r="M572">
        <v>2</v>
      </c>
      <c r="N572">
        <v>6</v>
      </c>
      <c r="O572">
        <v>8</v>
      </c>
      <c r="P572" t="s">
        <v>181</v>
      </c>
      <c r="Q572" t="s">
        <v>107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83</v>
      </c>
      <c r="X572">
        <v>0</v>
      </c>
      <c r="Y572">
        <v>2</v>
      </c>
      <c r="Z572">
        <v>267</v>
      </c>
      <c r="AA572">
        <v>7.4906367041198503E-3</v>
      </c>
      <c r="AB572">
        <v>9</v>
      </c>
      <c r="AC572">
        <v>16241</v>
      </c>
      <c r="AD572">
        <v>5.5415306939227886E-4</v>
      </c>
      <c r="AE572">
        <v>34</v>
      </c>
      <c r="AF572">
        <v>344163</v>
      </c>
      <c r="AG572">
        <v>9.8790398735482913E-5</v>
      </c>
      <c r="AH572">
        <f>AD572 - AG572</f>
        <v>4.5536267065679595E-4</v>
      </c>
      <c r="AI572">
        <f xml:space="preserve"> AD572 / AG572</f>
        <v>5.6093818476839656</v>
      </c>
    </row>
    <row r="573" spans="1:35" x14ac:dyDescent="0.15">
      <c r="A573" s="1">
        <v>571</v>
      </c>
      <c r="B573" t="s">
        <v>3190</v>
      </c>
      <c r="C573" t="s">
        <v>3191</v>
      </c>
      <c r="D573">
        <v>128</v>
      </c>
      <c r="E573" t="s">
        <v>3192</v>
      </c>
      <c r="F573">
        <v>14</v>
      </c>
      <c r="G573">
        <v>15</v>
      </c>
      <c r="H573" t="s">
        <v>3193</v>
      </c>
      <c r="I573">
        <v>6955</v>
      </c>
      <c r="J573">
        <v>0</v>
      </c>
      <c r="K573">
        <v>2122</v>
      </c>
      <c r="L573" t="s">
        <v>3194</v>
      </c>
      <c r="M573">
        <v>3</v>
      </c>
      <c r="N573">
        <v>7</v>
      </c>
      <c r="O573">
        <v>9</v>
      </c>
      <c r="P573" t="s">
        <v>701</v>
      </c>
      <c r="Q573" t="s">
        <v>1745</v>
      </c>
      <c r="R573">
        <v>0</v>
      </c>
      <c r="S573">
        <v>0</v>
      </c>
      <c r="T573">
        <v>0</v>
      </c>
      <c r="U573">
        <v>1</v>
      </c>
      <c r="V573">
        <v>0</v>
      </c>
      <c r="W573">
        <v>128</v>
      </c>
      <c r="X573">
        <v>0</v>
      </c>
      <c r="Y573">
        <v>0</v>
      </c>
      <c r="Z573">
        <v>314</v>
      </c>
      <c r="AA573">
        <v>0</v>
      </c>
      <c r="AB573">
        <v>17</v>
      </c>
      <c r="AC573">
        <v>16278</v>
      </c>
      <c r="AD573">
        <v>1.0443543432854161E-3</v>
      </c>
      <c r="AE573">
        <v>88</v>
      </c>
      <c r="AF573">
        <v>344154</v>
      </c>
      <c r="AG573">
        <v>2.5569948337081648E-4</v>
      </c>
      <c r="AH573">
        <f>AD573 - AG573</f>
        <v>7.8865485991459956E-4</v>
      </c>
      <c r="AI573">
        <f xml:space="preserve"> AD573 / AG573</f>
        <v>4.0843036893073768</v>
      </c>
    </row>
    <row r="574" spans="1:35" x14ac:dyDescent="0.15">
      <c r="A574" s="1">
        <v>572</v>
      </c>
      <c r="B574" t="s">
        <v>3195</v>
      </c>
      <c r="C574" t="s">
        <v>3196</v>
      </c>
      <c r="D574">
        <v>35</v>
      </c>
      <c r="E574" t="s">
        <v>3197</v>
      </c>
      <c r="F574">
        <v>5</v>
      </c>
      <c r="G574">
        <v>3</v>
      </c>
      <c r="H574" t="s">
        <v>160</v>
      </c>
      <c r="I574">
        <v>862</v>
      </c>
      <c r="J574">
        <v>2</v>
      </c>
      <c r="K574">
        <v>833</v>
      </c>
      <c r="L574" t="s">
        <v>3198</v>
      </c>
      <c r="M574">
        <v>2</v>
      </c>
      <c r="N574">
        <v>2</v>
      </c>
      <c r="O574">
        <v>3</v>
      </c>
      <c r="P574" t="s">
        <v>38</v>
      </c>
      <c r="Q574" t="s">
        <v>51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35</v>
      </c>
      <c r="X574">
        <v>0</v>
      </c>
      <c r="Y574">
        <v>0</v>
      </c>
      <c r="Z574">
        <v>221</v>
      </c>
      <c r="AA574">
        <v>0</v>
      </c>
      <c r="AB574">
        <v>8</v>
      </c>
      <c r="AC574">
        <v>16194</v>
      </c>
      <c r="AD574">
        <v>4.9401012720760786E-4</v>
      </c>
      <c r="AE574">
        <v>23</v>
      </c>
      <c r="AF574">
        <v>344126</v>
      </c>
      <c r="AG574">
        <v>6.6835984494051595E-5</v>
      </c>
      <c r="AH574">
        <f>AD574 - AG574</f>
        <v>4.2717414271355625E-4</v>
      </c>
      <c r="AI574">
        <f xml:space="preserve"> AD574 / AG574</f>
        <v>7.3913795232802286</v>
      </c>
    </row>
    <row r="575" spans="1:35" x14ac:dyDescent="0.15">
      <c r="A575" s="1">
        <v>573</v>
      </c>
      <c r="B575" t="s">
        <v>3199</v>
      </c>
      <c r="C575" t="s">
        <v>3200</v>
      </c>
      <c r="D575">
        <v>37</v>
      </c>
      <c r="E575" t="s">
        <v>3201</v>
      </c>
      <c r="F575">
        <v>3</v>
      </c>
      <c r="G575">
        <v>2</v>
      </c>
      <c r="H575" t="s">
        <v>3202</v>
      </c>
      <c r="I575">
        <v>960</v>
      </c>
      <c r="J575">
        <v>1</v>
      </c>
      <c r="K575">
        <v>520</v>
      </c>
      <c r="L575" t="s">
        <v>3203</v>
      </c>
      <c r="M575">
        <v>1</v>
      </c>
      <c r="N575">
        <v>1</v>
      </c>
      <c r="O575">
        <v>1</v>
      </c>
      <c r="P575" t="s">
        <v>101</v>
      </c>
      <c r="Q575" t="s">
        <v>39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38</v>
      </c>
      <c r="X575">
        <v>0</v>
      </c>
      <c r="Y575">
        <v>1</v>
      </c>
      <c r="Z575">
        <v>223</v>
      </c>
      <c r="AA575">
        <v>4.4843049327354259E-3</v>
      </c>
      <c r="AB575">
        <v>8</v>
      </c>
      <c r="AC575">
        <v>16197</v>
      </c>
      <c r="AD575">
        <v>4.9391862690621713E-4</v>
      </c>
      <c r="AE575">
        <v>18</v>
      </c>
      <c r="AF575">
        <v>344134</v>
      </c>
      <c r="AG575">
        <v>5.2305206692741781E-5</v>
      </c>
      <c r="AH575">
        <f>AD575 - AG575</f>
        <v>4.4161342021347533E-4</v>
      </c>
      <c r="AI575">
        <f xml:space="preserve"> AD575 / AG575</f>
        <v>9.4430107084302293</v>
      </c>
    </row>
    <row r="576" spans="1:35" x14ac:dyDescent="0.15">
      <c r="A576" s="1">
        <v>574</v>
      </c>
      <c r="B576" t="s">
        <v>3204</v>
      </c>
      <c r="C576" t="s">
        <v>3205</v>
      </c>
      <c r="D576">
        <v>231</v>
      </c>
      <c r="E576" t="s">
        <v>3206</v>
      </c>
      <c r="F576">
        <v>353</v>
      </c>
      <c r="G576">
        <v>77</v>
      </c>
      <c r="H576" t="s">
        <v>3207</v>
      </c>
      <c r="I576">
        <v>192805</v>
      </c>
      <c r="J576">
        <v>15</v>
      </c>
      <c r="K576">
        <v>11630</v>
      </c>
      <c r="L576" t="s">
        <v>3208</v>
      </c>
      <c r="M576">
        <v>14</v>
      </c>
      <c r="N576">
        <v>15</v>
      </c>
      <c r="O576">
        <v>290</v>
      </c>
      <c r="P576" t="s">
        <v>3209</v>
      </c>
      <c r="Q576" t="s">
        <v>3210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213</v>
      </c>
      <c r="X576">
        <v>0</v>
      </c>
      <c r="Y576">
        <v>0</v>
      </c>
      <c r="Z576">
        <v>399</v>
      </c>
      <c r="AA576">
        <v>0</v>
      </c>
      <c r="AB576">
        <v>13</v>
      </c>
      <c r="AC576">
        <v>16367</v>
      </c>
      <c r="AD576">
        <v>7.9428117553613975E-4</v>
      </c>
      <c r="AE576">
        <v>65</v>
      </c>
      <c r="AF576">
        <v>344262</v>
      </c>
      <c r="AG576">
        <v>1.888096856463972E-4</v>
      </c>
      <c r="AH576">
        <f>AD576 - AG576</f>
        <v>6.0547148988974249E-4</v>
      </c>
      <c r="AI576">
        <f xml:space="preserve"> AD576 / AG576</f>
        <v>4.2067819392680397</v>
      </c>
    </row>
    <row r="1048576" spans="1:34" x14ac:dyDescent="0.15">
      <c r="A1048576" s="6"/>
      <c r="AH1048576">
        <f>SUM(AH2:AH1048575)</f>
        <v>0.37352226450933429</v>
      </c>
    </row>
  </sheetData>
  <sortState ref="A2:AI1048576">
    <sortCondition ref="A1"/>
  </sortState>
  <phoneticPr fontId="4" type="noConversion"/>
  <conditionalFormatting sqref="AH2:AH576">
    <cfRule type="cellIs" dxfId="0" priority="4" operator="equal">
      <formula>0</formula>
    </cfRule>
    <cfRule type="cellIs" dxfId="1" priority="5" operator="lessThan">
      <formula>0</formula>
    </cfRule>
    <cfRule type="cellIs" dxfId="2" priority="2" operator="greaterThan">
      <formula>0.02</formula>
    </cfRule>
    <cfRule type="cellIs" dxfId="3" priority="1" operator="greaterThan">
      <formula>0.001</formula>
    </cfRule>
  </conditionalFormatting>
  <conditionalFormatting sqref="R2:AG576">
    <cfRule type="cellIs" dxfId="8" priority="3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Alaxn May</cp:lastModifiedBy>
  <dcterms:created xsi:type="dcterms:W3CDTF">2017-12-25T03:45:09Z</dcterms:created>
  <dcterms:modified xsi:type="dcterms:W3CDTF">2017-12-31T16:51:26Z</dcterms:modified>
</cp:coreProperties>
</file>