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\Lab\Lab5\Lab5-1160300314\doc\"/>
    </mc:Choice>
  </mc:AlternateContent>
  <xr:revisionPtr revIDLastSave="0" documentId="8_{AB621575-9A80-4F18-A911-24BEC4762BA9}" xr6:coauthVersionLast="32" xr6:coauthVersionMax="32" xr10:uidLastSave="{00000000-0000-0000-0000-000000000000}"/>
  <bookViews>
    <workbookView xWindow="0" yWindow="0" windowWidth="23040" windowHeight="9024" xr2:uid="{C97AD385-DAAB-47E8-AC4D-7824F09A7372}"/>
  </bookViews>
  <sheets>
    <sheet name="Sheet1" sheetId="1" r:id="rId1"/>
  </sheets>
  <definedNames>
    <definedName name="ana" localSheetId="0">Sheet1!$A$2:$M$22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Q23" i="1"/>
  <c r="P2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N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C23" i="1"/>
  <c r="D23" i="1"/>
  <c r="E23" i="1"/>
  <c r="F23" i="1"/>
  <c r="G23" i="1"/>
  <c r="H23" i="1"/>
  <c r="I23" i="1"/>
  <c r="J23" i="1"/>
  <c r="K23" i="1"/>
  <c r="L23" i="1"/>
  <c r="M23" i="1"/>
  <c r="B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8564EE-ABC6-4B67-8B7C-44A726F2BC82}" name="ana" type="6" refreshedVersion="6" background="1" saveData="1">
    <textPr codePage="936" sourceFile="E:\test\ana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<sst xmlns="http://schemas.openxmlformats.org/spreadsheetml/2006/main" count="18" uniqueCount="18">
  <si>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YoungGen Before GC</t>
    <phoneticPr fontId="1" type="noConversion"/>
  </si>
  <si>
    <t>YoungGen After GC</t>
    <phoneticPr fontId="1" type="noConversion"/>
  </si>
  <si>
    <t>YoungGen Max</t>
    <phoneticPr fontId="1" type="noConversion"/>
  </si>
  <si>
    <t>OldGen Before GC</t>
    <phoneticPr fontId="1" type="noConversion"/>
  </si>
  <si>
    <t>OldGen After GC</t>
    <phoneticPr fontId="1" type="noConversion"/>
  </si>
  <si>
    <t>OldGen Max</t>
    <phoneticPr fontId="1" type="noConversion"/>
  </si>
  <si>
    <t>Old and Yound Before GC</t>
    <phoneticPr fontId="1" type="noConversion"/>
  </si>
  <si>
    <t>Old and Young After GC</t>
    <phoneticPr fontId="1" type="noConversion"/>
  </si>
  <si>
    <t xml:space="preserve">Max </t>
    <phoneticPr fontId="1" type="noConversion"/>
  </si>
  <si>
    <t>Metaspace Before Full GC</t>
    <phoneticPr fontId="1" type="noConversion"/>
  </si>
  <si>
    <t>Metaspace After Full GC</t>
    <phoneticPr fontId="1" type="noConversion"/>
  </si>
  <si>
    <t>Metaspace Max</t>
    <phoneticPr fontId="1" type="noConversion"/>
  </si>
  <si>
    <t>FullGC 时间\单位 KB</t>
    <phoneticPr fontId="1" type="noConversion"/>
  </si>
  <si>
    <t>average</t>
    <phoneticPr fontId="1" type="noConversion"/>
  </si>
  <si>
    <t>Old Gen Rate of Max Before GC</t>
    <phoneticPr fontId="1" type="noConversion"/>
  </si>
  <si>
    <t>Old Gen Rate of Max After GC</t>
    <phoneticPr fontId="1" type="noConversion"/>
  </si>
  <si>
    <t>Old Gen of Max</t>
    <phoneticPr fontId="1" type="noConversion"/>
  </si>
  <si>
    <t>Young Gen of 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</si>
</sst>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" connectionId="1" xr16:uid="{EE3BE03A-1EA1-4DB3-9884-AEBAA81DFF7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BB03-28A7-4DA8-8112-321F3D155A10}">
  <dimension ref="A1:Q23"/>
  <sheetViews>
    <sheetView tabSelected="1" topLeftCell="I1" workbookViewId="0">
      <selection activeCell="Q27" sqref="Q27"/>
    </sheetView>
  </sheetViews>
  <sheetFormatPr defaultRowHeight="13.8" x14ac:dyDescent="0.25"/>
  <cols>
    <col min="1" max="1" width="20.109375" bestFit="1" customWidth="1"/>
    <col min="2" max="2" width="20.5546875" bestFit="1" customWidth="1"/>
    <col min="3" max="3" width="19.109375" bestFit="1" customWidth="1"/>
    <col min="4" max="4" width="15.21875" bestFit="1" customWidth="1"/>
    <col min="5" max="5" width="17.88671875" bestFit="1" customWidth="1"/>
    <col min="6" max="6" width="16.44140625" bestFit="1" customWidth="1"/>
    <col min="7" max="7" width="12.5546875" bestFit="1" customWidth="1"/>
    <col min="8" max="8" width="25" bestFit="1" customWidth="1"/>
    <col min="9" max="9" width="23.5546875" bestFit="1" customWidth="1"/>
    <col min="10" max="10" width="8.5546875" bestFit="1" customWidth="1"/>
    <col min="11" max="11" width="24.77734375" bestFit="1" customWidth="1"/>
    <col min="12" max="12" width="23.21875" bestFit="1" customWidth="1"/>
    <col min="13" max="13" width="15.44140625" bestFit="1" customWidth="1"/>
    <col min="14" max="15" width="30.33203125" bestFit="1" customWidth="1"/>
    <col min="16" max="16" width="15.5546875" bestFit="1" customWidth="1"/>
    <col min="17" max="17" width="18.33203125" bestFit="1" customWidth="1"/>
  </cols>
  <sheetData>
    <row r="1" spans="1:17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v>17.238</v>
      </c>
      <c r="B2">
        <v>22304</v>
      </c>
      <c r="C2">
        <v>0</v>
      </c>
      <c r="D2">
        <v>607232</v>
      </c>
      <c r="E2">
        <v>665979</v>
      </c>
      <c r="F2">
        <v>66736</v>
      </c>
      <c r="G2">
        <v>699392</v>
      </c>
      <c r="H2">
        <v>688283</v>
      </c>
      <c r="I2">
        <v>66736</v>
      </c>
      <c r="J2">
        <v>1306624</v>
      </c>
      <c r="K2">
        <v>5506</v>
      </c>
      <c r="L2">
        <v>5506</v>
      </c>
      <c r="M2">
        <v>1056768</v>
      </c>
      <c r="N2">
        <f xml:space="preserve"> E2 / G2</f>
        <v>0.95222564741947291</v>
      </c>
      <c r="O2">
        <f xml:space="preserve"> F2 / G2</f>
        <v>9.5420021961932652E-2</v>
      </c>
      <c r="P2">
        <f xml:space="preserve"> G2 / J2</f>
        <v>0.53526645768025083</v>
      </c>
      <c r="Q2">
        <f xml:space="preserve"> D2 / J2</f>
        <v>0.46473354231974923</v>
      </c>
    </row>
    <row r="3" spans="1:17" x14ac:dyDescent="0.25">
      <c r="A3">
        <v>30.109000000000002</v>
      </c>
      <c r="B3">
        <v>17710</v>
      </c>
      <c r="C3">
        <v>0</v>
      </c>
      <c r="D3">
        <v>653312</v>
      </c>
      <c r="E3">
        <v>655390</v>
      </c>
      <c r="F3">
        <v>236210</v>
      </c>
      <c r="G3">
        <v>716288</v>
      </c>
      <c r="H3">
        <v>673101</v>
      </c>
      <c r="I3">
        <v>236210</v>
      </c>
      <c r="J3">
        <v>1369600</v>
      </c>
      <c r="K3">
        <v>5508</v>
      </c>
      <c r="L3">
        <v>5508</v>
      </c>
      <c r="M3">
        <v>1056768</v>
      </c>
      <c r="N3">
        <f t="shared" ref="N3:N22" si="0" xml:space="preserve"> E3 / G3</f>
        <v>0.91498112491065042</v>
      </c>
      <c r="O3">
        <f t="shared" ref="O3:O23" si="1" xml:space="preserve"> F3 / G3</f>
        <v>0.3297695898856326</v>
      </c>
      <c r="P3">
        <f t="shared" ref="P3:P23" si="2" xml:space="preserve"> G3 / J3</f>
        <v>0.52299065420560753</v>
      </c>
      <c r="Q3">
        <f t="shared" ref="Q3:Q23" si="3" xml:space="preserve"> D3 / J3</f>
        <v>0.47700934579439253</v>
      </c>
    </row>
    <row r="4" spans="1:17" x14ac:dyDescent="0.25">
      <c r="A4">
        <v>39.447000000000003</v>
      </c>
      <c r="B4">
        <v>16110</v>
      </c>
      <c r="C4">
        <v>0</v>
      </c>
      <c r="D4">
        <v>644096</v>
      </c>
      <c r="E4">
        <v>740527</v>
      </c>
      <c r="F4">
        <v>236080</v>
      </c>
      <c r="G4">
        <v>828928</v>
      </c>
      <c r="H4">
        <v>756638</v>
      </c>
      <c r="I4">
        <v>236080</v>
      </c>
      <c r="J4">
        <v>1473024</v>
      </c>
      <c r="K4">
        <v>5509</v>
      </c>
      <c r="L4">
        <v>5509</v>
      </c>
      <c r="M4">
        <v>1056768</v>
      </c>
      <c r="N4">
        <f t="shared" si="0"/>
        <v>0.89335503204138356</v>
      </c>
      <c r="O4">
        <f t="shared" si="1"/>
        <v>0.28480157504632492</v>
      </c>
      <c r="P4">
        <f t="shared" si="2"/>
        <v>0.56273896419881819</v>
      </c>
      <c r="Q4">
        <f t="shared" si="3"/>
        <v>0.43726103580118181</v>
      </c>
    </row>
    <row r="5" spans="1:17" x14ac:dyDescent="0.25">
      <c r="A5">
        <v>50.478000000000002</v>
      </c>
      <c r="B5">
        <v>25504</v>
      </c>
      <c r="C5">
        <v>0</v>
      </c>
      <c r="D5">
        <v>650240</v>
      </c>
      <c r="E5">
        <v>769813</v>
      </c>
      <c r="F5">
        <v>73963</v>
      </c>
      <c r="G5">
        <v>784896</v>
      </c>
      <c r="H5">
        <v>795317</v>
      </c>
      <c r="I5">
        <v>73963</v>
      </c>
      <c r="J5">
        <v>1435136</v>
      </c>
      <c r="K5">
        <v>5509</v>
      </c>
      <c r="L5">
        <v>5509</v>
      </c>
      <c r="M5">
        <v>1056768</v>
      </c>
      <c r="N5">
        <f t="shared" si="0"/>
        <v>0.98078344137312456</v>
      </c>
      <c r="O5">
        <f t="shared" si="1"/>
        <v>9.4232866519895625E-2</v>
      </c>
      <c r="P5">
        <f t="shared" si="2"/>
        <v>0.54691402069211559</v>
      </c>
      <c r="Q5">
        <f t="shared" si="3"/>
        <v>0.45308597930788441</v>
      </c>
    </row>
    <row r="6" spans="1:17" x14ac:dyDescent="0.25">
      <c r="A6">
        <v>65.971999999999994</v>
      </c>
      <c r="B6">
        <v>24768</v>
      </c>
      <c r="C6">
        <v>0</v>
      </c>
      <c r="D6">
        <v>643584</v>
      </c>
      <c r="E6">
        <v>755698</v>
      </c>
      <c r="F6">
        <v>163117</v>
      </c>
      <c r="G6">
        <v>947712</v>
      </c>
      <c r="H6">
        <v>780466</v>
      </c>
      <c r="I6">
        <v>163117</v>
      </c>
      <c r="J6">
        <v>1591296</v>
      </c>
      <c r="K6">
        <v>5509</v>
      </c>
      <c r="L6">
        <v>5509</v>
      </c>
      <c r="M6">
        <v>1056768</v>
      </c>
      <c r="N6">
        <f t="shared" si="0"/>
        <v>0.79739203471096709</v>
      </c>
      <c r="O6">
        <f t="shared" si="1"/>
        <v>0.17211663458941112</v>
      </c>
      <c r="P6">
        <f t="shared" si="2"/>
        <v>0.59555984555984554</v>
      </c>
      <c r="Q6">
        <f t="shared" si="3"/>
        <v>0.40444015444015446</v>
      </c>
    </row>
    <row r="7" spans="1:17" x14ac:dyDescent="0.25">
      <c r="A7">
        <v>82.301000000000002</v>
      </c>
      <c r="B7">
        <v>27296</v>
      </c>
      <c r="C7">
        <v>0</v>
      </c>
      <c r="D7">
        <v>650752</v>
      </c>
      <c r="E7">
        <v>897450</v>
      </c>
      <c r="F7">
        <v>60584</v>
      </c>
      <c r="G7">
        <v>964608</v>
      </c>
      <c r="H7">
        <v>924746</v>
      </c>
      <c r="I7">
        <v>60584</v>
      </c>
      <c r="J7">
        <v>1615360</v>
      </c>
      <c r="K7">
        <v>5509</v>
      </c>
      <c r="L7">
        <v>5509</v>
      </c>
      <c r="M7">
        <v>1056768</v>
      </c>
      <c r="N7">
        <f t="shared" si="0"/>
        <v>0.93037793590764328</v>
      </c>
      <c r="O7">
        <f t="shared" si="1"/>
        <v>6.280686040339703E-2</v>
      </c>
      <c r="P7">
        <f t="shared" si="2"/>
        <v>0.59714738510301113</v>
      </c>
      <c r="Q7">
        <f t="shared" si="3"/>
        <v>0.40285261489698893</v>
      </c>
    </row>
    <row r="8" spans="1:17" x14ac:dyDescent="0.25">
      <c r="A8">
        <v>98.703999999999994</v>
      </c>
      <c r="B8">
        <v>9072</v>
      </c>
      <c r="C8">
        <v>0</v>
      </c>
      <c r="D8">
        <v>642048</v>
      </c>
      <c r="E8">
        <v>946108</v>
      </c>
      <c r="F8">
        <v>236108</v>
      </c>
      <c r="G8">
        <v>1256960</v>
      </c>
      <c r="H8">
        <v>955180</v>
      </c>
      <c r="I8">
        <v>236108</v>
      </c>
      <c r="J8">
        <v>1899008</v>
      </c>
      <c r="K8">
        <v>5509</v>
      </c>
      <c r="L8">
        <v>5509</v>
      </c>
      <c r="M8">
        <v>1056768</v>
      </c>
      <c r="N8">
        <f t="shared" si="0"/>
        <v>0.75269539205702651</v>
      </c>
      <c r="O8">
        <f t="shared" si="1"/>
        <v>0.18784050407331976</v>
      </c>
      <c r="P8">
        <f t="shared" si="2"/>
        <v>0.66190347802642224</v>
      </c>
      <c r="Q8">
        <f t="shared" si="3"/>
        <v>0.33809652197357776</v>
      </c>
    </row>
    <row r="9" spans="1:17" x14ac:dyDescent="0.25">
      <c r="A9">
        <v>119.09399999999999</v>
      </c>
      <c r="B9">
        <v>25536</v>
      </c>
      <c r="C9">
        <v>0</v>
      </c>
      <c r="D9">
        <v>649216</v>
      </c>
      <c r="E9">
        <v>1210985</v>
      </c>
      <c r="F9">
        <v>73964</v>
      </c>
      <c r="G9">
        <v>1162240</v>
      </c>
      <c r="H9">
        <v>1236521</v>
      </c>
      <c r="I9">
        <v>73964</v>
      </c>
      <c r="J9">
        <v>1811456</v>
      </c>
      <c r="K9">
        <v>5510</v>
      </c>
      <c r="L9">
        <v>5510</v>
      </c>
      <c r="M9">
        <v>1056768</v>
      </c>
      <c r="N9">
        <f t="shared" si="0"/>
        <v>1.0419405630506609</v>
      </c>
      <c r="O9">
        <f t="shared" si="1"/>
        <v>6.3639179515418504E-2</v>
      </c>
      <c r="P9">
        <f t="shared" si="2"/>
        <v>0.64160542679479937</v>
      </c>
      <c r="Q9">
        <f t="shared" si="3"/>
        <v>0.35839457320520068</v>
      </c>
    </row>
    <row r="10" spans="1:17" x14ac:dyDescent="0.25">
      <c r="A10">
        <v>140.85</v>
      </c>
      <c r="B10">
        <v>26816</v>
      </c>
      <c r="C10">
        <v>0</v>
      </c>
      <c r="D10">
        <v>638976</v>
      </c>
      <c r="E10">
        <v>1113953</v>
      </c>
      <c r="F10">
        <v>68679</v>
      </c>
      <c r="G10">
        <v>1231360</v>
      </c>
      <c r="H10">
        <v>1140769</v>
      </c>
      <c r="I10">
        <v>68679</v>
      </c>
      <c r="J10">
        <v>1870336</v>
      </c>
      <c r="K10">
        <v>5513</v>
      </c>
      <c r="L10">
        <v>5513</v>
      </c>
      <c r="M10">
        <v>1056768</v>
      </c>
      <c r="N10">
        <f t="shared" si="0"/>
        <v>0.9046525792619543</v>
      </c>
      <c r="O10">
        <f t="shared" si="1"/>
        <v>5.5774915540540537E-2</v>
      </c>
      <c r="P10">
        <f t="shared" si="2"/>
        <v>0.65836298932384341</v>
      </c>
      <c r="Q10">
        <f t="shared" si="3"/>
        <v>0.34163701067615659</v>
      </c>
    </row>
    <row r="11" spans="1:17" x14ac:dyDescent="0.25">
      <c r="A11">
        <v>164.37100000000001</v>
      </c>
      <c r="B11">
        <v>25440</v>
      </c>
      <c r="C11">
        <v>0</v>
      </c>
      <c r="D11">
        <v>651264</v>
      </c>
      <c r="E11">
        <v>1184830</v>
      </c>
      <c r="F11">
        <v>138442</v>
      </c>
      <c r="G11">
        <v>1362944</v>
      </c>
      <c r="H11">
        <v>1210270</v>
      </c>
      <c r="I11">
        <v>138442</v>
      </c>
      <c r="J11">
        <v>2014208</v>
      </c>
      <c r="K11">
        <v>5515</v>
      </c>
      <c r="L11">
        <v>5515</v>
      </c>
      <c r="M11">
        <v>1056768</v>
      </c>
      <c r="N11">
        <f t="shared" si="0"/>
        <v>0.8693167144064613</v>
      </c>
      <c r="O11">
        <f t="shared" si="1"/>
        <v>0.1015757067054846</v>
      </c>
      <c r="P11">
        <f t="shared" si="2"/>
        <v>0.67666497203863751</v>
      </c>
      <c r="Q11">
        <f t="shared" si="3"/>
        <v>0.32333502796136249</v>
      </c>
    </row>
    <row r="12" spans="1:17" x14ac:dyDescent="0.25">
      <c r="A12">
        <v>187.50800000000001</v>
      </c>
      <c r="B12">
        <v>17406</v>
      </c>
      <c r="C12">
        <v>0</v>
      </c>
      <c r="D12">
        <v>643584</v>
      </c>
      <c r="E12">
        <v>1375934</v>
      </c>
      <c r="F12">
        <v>247422</v>
      </c>
      <c r="G12">
        <v>1398272</v>
      </c>
      <c r="H12">
        <v>1393341</v>
      </c>
      <c r="I12">
        <v>247422</v>
      </c>
      <c r="J12">
        <v>2041856</v>
      </c>
      <c r="K12">
        <v>5515</v>
      </c>
      <c r="L12">
        <v>5515</v>
      </c>
      <c r="M12">
        <v>1056768</v>
      </c>
      <c r="N12">
        <f t="shared" si="0"/>
        <v>0.98402456746612965</v>
      </c>
      <c r="O12">
        <f t="shared" si="1"/>
        <v>0.17694840488831931</v>
      </c>
      <c r="P12">
        <f t="shared" si="2"/>
        <v>0.68480441323971919</v>
      </c>
      <c r="Q12">
        <f t="shared" si="3"/>
        <v>0.31519558676028087</v>
      </c>
    </row>
    <row r="13" spans="1:17" x14ac:dyDescent="0.25">
      <c r="A13">
        <v>207.24</v>
      </c>
      <c r="B13">
        <v>28928</v>
      </c>
      <c r="C13">
        <v>0</v>
      </c>
      <c r="D13">
        <v>645632</v>
      </c>
      <c r="E13">
        <v>1332569</v>
      </c>
      <c r="F13">
        <v>96500</v>
      </c>
      <c r="G13">
        <v>1398272</v>
      </c>
      <c r="H13">
        <v>1361497</v>
      </c>
      <c r="I13">
        <v>96500</v>
      </c>
      <c r="J13">
        <v>2043904</v>
      </c>
      <c r="K13">
        <v>5520</v>
      </c>
      <c r="L13">
        <v>5520</v>
      </c>
      <c r="M13">
        <v>1056768</v>
      </c>
      <c r="N13">
        <f t="shared" si="0"/>
        <v>0.95301128821860126</v>
      </c>
      <c r="O13">
        <f t="shared" si="1"/>
        <v>6.9013754119370191E-2</v>
      </c>
      <c r="P13">
        <f t="shared" si="2"/>
        <v>0.6841182364729459</v>
      </c>
      <c r="Q13">
        <f t="shared" si="3"/>
        <v>0.3158817635270541</v>
      </c>
    </row>
    <row r="14" spans="1:17" x14ac:dyDescent="0.25">
      <c r="A14">
        <v>232.685</v>
      </c>
      <c r="B14">
        <v>26176</v>
      </c>
      <c r="C14">
        <v>0</v>
      </c>
      <c r="D14">
        <v>601088</v>
      </c>
      <c r="E14">
        <v>1355664</v>
      </c>
      <c r="F14">
        <v>61809</v>
      </c>
      <c r="G14">
        <v>1386496</v>
      </c>
      <c r="H14">
        <v>1381840</v>
      </c>
      <c r="I14">
        <v>61809</v>
      </c>
      <c r="J14">
        <v>1987584</v>
      </c>
      <c r="K14">
        <v>5521</v>
      </c>
      <c r="L14">
        <v>5521</v>
      </c>
      <c r="M14">
        <v>1056768</v>
      </c>
      <c r="N14">
        <f t="shared" si="0"/>
        <v>0.97776264771048749</v>
      </c>
      <c r="O14">
        <f t="shared" si="1"/>
        <v>4.4579284758124074E-2</v>
      </c>
      <c r="P14">
        <f t="shared" si="2"/>
        <v>0.69757856774858318</v>
      </c>
      <c r="Q14">
        <f t="shared" si="3"/>
        <v>0.30242143225141682</v>
      </c>
    </row>
    <row r="15" spans="1:17" x14ac:dyDescent="0.25">
      <c r="A15">
        <v>258.16699999999997</v>
      </c>
      <c r="B15">
        <v>26272</v>
      </c>
      <c r="C15">
        <v>0</v>
      </c>
      <c r="D15">
        <v>627200</v>
      </c>
      <c r="E15">
        <v>1331832</v>
      </c>
      <c r="F15">
        <v>34577</v>
      </c>
      <c r="G15">
        <v>1366016</v>
      </c>
      <c r="H15">
        <v>1358104</v>
      </c>
      <c r="I15">
        <v>34577</v>
      </c>
      <c r="J15">
        <v>1993216</v>
      </c>
      <c r="K15">
        <v>5521</v>
      </c>
      <c r="L15">
        <v>5521</v>
      </c>
      <c r="M15">
        <v>1056768</v>
      </c>
      <c r="N15">
        <f t="shared" si="0"/>
        <v>0.97497540292353824</v>
      </c>
      <c r="O15">
        <f t="shared" si="1"/>
        <v>2.5312295024362819E-2</v>
      </c>
      <c r="P15">
        <f t="shared" si="2"/>
        <v>0.68533264834318008</v>
      </c>
      <c r="Q15">
        <f t="shared" si="3"/>
        <v>0.31466735165681992</v>
      </c>
    </row>
    <row r="16" spans="1:17" x14ac:dyDescent="0.25">
      <c r="A16">
        <v>283.14299999999997</v>
      </c>
      <c r="B16">
        <v>17374</v>
      </c>
      <c r="C16">
        <v>0</v>
      </c>
      <c r="D16">
        <v>643584</v>
      </c>
      <c r="E16">
        <v>1377086</v>
      </c>
      <c r="F16">
        <v>247422</v>
      </c>
      <c r="G16">
        <v>1398272</v>
      </c>
      <c r="H16">
        <v>1394461</v>
      </c>
      <c r="I16">
        <v>247422</v>
      </c>
      <c r="J16">
        <v>2041856</v>
      </c>
      <c r="K16">
        <v>5522</v>
      </c>
      <c r="L16">
        <v>5522</v>
      </c>
      <c r="M16">
        <v>1056768</v>
      </c>
      <c r="N16">
        <f t="shared" si="0"/>
        <v>0.98484844150494322</v>
      </c>
      <c r="O16">
        <f t="shared" si="1"/>
        <v>0.17694840488831931</v>
      </c>
      <c r="P16">
        <f t="shared" si="2"/>
        <v>0.68480441323971919</v>
      </c>
      <c r="Q16">
        <f t="shared" si="3"/>
        <v>0.31519558676028087</v>
      </c>
    </row>
    <row r="17" spans="1:17" x14ac:dyDescent="0.25">
      <c r="A17">
        <v>303.09800000000001</v>
      </c>
      <c r="B17">
        <v>28960</v>
      </c>
      <c r="C17">
        <v>0</v>
      </c>
      <c r="D17">
        <v>645632</v>
      </c>
      <c r="E17">
        <v>1332985</v>
      </c>
      <c r="F17">
        <v>96500</v>
      </c>
      <c r="G17">
        <v>1398272</v>
      </c>
      <c r="H17">
        <v>1361945</v>
      </c>
      <c r="I17">
        <v>96500</v>
      </c>
      <c r="J17">
        <v>2043904</v>
      </c>
      <c r="K17">
        <v>5525</v>
      </c>
      <c r="L17">
        <v>5525</v>
      </c>
      <c r="M17">
        <v>1056768</v>
      </c>
      <c r="N17">
        <f t="shared" si="0"/>
        <v>0.95330879828817283</v>
      </c>
      <c r="O17">
        <f t="shared" si="1"/>
        <v>6.9013754119370191E-2</v>
      </c>
      <c r="P17">
        <f t="shared" si="2"/>
        <v>0.6841182364729459</v>
      </c>
      <c r="Q17">
        <f t="shared" si="3"/>
        <v>0.3158817635270541</v>
      </c>
    </row>
    <row r="18" spans="1:17" x14ac:dyDescent="0.25">
      <c r="A18">
        <v>327.97300000000001</v>
      </c>
      <c r="B18">
        <v>26176</v>
      </c>
      <c r="C18">
        <v>0</v>
      </c>
      <c r="D18">
        <v>601088</v>
      </c>
      <c r="E18">
        <v>1353712</v>
      </c>
      <c r="F18">
        <v>61809</v>
      </c>
      <c r="G18">
        <v>1396224</v>
      </c>
      <c r="H18">
        <v>1379888</v>
      </c>
      <c r="I18">
        <v>61809</v>
      </c>
      <c r="J18">
        <v>1997312</v>
      </c>
      <c r="K18">
        <v>5528</v>
      </c>
      <c r="L18">
        <v>5528</v>
      </c>
      <c r="M18">
        <v>1056768</v>
      </c>
      <c r="N18">
        <f t="shared" si="0"/>
        <v>0.96955216354968832</v>
      </c>
      <c r="O18">
        <f t="shared" si="1"/>
        <v>4.4268684680968097E-2</v>
      </c>
      <c r="P18">
        <f t="shared" si="2"/>
        <v>0.69905152524993597</v>
      </c>
      <c r="Q18">
        <f t="shared" si="3"/>
        <v>0.30094847475006409</v>
      </c>
    </row>
    <row r="19" spans="1:17" x14ac:dyDescent="0.25">
      <c r="A19">
        <v>354.017</v>
      </c>
      <c r="B19">
        <v>28256</v>
      </c>
      <c r="C19">
        <v>0</v>
      </c>
      <c r="D19">
        <v>634368</v>
      </c>
      <c r="E19">
        <v>1359294</v>
      </c>
      <c r="F19">
        <v>89644</v>
      </c>
      <c r="G19">
        <v>1398272</v>
      </c>
      <c r="H19">
        <v>1387550</v>
      </c>
      <c r="I19">
        <v>89644</v>
      </c>
      <c r="J19">
        <v>2032640</v>
      </c>
      <c r="K19">
        <v>5529</v>
      </c>
      <c r="L19">
        <v>5529</v>
      </c>
      <c r="M19">
        <v>1056768</v>
      </c>
      <c r="N19">
        <f t="shared" si="0"/>
        <v>0.97212416468326623</v>
      </c>
      <c r="O19">
        <f t="shared" si="1"/>
        <v>6.4110559318930796E-2</v>
      </c>
      <c r="P19">
        <f t="shared" si="2"/>
        <v>0.68790931989924431</v>
      </c>
      <c r="Q19">
        <f t="shared" si="3"/>
        <v>0.31209068010075569</v>
      </c>
    </row>
    <row r="20" spans="1:17" x14ac:dyDescent="0.25">
      <c r="A20">
        <v>379.58100000000002</v>
      </c>
      <c r="B20">
        <v>27648</v>
      </c>
      <c r="C20">
        <v>0</v>
      </c>
      <c r="D20">
        <v>627200</v>
      </c>
      <c r="E20">
        <v>1351670</v>
      </c>
      <c r="F20">
        <v>88008</v>
      </c>
      <c r="G20">
        <v>1398272</v>
      </c>
      <c r="H20">
        <v>1379318</v>
      </c>
      <c r="I20">
        <v>88008</v>
      </c>
      <c r="J20">
        <v>2025472</v>
      </c>
      <c r="K20">
        <v>5531</v>
      </c>
      <c r="L20">
        <v>5531</v>
      </c>
      <c r="M20">
        <v>1056768</v>
      </c>
      <c r="N20">
        <f t="shared" si="0"/>
        <v>0.96667172052361772</v>
      </c>
      <c r="O20">
        <f t="shared" si="1"/>
        <v>6.2940543756865613E-2</v>
      </c>
      <c r="P20">
        <f t="shared" si="2"/>
        <v>0.69034378159757326</v>
      </c>
      <c r="Q20">
        <f t="shared" si="3"/>
        <v>0.30965621840242669</v>
      </c>
    </row>
    <row r="21" spans="1:17" x14ac:dyDescent="0.25">
      <c r="A21">
        <v>403.46699999999998</v>
      </c>
      <c r="B21">
        <v>9056</v>
      </c>
      <c r="C21">
        <v>0</v>
      </c>
      <c r="D21">
        <v>642048</v>
      </c>
      <c r="E21">
        <v>1373245</v>
      </c>
      <c r="F21">
        <v>236109</v>
      </c>
      <c r="G21">
        <v>1398272</v>
      </c>
      <c r="H21">
        <v>1382301</v>
      </c>
      <c r="I21">
        <v>236109</v>
      </c>
      <c r="J21">
        <v>2040320</v>
      </c>
      <c r="K21">
        <v>5531</v>
      </c>
      <c r="L21">
        <v>5531</v>
      </c>
      <c r="M21">
        <v>1056768</v>
      </c>
      <c r="N21">
        <f t="shared" si="0"/>
        <v>0.98210147954046134</v>
      </c>
      <c r="O21">
        <f t="shared" si="1"/>
        <v>0.16885770436653241</v>
      </c>
      <c r="P21">
        <f t="shared" si="2"/>
        <v>0.68531994981179423</v>
      </c>
      <c r="Q21">
        <f t="shared" si="3"/>
        <v>0.31468005018820577</v>
      </c>
    </row>
    <row r="22" spans="1:17" x14ac:dyDescent="0.25">
      <c r="A22">
        <v>425.096</v>
      </c>
      <c r="B22">
        <v>38894</v>
      </c>
      <c r="C22">
        <v>0</v>
      </c>
      <c r="D22">
        <v>603648</v>
      </c>
      <c r="E22">
        <v>1355346</v>
      </c>
      <c r="F22">
        <v>227316</v>
      </c>
      <c r="G22">
        <v>1398272</v>
      </c>
      <c r="H22">
        <v>1394241</v>
      </c>
      <c r="I22">
        <v>227316</v>
      </c>
      <c r="J22">
        <v>2001920</v>
      </c>
      <c r="K22">
        <v>5532</v>
      </c>
      <c r="L22">
        <v>5532</v>
      </c>
      <c r="M22">
        <v>1056768</v>
      </c>
      <c r="N22">
        <f t="shared" si="0"/>
        <v>0.96930067969608202</v>
      </c>
      <c r="O22">
        <f t="shared" si="1"/>
        <v>0.16256922830465032</v>
      </c>
      <c r="P22">
        <f t="shared" si="2"/>
        <v>0.69846547314578</v>
      </c>
      <c r="Q22">
        <f t="shared" si="3"/>
        <v>0.30153452685421994</v>
      </c>
    </row>
    <row r="23" spans="1:17" x14ac:dyDescent="0.25">
      <c r="A23" t="s">
        <v>13</v>
      </c>
      <c r="B23">
        <f>AVERAGE(B2:B22)</f>
        <v>23604.857142857141</v>
      </c>
      <c r="C23">
        <f t="shared" ref="C23:N23" si="4">AVERAGE(C2:C22)</f>
        <v>0</v>
      </c>
      <c r="D23">
        <f t="shared" si="4"/>
        <v>635513.90476190473</v>
      </c>
      <c r="E23">
        <f t="shared" si="4"/>
        <v>1135241.4285714286</v>
      </c>
      <c r="F23">
        <f t="shared" si="4"/>
        <v>135285.66666666666</v>
      </c>
      <c r="G23">
        <f t="shared" si="4"/>
        <v>1204297.142857143</v>
      </c>
      <c r="H23">
        <f t="shared" si="4"/>
        <v>1158846.5238095238</v>
      </c>
      <c r="I23">
        <f t="shared" si="4"/>
        <v>135285.66666666666</v>
      </c>
      <c r="J23">
        <f t="shared" si="4"/>
        <v>1839811.0476190476</v>
      </c>
      <c r="K23">
        <f t="shared" si="4"/>
        <v>5517.7142857142853</v>
      </c>
      <c r="L23">
        <f t="shared" si="4"/>
        <v>5517.7142857142853</v>
      </c>
      <c r="M23">
        <f t="shared" si="4"/>
        <v>1056768</v>
      </c>
      <c r="N23">
        <f xml:space="preserve"> E23 / G23</f>
        <v>0.94265890715153355</v>
      </c>
      <c r="O23">
        <f t="shared" si="1"/>
        <v>0.1123357864535884</v>
      </c>
      <c r="P23">
        <f t="shared" si="2"/>
        <v>0.6545765362240098</v>
      </c>
      <c r="Q23">
        <f t="shared" si="3"/>
        <v>0.34542346377599026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2018-05-23T14:11:50Z</dcterms:created>
  <dcterms:modified xsi:type="dcterms:W3CDTF">2018-05-23T14:28:50Z</dcterms:modified>
</cp:coreProperties>
</file>