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Administrador\OneDrive\Documentos\"/>
    </mc:Choice>
  </mc:AlternateContent>
  <xr:revisionPtr revIDLastSave="0" documentId="8_{3554B742-C7A4-490B-8A69-6636A327B904}" xr6:coauthVersionLast="47" xr6:coauthVersionMax="47" xr10:uidLastSave="{00000000-0000-0000-0000-000000000000}"/>
  <bookViews>
    <workbookView xWindow="-120" yWindow="-120" windowWidth="24240" windowHeight="13140" activeTab="1" xr2:uid="{00000000-000D-0000-FFFF-FFFF00000000}"/>
  </bookViews>
  <sheets>
    <sheet name="Tema" sheetId="5" r:id="rId1"/>
    <sheet name="Matriz" sheetId="1" r:id="rId2"/>
    <sheet name="Árbol de problemas" sheetId="6" r:id="rId3"/>
    <sheet name="Espina de pescado" sheetId="2" r:id="rId4"/>
    <sheet name="Descripción de técnicas" sheetId="12"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6" l="1"/>
  <c r="L20" i="1"/>
  <c r="B8" i="2"/>
  <c r="B18" i="2"/>
  <c r="B9" i="2"/>
  <c r="B10" i="2"/>
  <c r="B11" i="2"/>
  <c r="B12" i="2"/>
  <c r="B13" i="2"/>
  <c r="B14" i="2"/>
  <c r="B15" i="2"/>
  <c r="B16" i="2"/>
  <c r="B17" i="2"/>
  <c r="B9" i="6"/>
  <c r="B10" i="6"/>
  <c r="B11" i="6"/>
  <c r="B12" i="6"/>
  <c r="B14" i="6"/>
  <c r="B15" i="6"/>
  <c r="B16" i="6"/>
  <c r="B17" i="6"/>
  <c r="B18" i="6"/>
  <c r="B8" i="6"/>
  <c r="D20" i="1" l="1"/>
  <c r="E20" i="1"/>
  <c r="F20" i="1"/>
  <c r="G20" i="1"/>
  <c r="H20" i="1"/>
  <c r="I20" i="1"/>
  <c r="J20" i="1"/>
  <c r="K20" i="1"/>
  <c r="R15" i="1" l="1"/>
  <c r="N12" i="1"/>
  <c r="Q12" i="1" s="1"/>
  <c r="N14" i="1"/>
  <c r="Q14" i="1" s="1"/>
  <c r="R18" i="1"/>
  <c r="R17" i="1"/>
  <c r="R16" i="1"/>
  <c r="R14" i="1"/>
  <c r="R13" i="1"/>
  <c r="R12" i="1"/>
  <c r="R11" i="1"/>
  <c r="R10" i="1"/>
  <c r="R9" i="1"/>
  <c r="Q9" i="1"/>
  <c r="M20" i="1" l="1"/>
  <c r="R19" i="1" s="1"/>
  <c r="N11" i="1"/>
  <c r="Q11" i="1" s="1"/>
  <c r="N13" i="1"/>
  <c r="Q13" i="1" s="1"/>
  <c r="N15" i="1"/>
  <c r="Q15" i="1" s="1"/>
  <c r="N16" i="1"/>
  <c r="Q16" i="1" s="1"/>
  <c r="N17" i="1"/>
  <c r="Q17" i="1" s="1"/>
  <c r="N18" i="1"/>
  <c r="Q18" i="1" s="1"/>
  <c r="N19" i="1"/>
  <c r="Q19" i="1" s="1"/>
  <c r="N10" i="1"/>
  <c r="Q10" i="1" s="1"/>
  <c r="R20" i="1" l="1"/>
  <c r="Q20" i="1"/>
</calcChain>
</file>

<file path=xl/sharedStrings.xml><?xml version="1.0" encoding="utf-8"?>
<sst xmlns="http://schemas.openxmlformats.org/spreadsheetml/2006/main" count="62" uniqueCount="58">
  <si>
    <t>Total activos</t>
  </si>
  <si>
    <t>Total pasivos</t>
  </si>
  <si>
    <t>Problema uno</t>
  </si>
  <si>
    <t>Problema dos</t>
  </si>
  <si>
    <t>Problema tres</t>
  </si>
  <si>
    <t>Problema cuatro</t>
  </si>
  <si>
    <t>Problema cinco</t>
  </si>
  <si>
    <t>Problema seis</t>
  </si>
  <si>
    <t>Problema siete</t>
  </si>
  <si>
    <t>Graficación de resultados</t>
  </si>
  <si>
    <t>Problema ocho</t>
  </si>
  <si>
    <t>Problema nueve</t>
  </si>
  <si>
    <t>Problema diez</t>
  </si>
  <si>
    <t>Pasivos</t>
  </si>
  <si>
    <t>Activos</t>
  </si>
  <si>
    <t>También puede ver el video tutorial dando clic aquí</t>
  </si>
  <si>
    <t>Promedio</t>
  </si>
  <si>
    <t>Debe hacer una lista de 10 problemas asociados a la temática seleccionada y realizar la matriz de Vester (tabla y gráfica en el plano cartesiano). Se sugiere ver el video tutorial que encuentra en el OVA:</t>
  </si>
  <si>
    <t xml:space="preserve">Resultado: </t>
  </si>
  <si>
    <r>
      <t xml:space="preserve">Problema crítico identificado </t>
    </r>
    <r>
      <rPr>
        <sz val="12"/>
        <color theme="3" tint="0.39997558519241921"/>
        <rFont val="Verdana"/>
        <family val="2"/>
      </rPr>
      <t>el que tenga la puntuación más alta y esté ubicado en el cuadrante superior derecho del plano cartesiano</t>
    </r>
  </si>
  <si>
    <t>Causas:</t>
  </si>
  <si>
    <t>Efectos:</t>
  </si>
  <si>
    <r>
      <rPr>
        <b/>
        <sz val="12"/>
        <color theme="4"/>
        <rFont val="Verdana"/>
        <family val="2"/>
      </rPr>
      <t xml:space="preserve">¡Importante! </t>
    </r>
    <r>
      <rPr>
        <sz val="12"/>
        <color theme="4"/>
        <rFont val="Verdana"/>
        <family val="2"/>
      </rPr>
      <t xml:space="preserve">La construcción del árbol de problemas se facilita cuando se ha realizado previamente la matriz de Vester, así que la puede utilizar como insumo o puede contruir el árbol a partir del análisis propio que haga de los problemas. 
</t>
    </r>
  </si>
  <si>
    <t>Causa 1</t>
  </si>
  <si>
    <t>Causa 2</t>
  </si>
  <si>
    <t>Causa 3</t>
  </si>
  <si>
    <t>Causa 4</t>
  </si>
  <si>
    <t>Subcausa</t>
  </si>
  <si>
    <t>Problema</t>
  </si>
  <si>
    <t>Causas</t>
  </si>
  <si>
    <t>Efecto</t>
  </si>
  <si>
    <t>Analizar el listado de problemas y ubicarlos en cada casilla para construir el árbol de problemas (el problema crítico identificado es el tronco, las causas son las raíces y los efectos las ramas). El siguiente es un esquema sugerido, el número de causas y consecuencias varía según el tema seleccionado y el análisis realizado, por lo que si necesita retirar o adicionar casillas en las causas o efectoso agregar causas y efectos indirectos lo puede hacer</t>
  </si>
  <si>
    <t>Analizar el listado de problemas identificar el problema crítico o central y ubicar las causas para construir la espina de pescado (el problema crítico identificado el el efecto). El siguiente es un esquema sugerido, el número de causas varía según el tema seleccionado y el análisis realizado, por lo que si necesita retirar o adicionar casillas en las causas o subcausas lo puede hacer.</t>
  </si>
  <si>
    <t>Aclaración: el mismo tema puede ser seleccionado por dos o más estudiantes del grupo, los siguientes pasos harán que cada trabajo sea diferente</t>
  </si>
  <si>
    <t>Matriz de Vester</t>
  </si>
  <si>
    <t>Árbol de problemas</t>
  </si>
  <si>
    <t>Espina de pescado</t>
  </si>
  <si>
    <t>Descripción</t>
  </si>
  <si>
    <t>Escriba la cita del documento que leyó para hacer la descripción</t>
  </si>
  <si>
    <t>Este formato ha sido diseñado para facilitar el desarrollo de las técnicas, recuerda que el trabajo se entrega en formato Word con los puntos indicados en la guía</t>
  </si>
  <si>
    <t xml:space="preserve"> Árbol de problemas</t>
  </si>
  <si>
    <t>Espina de pescado (Diagrama de Ishikawa)</t>
  </si>
  <si>
    <t xml:space="preserve">Tabla sugerida para la descripción de cada técnica </t>
  </si>
  <si>
    <t>La mejor de las tres técnicas de investigación es___________________________ porque__________________________________________________________________________________________________________________________________________</t>
  </si>
  <si>
    <r>
      <rPr>
        <b/>
        <sz val="12"/>
        <color theme="1"/>
        <rFont val="Verdana"/>
        <family val="2"/>
      </rPr>
      <t>Selección del tema de investigación</t>
    </r>
    <r>
      <rPr>
        <sz val="12"/>
        <color theme="1"/>
        <rFont val="Verdana"/>
        <family val="2"/>
      </rPr>
      <t xml:space="preserve">
</t>
    </r>
    <r>
      <rPr>
        <b/>
        <sz val="12"/>
        <color theme="4"/>
        <rFont val="Verdana"/>
        <family val="2"/>
      </rPr>
      <t>Seleccionar una de las siguientes temáticas</t>
    </r>
    <r>
      <rPr>
        <sz val="12"/>
        <color theme="4"/>
        <rFont val="Verdana"/>
        <family val="2"/>
      </rPr>
      <t xml:space="preserve"> con base en su área de conocimiento y su perfil profesional (el tema seleccionado será insumo para las actividades del curso y usted le podrá dar un enfoque desde el área social, informática, medio ambiental, etc…):
</t>
    </r>
    <r>
      <rPr>
        <b/>
        <sz val="12"/>
        <color theme="4"/>
        <rFont val="Verdana"/>
        <family val="2"/>
      </rPr>
      <t xml:space="preserve">
Tema 1.  Las Competencias Digitales desde el modelo de las dimensiones                                                                                                                                                                                     Tema 2.  </t>
    </r>
    <r>
      <rPr>
        <b/>
        <sz val="12"/>
        <color theme="3" tint="0.39997558519241921"/>
        <rFont val="Verdana"/>
        <family val="2"/>
      </rPr>
      <t>Calidad de aire en zonas urbanas</t>
    </r>
    <r>
      <rPr>
        <sz val="12"/>
        <color theme="3" tint="0.39997558519241921"/>
        <rFont val="Verdana"/>
        <family val="2"/>
      </rPr>
      <t xml:space="preserve">
</t>
    </r>
    <r>
      <rPr>
        <b/>
        <sz val="12"/>
        <color theme="3" tint="0.39997558519241921"/>
        <rFont val="Verdana"/>
        <family val="2"/>
      </rPr>
      <t>Tema 3.  Implementación de buenas prácticas ganaderas o de manufatura</t>
    </r>
    <r>
      <rPr>
        <sz val="12"/>
        <color rgb="FFFF0000"/>
        <rFont val="Verdana"/>
        <family val="2"/>
      </rPr>
      <t xml:space="preserve">      </t>
    </r>
    <r>
      <rPr>
        <sz val="12"/>
        <color theme="4"/>
        <rFont val="Verdana"/>
        <family val="2"/>
      </rPr>
      <t xml:space="preserve">               </t>
    </r>
    <r>
      <rPr>
        <sz val="12"/>
        <color theme="1"/>
        <rFont val="Verdana"/>
        <family val="2"/>
      </rPr>
      <t xml:space="preserve">
</t>
    </r>
  </si>
  <si>
    <t xml:space="preserve">Implementación de buenas prácticas ganaderas o de manufatura </t>
  </si>
  <si>
    <t>x</t>
  </si>
  <si>
    <t>y</t>
  </si>
  <si>
    <t>Abigeato por inseguridad en la zona</t>
  </si>
  <si>
    <t>Falta adopción de tecnología para la producción ganadera tales como sistemas que sean capases de medir la temperatura, el viento, uso de geolocalización por rebaño entre otras.</t>
  </si>
  <si>
    <t>Poca producción de pastos y forrajes para la alimentación animal</t>
  </si>
  <si>
    <t>Los ganaderos no cuentan con cuentan con conocimientos básicos en el cuidado y tratamiento de enfermedades en bovinos.</t>
  </si>
  <si>
    <t>Muchos de los pequeños ganaderos realizan sus actividades de manera tradicional por lo que no están interesado en cruce de razas ya sea por medios naturales o inseminación artificial.</t>
  </si>
  <si>
    <t>Solo se cuentan con los conocimientos básicos en la transformación de los productos lácteos por lo que el segmento de mercado interesado en el producto es menor.</t>
  </si>
  <si>
    <t xml:space="preserve">No se cuenta con un sistema de gestión e inventario </t>
  </si>
  <si>
    <t>No se tiene claro la línea de trabajo lo que conlleva que no se cuente con las razas de ganado adecuada</t>
  </si>
  <si>
    <t xml:space="preserve"> Poco aprovechamiento de desechos como el estiércol </t>
  </si>
  <si>
    <t>Aunque existe suficiente oferta para satisfacer la demanda, no se cuentan con cría escalonada, e dependiendo la estación del año aumenta o disminuye la oferta.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</si>
</sst>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4"/>
      <name val="Verdana"/>
      <family val="2"/>
    </font>
    <font>
      <sz val="12"/>
      <color theme="1"/>
      <name val="Verdana"/>
      <family val="2"/>
    </font>
    <font>
      <b/>
      <sz val="12"/>
      <color theme="1"/>
      <name val="Verdana"/>
      <family val="2"/>
    </font>
    <font>
      <b/>
      <sz val="12"/>
      <color rgb="FF5B9BD5"/>
      <name val="Verdana"/>
      <family val="2"/>
    </font>
    <font>
      <sz val="12"/>
      <color rgb="FF5B9BD5"/>
      <name val="Verdana"/>
      <family val="2"/>
    </font>
    <font>
      <u/>
      <sz val="11"/>
      <color theme="10"/>
      <name val="Calibri"/>
      <family val="2"/>
      <scheme val="minor"/>
    </font>
    <font>
      <b/>
      <sz val="10"/>
      <color theme="1"/>
      <name val="Verdana"/>
      <family val="2"/>
    </font>
    <font>
      <b/>
      <sz val="12"/>
      <color theme="4"/>
      <name val="Verdana"/>
      <family val="2"/>
    </font>
    <font>
      <u/>
      <sz val="12"/>
      <color theme="10"/>
      <name val="Verdana"/>
      <family val="2"/>
    </font>
    <font>
      <b/>
      <sz val="14"/>
      <color theme="1"/>
      <name val="Verdana"/>
      <family val="2"/>
    </font>
    <font>
      <sz val="12"/>
      <color theme="3" tint="0.39997558519241921"/>
      <name val="Verdana"/>
      <family val="2"/>
    </font>
    <font>
      <b/>
      <sz val="12"/>
      <name val="Verdana"/>
      <family val="2"/>
    </font>
    <font>
      <sz val="12"/>
      <color theme="4" tint="-0.249977111117893"/>
      <name val="Verdana"/>
      <family val="2"/>
    </font>
    <font>
      <sz val="12"/>
      <color theme="3" tint="-0.249977111117893"/>
      <name val="Verdana"/>
      <family val="2"/>
    </font>
    <font>
      <b/>
      <sz val="12"/>
      <color theme="3" tint="-0.249977111117893"/>
      <name val="Verdana"/>
      <family val="2"/>
    </font>
    <font>
      <sz val="11"/>
      <color theme="4"/>
      <name val="Calibri"/>
      <family val="2"/>
      <scheme val="minor"/>
    </font>
    <font>
      <sz val="12"/>
      <color rgb="FFFF0000"/>
      <name val="Verdana"/>
      <family val="2"/>
    </font>
    <font>
      <b/>
      <sz val="12"/>
      <color theme="3" tint="0.39997558519241921"/>
      <name val="Verdana"/>
      <family val="2"/>
    </font>
    <font>
      <sz val="11"/>
      <color rgb="FF212529"/>
      <name val="Segoe UI"/>
      <family val="2"/>
    </font>
  </fonts>
  <fills count="8">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ck">
        <color indexed="64"/>
      </left>
      <right/>
      <top style="thick">
        <color indexed="64"/>
      </top>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wrapText="1"/>
    </xf>
    <xf numFmtId="0" fontId="2" fillId="0" borderId="0" xfId="0" applyFont="1" applyAlignment="1">
      <alignment vertical="top" wrapText="1"/>
    </xf>
    <xf numFmtId="0" fontId="4" fillId="0" borderId="0" xfId="0" applyFont="1" applyAlignment="1">
      <alignment horizontal="justify" vertical="center"/>
    </xf>
    <xf numFmtId="0" fontId="3" fillId="0" borderId="0" xfId="0" applyFont="1"/>
    <xf numFmtId="0" fontId="5" fillId="0" borderId="0" xfId="0" applyFont="1" applyAlignment="1">
      <alignment horizontal="justify" vertical="center"/>
    </xf>
    <xf numFmtId="0" fontId="7" fillId="0" borderId="0" xfId="0" applyFont="1" applyAlignment="1">
      <alignment horizontal="justify" vertical="center"/>
    </xf>
    <xf numFmtId="0" fontId="1" fillId="0" borderId="0" xfId="0" applyFont="1" applyAlignment="1">
      <alignment horizontal="left" vertical="top" wrapText="1"/>
    </xf>
    <xf numFmtId="0" fontId="3" fillId="0" borderId="1" xfId="0" applyFont="1" applyBorder="1" applyAlignment="1">
      <alignment horizontal="center" vertical="center"/>
    </xf>
    <xf numFmtId="0" fontId="2" fillId="0" borderId="0" xfId="0" applyFont="1" applyAlignment="1">
      <alignment vertical="top"/>
    </xf>
    <xf numFmtId="0" fontId="2" fillId="0" borderId="0" xfId="0" applyFont="1"/>
    <xf numFmtId="0" fontId="1" fillId="0" borderId="0" xfId="0" applyFont="1" applyAlignment="1">
      <alignment vertical="top"/>
    </xf>
    <xf numFmtId="0" fontId="9" fillId="0" borderId="0" xfId="1" applyFont="1" applyAlignment="1">
      <alignment horizontal="left" vertical="top"/>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1" xfId="0" applyFont="1" applyBorder="1" applyAlignment="1">
      <alignment horizontal="center"/>
    </xf>
    <xf numFmtId="0" fontId="2" fillId="0" borderId="0" xfId="0" applyFont="1" applyAlignment="1">
      <alignment horizontal="center"/>
    </xf>
    <xf numFmtId="0" fontId="3" fillId="0" borderId="6" xfId="0" applyFont="1" applyFill="1" applyBorder="1" applyAlignment="1">
      <alignment horizontal="center"/>
    </xf>
    <xf numFmtId="0" fontId="3" fillId="2" borderId="0" xfId="0" applyFont="1" applyFill="1" applyAlignment="1"/>
    <xf numFmtId="0" fontId="2" fillId="0" borderId="0" xfId="0" applyFont="1" applyBorder="1" applyAlignment="1">
      <alignment horizontal="center"/>
    </xf>
    <xf numFmtId="0" fontId="2" fillId="0" borderId="1" xfId="0" applyFont="1" applyBorder="1"/>
    <xf numFmtId="0" fontId="3" fillId="6" borderId="1" xfId="0" applyFont="1" applyFill="1" applyBorder="1" applyAlignment="1"/>
    <xf numFmtId="0" fontId="3" fillId="0" borderId="0" xfId="0" applyFont="1" applyFill="1" applyBorder="1" applyAlignment="1"/>
    <xf numFmtId="0" fontId="3" fillId="0" borderId="2" xfId="0" applyFont="1" applyBorder="1"/>
    <xf numFmtId="0" fontId="2" fillId="0" borderId="0" xfId="0" applyFont="1" applyBorder="1"/>
    <xf numFmtId="0" fontId="3" fillId="3" borderId="1" xfId="0" applyFont="1" applyFill="1" applyBorder="1" applyAlignment="1">
      <alignment horizontal="center"/>
    </xf>
    <xf numFmtId="0" fontId="2" fillId="0" borderId="1" xfId="0" applyFont="1" applyBorder="1" applyAlignment="1">
      <alignment horizontal="center"/>
    </xf>
    <xf numFmtId="0" fontId="2" fillId="0" borderId="1" xfId="0" applyFont="1" applyBorder="1" applyAlignment="1"/>
    <xf numFmtId="0" fontId="2" fillId="0" borderId="0" xfId="0" applyFont="1" applyFill="1" applyBorder="1" applyAlignment="1"/>
    <xf numFmtId="0" fontId="2" fillId="4" borderId="1" xfId="0" applyFont="1" applyFill="1" applyBorder="1" applyAlignment="1">
      <alignment horizontal="center"/>
    </xf>
    <xf numFmtId="0" fontId="2" fillId="0" borderId="0" xfId="0" applyFont="1" applyBorder="1" applyAlignment="1">
      <alignment vertical="center"/>
    </xf>
    <xf numFmtId="0" fontId="2" fillId="0" borderId="0" xfId="0" applyFont="1" applyAlignment="1">
      <alignment vertical="center"/>
    </xf>
    <xf numFmtId="0" fontId="3" fillId="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7"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xf numFmtId="0" fontId="2" fillId="0" borderId="3" xfId="0" applyFont="1" applyBorder="1"/>
    <xf numFmtId="0" fontId="2" fillId="0" borderId="4" xfId="0" applyFont="1" applyBorder="1"/>
    <xf numFmtId="0" fontId="2" fillId="0" borderId="5" xfId="0" applyFont="1" applyBorder="1"/>
    <xf numFmtId="0" fontId="10" fillId="0" borderId="0" xfId="0" applyFont="1" applyAlignment="1"/>
    <xf numFmtId="0" fontId="8" fillId="0" borderId="1" xfId="0" applyFont="1" applyFill="1" applyBorder="1" applyAlignment="1">
      <alignment horizontal="center"/>
    </xf>
    <xf numFmtId="0" fontId="0" fillId="0" borderId="9" xfId="0" applyBorder="1"/>
    <xf numFmtId="0" fontId="0" fillId="0" borderId="10" xfId="0" applyBorder="1"/>
    <xf numFmtId="0" fontId="0" fillId="0" borderId="11" xfId="0" applyBorder="1"/>
    <xf numFmtId="0" fontId="2" fillId="0" borderId="11" xfId="0" applyFont="1" applyBorder="1"/>
    <xf numFmtId="0" fontId="3" fillId="0" borderId="0" xfId="0" applyFont="1" applyAlignment="1">
      <alignment horizontal="center"/>
    </xf>
    <xf numFmtId="0" fontId="12" fillId="0" borderId="0" xfId="0" applyFont="1" applyAlignment="1">
      <alignment horizontal="center"/>
    </xf>
    <xf numFmtId="0" fontId="3" fillId="0" borderId="0" xfId="0" applyFont="1" applyAlignment="1">
      <alignment horizontal="left" vertical="top"/>
    </xf>
    <xf numFmtId="0" fontId="3" fillId="0" borderId="0" xfId="0" applyFont="1" applyAlignment="1"/>
    <xf numFmtId="0" fontId="3" fillId="0" borderId="0" xfId="0" applyFont="1" applyAlignment="1">
      <alignment vertical="top"/>
    </xf>
    <xf numFmtId="0" fontId="13" fillId="0" borderId="0" xfId="0" applyFont="1"/>
    <xf numFmtId="0" fontId="14" fillId="0" borderId="0" xfId="0" applyFont="1"/>
    <xf numFmtId="0" fontId="0" fillId="0" borderId="1" xfId="0" applyBorder="1"/>
    <xf numFmtId="0" fontId="0" fillId="0" borderId="8" xfId="0" applyBorder="1"/>
    <xf numFmtId="0" fontId="16" fillId="0" borderId="0" xfId="0" applyFont="1"/>
    <xf numFmtId="0" fontId="0" fillId="0" borderId="0" xfId="0" applyBorder="1"/>
    <xf numFmtId="0" fontId="0" fillId="0" borderId="1" xfId="0" applyBorder="1" applyAlignment="1">
      <alignment horizontal="center"/>
    </xf>
    <xf numFmtId="0" fontId="8" fillId="2" borderId="1" xfId="0" applyFont="1" applyFill="1" applyBorder="1" applyAlignment="1">
      <alignment horizontal="center" wrapText="1"/>
    </xf>
    <xf numFmtId="0" fontId="8" fillId="2" borderId="13" xfId="0" applyFont="1" applyFill="1" applyBorder="1" applyAlignment="1">
      <alignment horizontal="center" wrapText="1"/>
    </xf>
    <xf numFmtId="0" fontId="8" fillId="0" borderId="1" xfId="0" applyFont="1" applyFill="1" applyBorder="1" applyAlignment="1">
      <alignment wrapText="1"/>
    </xf>
    <xf numFmtId="0" fontId="3" fillId="3" borderId="0" xfId="0" applyFont="1" applyFill="1" applyAlignment="1">
      <alignment horizontal="center" vertical="center" textRotation="255"/>
    </xf>
    <xf numFmtId="0" fontId="3" fillId="3" borderId="0" xfId="0" applyFont="1" applyFill="1" applyAlignment="1">
      <alignment horizontal="center"/>
    </xf>
    <xf numFmtId="0" fontId="15" fillId="7" borderId="12" xfId="0" applyFont="1" applyFill="1" applyBorder="1" applyAlignment="1">
      <alignment horizontal="center" vertical="center"/>
    </xf>
    <xf numFmtId="0" fontId="1" fillId="0" borderId="1" xfId="0" applyFont="1" applyBorder="1" applyAlignment="1">
      <alignment vertical="top" wrapText="1"/>
    </xf>
    <xf numFmtId="0" fontId="19" fillId="0" borderId="0" xfId="0" applyFont="1" applyAlignment="1">
      <alignmen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9801225</xdr:colOff>
      <xdr:row>8</xdr:row>
      <xdr:rowOff>19050</xdr:rowOff>
    </xdr:to>
    <xdr:pic>
      <xdr:nvPicPr>
        <xdr:cNvPr id="2" name="Imagen 1" descr="Imagen que contiene mobiliario&#10;&#10;Descripción generada automáticamente">
          <a:extLst>
            <a:ext uri="{FF2B5EF4-FFF2-40B4-BE49-F238E27FC236}">
              <a16:creationId xmlns:a16="http://schemas.microsoft.com/office/drawing/2014/main" id="{F04CF8A7-06CD-4A01-8880-99F0FA0928A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0" y="0"/>
          <a:ext cx="9801225" cy="1543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19050</xdr:colOff>
      <xdr:row>8</xdr:row>
      <xdr:rowOff>234950</xdr:rowOff>
    </xdr:from>
    <xdr:to>
      <xdr:col>29</xdr:col>
      <xdr:colOff>34925</xdr:colOff>
      <xdr:row>39</xdr:row>
      <xdr:rowOff>41275</xdr:rowOff>
    </xdr:to>
    <xdr:cxnSp macro="">
      <xdr:nvCxnSpPr>
        <xdr:cNvPr id="16" name="Conector recto 15">
          <a:extLst>
            <a:ext uri="{FF2B5EF4-FFF2-40B4-BE49-F238E27FC236}">
              <a16:creationId xmlns:a16="http://schemas.microsoft.com/office/drawing/2014/main" id="{00000000-0008-0000-0300-000010000000}"/>
            </a:ext>
          </a:extLst>
        </xdr:cNvPr>
        <xdr:cNvCxnSpPr/>
      </xdr:nvCxnSpPr>
      <xdr:spPr>
        <a:xfrm flipH="1">
          <a:off x="19945350" y="2130425"/>
          <a:ext cx="15875" cy="6654800"/>
        </a:xfrm>
        <a:prstGeom prst="line">
          <a:avLst/>
        </a:prstGeom>
        <a:ln w="38100">
          <a:solidFill>
            <a:schemeClr val="accent3">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317967</xdr:colOff>
      <xdr:row>30</xdr:row>
      <xdr:rowOff>194318</xdr:rowOff>
    </xdr:from>
    <xdr:to>
      <xdr:col>51</xdr:col>
      <xdr:colOff>187791</xdr:colOff>
      <xdr:row>30</xdr:row>
      <xdr:rowOff>194318</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H="1">
          <a:off x="18012486" y="7128252"/>
          <a:ext cx="9308233" cy="0"/>
        </a:xfrm>
        <a:prstGeom prst="line">
          <a:avLst/>
        </a:prstGeom>
        <a:ln w="38100">
          <a:solidFill>
            <a:schemeClr val="accent2"/>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1205</xdr:colOff>
      <xdr:row>9</xdr:row>
      <xdr:rowOff>166691</xdr:rowOff>
    </xdr:from>
    <xdr:ext cx="1475169" cy="476156"/>
    <xdr:sp macro="" textlink="">
      <xdr:nvSpPr>
        <xdr:cNvPr id="18" name="Rectángulo 17">
          <a:extLst>
            <a:ext uri="{FF2B5EF4-FFF2-40B4-BE49-F238E27FC236}">
              <a16:creationId xmlns:a16="http://schemas.microsoft.com/office/drawing/2014/main" id="{00000000-0008-0000-0300-000012000000}"/>
            </a:ext>
          </a:extLst>
        </xdr:cNvPr>
        <xdr:cNvSpPr/>
      </xdr:nvSpPr>
      <xdr:spPr>
        <a:xfrm>
          <a:off x="16536605" y="2271716"/>
          <a:ext cx="1475169" cy="476156"/>
        </a:xfrm>
        <a:prstGeom prst="rect">
          <a:avLst/>
        </a:prstGeom>
        <a:noFill/>
      </xdr:spPr>
      <xdr:txBody>
        <a:bodyPr wrap="squar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latin typeface="Verdana" panose="020B0604030504040204" pitchFamily="34" charset="0"/>
              <a:ea typeface="Verdana" panose="020B0604030504040204" pitchFamily="34" charset="0"/>
              <a:cs typeface="Verdana" panose="020B0604030504040204" pitchFamily="34" charset="0"/>
            </a:rPr>
            <a:t>Pasivos </a:t>
          </a:r>
        </a:p>
        <a:p>
          <a:pPr algn="ctr"/>
          <a:r>
            <a:rPr lang="es-ES" sz="1200" b="0" cap="none" spc="0">
              <a:ln w="0"/>
              <a:solidFill>
                <a:schemeClr val="tx1"/>
              </a:solidFill>
              <a:effectLst>
                <a:outerShdw blurRad="38100" dist="19050" dir="2700000" algn="tl" rotWithShape="0">
                  <a:schemeClr val="dk1">
                    <a:alpha val="40000"/>
                  </a:schemeClr>
                </a:outerShdw>
              </a:effectLst>
              <a:latin typeface="Verdana" panose="020B0604030504040204" pitchFamily="34" charset="0"/>
              <a:ea typeface="Verdana" panose="020B0604030504040204" pitchFamily="34" charset="0"/>
              <a:cs typeface="Verdana" panose="020B0604030504040204" pitchFamily="34" charset="0"/>
            </a:rPr>
            <a:t>o efectos</a:t>
          </a:r>
        </a:p>
      </xdr:txBody>
    </xdr:sp>
    <xdr:clientData/>
  </xdr:oneCellAnchor>
  <xdr:oneCellAnchor>
    <xdr:from>
      <xdr:col>46</xdr:col>
      <xdr:colOff>162880</xdr:colOff>
      <xdr:row>9</xdr:row>
      <xdr:rowOff>50800</xdr:rowOff>
    </xdr:from>
    <xdr:ext cx="958339" cy="466410"/>
    <xdr:sp macro="" textlink="">
      <xdr:nvSpPr>
        <xdr:cNvPr id="19" name="Rectángulo 18">
          <a:extLst>
            <a:ext uri="{FF2B5EF4-FFF2-40B4-BE49-F238E27FC236}">
              <a16:creationId xmlns:a16="http://schemas.microsoft.com/office/drawing/2014/main" id="{00000000-0008-0000-0300-000013000000}"/>
            </a:ext>
          </a:extLst>
        </xdr:cNvPr>
        <xdr:cNvSpPr/>
      </xdr:nvSpPr>
      <xdr:spPr>
        <a:xfrm>
          <a:off x="23899180" y="2155825"/>
          <a:ext cx="958339" cy="466410"/>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latin typeface="Verdana" panose="020B0604030504040204" pitchFamily="34" charset="0"/>
              <a:ea typeface="Verdana" panose="020B0604030504040204" pitchFamily="34" charset="0"/>
              <a:cs typeface="Verdana" panose="020B0604030504040204" pitchFamily="34" charset="0"/>
            </a:rPr>
            <a:t>Críticos o </a:t>
          </a:r>
        </a:p>
        <a:p>
          <a:pPr algn="ctr"/>
          <a:r>
            <a:rPr lang="es-ES" sz="1200" b="0" cap="none" spc="0">
              <a:ln w="0"/>
              <a:solidFill>
                <a:schemeClr val="tx1"/>
              </a:solidFill>
              <a:effectLst>
                <a:outerShdw blurRad="38100" dist="19050" dir="2700000" algn="tl" rotWithShape="0">
                  <a:schemeClr val="dk1">
                    <a:alpha val="40000"/>
                  </a:schemeClr>
                </a:outerShdw>
              </a:effectLst>
              <a:latin typeface="Verdana" panose="020B0604030504040204" pitchFamily="34" charset="0"/>
              <a:ea typeface="Verdana" panose="020B0604030504040204" pitchFamily="34" charset="0"/>
              <a:cs typeface="Verdana" panose="020B0604030504040204" pitchFamily="34" charset="0"/>
            </a:rPr>
            <a:t>centrales</a:t>
          </a:r>
        </a:p>
      </xdr:txBody>
    </xdr:sp>
    <xdr:clientData/>
  </xdr:oneCellAnchor>
  <xdr:oneCellAnchor>
    <xdr:from>
      <xdr:col>23</xdr:col>
      <xdr:colOff>3029</xdr:colOff>
      <xdr:row>33</xdr:row>
      <xdr:rowOff>116742</xdr:rowOff>
    </xdr:from>
    <xdr:ext cx="1117998" cy="279372"/>
    <xdr:sp macro="" textlink="">
      <xdr:nvSpPr>
        <xdr:cNvPr id="20" name="Rectángulo 19">
          <a:extLst>
            <a:ext uri="{FF2B5EF4-FFF2-40B4-BE49-F238E27FC236}">
              <a16:creationId xmlns:a16="http://schemas.microsoft.com/office/drawing/2014/main" id="{00000000-0008-0000-0300-000014000000}"/>
            </a:ext>
          </a:extLst>
        </xdr:cNvPr>
        <xdr:cNvSpPr/>
      </xdr:nvSpPr>
      <xdr:spPr>
        <a:xfrm>
          <a:off x="18503510" y="7690949"/>
          <a:ext cx="1117998" cy="279372"/>
        </a:xfrm>
        <a:prstGeom prst="rect">
          <a:avLst/>
        </a:prstGeom>
        <a:noFill/>
      </xdr:spPr>
      <xdr:txBody>
        <a:bodyPr wrap="none" lIns="91440" tIns="45720" rIns="91440" bIns="45720">
          <a:spAutoFit/>
        </a:bodyPr>
        <a:lstStyle/>
        <a:p>
          <a:pPr algn="ctr"/>
          <a:r>
            <a:rPr lang="es-ES" sz="1200" b="0" cap="none" spc="0">
              <a:ln w="0"/>
              <a:solidFill>
                <a:schemeClr val="tx1"/>
              </a:solidFill>
              <a:effectLst>
                <a:outerShdw blurRad="38100" dist="19050" dir="2700000" algn="tl" rotWithShape="0">
                  <a:schemeClr val="dk1">
                    <a:alpha val="40000"/>
                  </a:schemeClr>
                </a:outerShdw>
              </a:effectLst>
              <a:latin typeface="Verdana" panose="020B0604030504040204" pitchFamily="34" charset="0"/>
              <a:ea typeface="Verdana" panose="020B0604030504040204" pitchFamily="34" charset="0"/>
              <a:cs typeface="Verdana" panose="020B0604030504040204" pitchFamily="34" charset="0"/>
            </a:rPr>
            <a:t>Indiferentes</a:t>
          </a:r>
        </a:p>
      </xdr:txBody>
    </xdr:sp>
    <xdr:clientData/>
  </xdr:oneCellAnchor>
  <xdr:oneCellAnchor>
    <xdr:from>
      <xdr:col>46</xdr:col>
      <xdr:colOff>135556</xdr:colOff>
      <xdr:row>34</xdr:row>
      <xdr:rowOff>66675</xdr:rowOff>
    </xdr:from>
    <xdr:ext cx="939231" cy="466410"/>
    <xdr:sp macro="" textlink="">
      <xdr:nvSpPr>
        <xdr:cNvPr id="21" name="Rectángulo 20">
          <a:extLst>
            <a:ext uri="{FF2B5EF4-FFF2-40B4-BE49-F238E27FC236}">
              <a16:creationId xmlns:a16="http://schemas.microsoft.com/office/drawing/2014/main" id="{00000000-0008-0000-0300-000015000000}"/>
            </a:ext>
          </a:extLst>
        </xdr:cNvPr>
        <xdr:cNvSpPr/>
      </xdr:nvSpPr>
      <xdr:spPr>
        <a:xfrm>
          <a:off x="23871856" y="7610475"/>
          <a:ext cx="939231" cy="466410"/>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ES" sz="1200" b="0" i="0" u="none" strike="noStrike" kern="0" cap="none" spc="0" normalizeH="0" baseline="0" noProof="0">
              <a:ln w="0"/>
              <a:solidFill>
                <a:sysClr val="windowText" lastClr="000000"/>
              </a:solidFill>
              <a:effectLst>
                <a:outerShdw blurRad="38100" dist="19050" dir="2700000" algn="tl" rotWithShape="0">
                  <a:sysClr val="windowText" lastClr="000000">
                    <a:alpha val="40000"/>
                  </a:sysClr>
                </a:outerShdw>
              </a:effectLst>
              <a:uLnTx/>
              <a:uFillTx/>
              <a:latin typeface="Verdana" panose="020B0604030504040204" pitchFamily="34" charset="0"/>
              <a:ea typeface="Verdana" panose="020B0604030504040204" pitchFamily="34" charset="0"/>
              <a:cs typeface="Verdana" panose="020B0604030504040204" pitchFamily="34" charset="0"/>
            </a:rPr>
            <a:t>Activos o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s-ES" sz="1200" b="0" i="0" u="none" strike="noStrike" kern="0" cap="none" spc="0" normalizeH="0" baseline="0" noProof="0">
              <a:ln w="0"/>
              <a:solidFill>
                <a:sysClr val="windowText" lastClr="000000"/>
              </a:solidFill>
              <a:effectLst>
                <a:outerShdw blurRad="38100" dist="19050" dir="2700000" algn="tl" rotWithShape="0">
                  <a:sysClr val="windowText" lastClr="000000">
                    <a:alpha val="40000"/>
                  </a:sysClr>
                </a:outerShdw>
              </a:effectLst>
              <a:uLnTx/>
              <a:uFillTx/>
              <a:latin typeface="Verdana" panose="020B0604030504040204" pitchFamily="34" charset="0"/>
              <a:ea typeface="Verdana" panose="020B0604030504040204" pitchFamily="34" charset="0"/>
              <a:cs typeface="Verdana" panose="020B0604030504040204" pitchFamily="34" charset="0"/>
            </a:rPr>
            <a:t>causas</a:t>
          </a:r>
        </a:p>
      </xdr:txBody>
    </xdr:sp>
    <xdr:clientData/>
  </xdr:oneCellAnchor>
  <xdr:twoCellAnchor>
    <xdr:from>
      <xdr:col>50</xdr:col>
      <xdr:colOff>200025</xdr:colOff>
      <xdr:row>14</xdr:row>
      <xdr:rowOff>171448</xdr:rowOff>
    </xdr:from>
    <xdr:to>
      <xdr:col>52</xdr:col>
      <xdr:colOff>485774</xdr:colOff>
      <xdr:row>23</xdr:row>
      <xdr:rowOff>238124</xdr:rowOff>
    </xdr:to>
    <xdr:sp macro="" textlink="">
      <xdr:nvSpPr>
        <xdr:cNvPr id="22" name="Forma libre 21">
          <a:extLst>
            <a:ext uri="{FF2B5EF4-FFF2-40B4-BE49-F238E27FC236}">
              <a16:creationId xmlns:a16="http://schemas.microsoft.com/office/drawing/2014/main" id="{00000000-0008-0000-0300-000016000000}"/>
            </a:ext>
          </a:extLst>
        </xdr:cNvPr>
        <xdr:cNvSpPr/>
      </xdr:nvSpPr>
      <xdr:spPr>
        <a:xfrm flipV="1">
          <a:off x="27022425" y="3390898"/>
          <a:ext cx="952499" cy="2219326"/>
        </a:xfrm>
        <a:custGeom>
          <a:avLst/>
          <a:gdLst>
            <a:gd name="connsiteX0" fmla="*/ 0 w 2110914"/>
            <a:gd name="connsiteY0" fmla="*/ 0 h 2349500"/>
            <a:gd name="connsiteX1" fmla="*/ 1984375 w 2110914"/>
            <a:gd name="connsiteY1" fmla="*/ 2063750 h 2349500"/>
            <a:gd name="connsiteX2" fmla="*/ 1920875 w 2110914"/>
            <a:gd name="connsiteY2" fmla="*/ 2143125 h 2349500"/>
            <a:gd name="connsiteX3" fmla="*/ 2016125 w 2110914"/>
            <a:gd name="connsiteY3" fmla="*/ 2349500 h 2349500"/>
          </a:gdLst>
          <a:ahLst/>
          <a:cxnLst>
            <a:cxn ang="0">
              <a:pos x="connsiteX0" y="connsiteY0"/>
            </a:cxn>
            <a:cxn ang="0">
              <a:pos x="connsiteX1" y="connsiteY1"/>
            </a:cxn>
            <a:cxn ang="0">
              <a:pos x="connsiteX2" y="connsiteY2"/>
            </a:cxn>
            <a:cxn ang="0">
              <a:pos x="connsiteX3" y="connsiteY3"/>
            </a:cxn>
          </a:cxnLst>
          <a:rect l="l" t="t" r="r" b="b"/>
          <a:pathLst>
            <a:path w="2110914" h="2349500">
              <a:moveTo>
                <a:pt x="0" y="0"/>
              </a:moveTo>
              <a:cubicBezTo>
                <a:pt x="832114" y="853281"/>
                <a:pt x="1664229" y="1706563"/>
                <a:pt x="1984375" y="2063750"/>
              </a:cubicBezTo>
              <a:cubicBezTo>
                <a:pt x="2304521" y="2420937"/>
                <a:pt x="1915583" y="2095500"/>
                <a:pt x="1920875" y="2143125"/>
              </a:cubicBezTo>
              <a:cubicBezTo>
                <a:pt x="1926167" y="2190750"/>
                <a:pt x="1971146" y="2270125"/>
                <a:pt x="2016125" y="2349500"/>
              </a:cubicBezTo>
            </a:path>
          </a:pathLst>
        </a:custGeom>
        <a:solidFill>
          <a:schemeClr val="accent2"/>
        </a:solidFill>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52</xdr:col>
      <xdr:colOff>0</xdr:colOff>
      <xdr:row>10</xdr:row>
      <xdr:rowOff>0</xdr:rowOff>
    </xdr:from>
    <xdr:to>
      <xdr:col>63</xdr:col>
      <xdr:colOff>419100</xdr:colOff>
      <xdr:row>14</xdr:row>
      <xdr:rowOff>136525</xdr:rowOff>
    </xdr:to>
    <xdr:sp macro="" textlink="">
      <xdr:nvSpPr>
        <xdr:cNvPr id="23" name="CuadroTexto 22">
          <a:extLst>
            <a:ext uri="{FF2B5EF4-FFF2-40B4-BE49-F238E27FC236}">
              <a16:creationId xmlns:a16="http://schemas.microsoft.com/office/drawing/2014/main" id="{00000000-0008-0000-0300-000017000000}"/>
            </a:ext>
          </a:extLst>
        </xdr:cNvPr>
        <xdr:cNvSpPr txBox="1"/>
      </xdr:nvSpPr>
      <xdr:spPr>
        <a:xfrm>
          <a:off x="27489150" y="2381250"/>
          <a:ext cx="8801100" cy="974725"/>
        </a:xfrm>
        <a:prstGeom prst="rect">
          <a:avLst/>
        </a:prstGeom>
        <a:solidFill>
          <a:schemeClr val="accent2">
            <a:lumMod val="40000"/>
            <a:lumOff val="60000"/>
          </a:schemeClr>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solidFill>
                <a:schemeClr val="accent1"/>
              </a:solidFill>
              <a:latin typeface="Verdana" panose="020B0604030504040204" pitchFamily="34" charset="0"/>
              <a:ea typeface="Verdana" panose="020B0604030504040204" pitchFamily="34" charset="0"/>
              <a:cs typeface="Verdana" panose="020B0604030504040204" pitchFamily="34" charset="0"/>
            </a:rPr>
            <a:t>La posición de la línea que divide</a:t>
          </a:r>
          <a:r>
            <a:rPr lang="es-CO" sz="2000" baseline="0">
              <a:solidFill>
                <a:schemeClr val="accent1"/>
              </a:solidFill>
              <a:latin typeface="Verdana" panose="020B0604030504040204" pitchFamily="34" charset="0"/>
              <a:ea typeface="Verdana" panose="020B0604030504040204" pitchFamily="34" charset="0"/>
              <a:cs typeface="Verdana" panose="020B0604030504040204" pitchFamily="34" charset="0"/>
            </a:rPr>
            <a:t> el eje "y "(señalada en color rojo) se debe ubicar en el número correspondiente al promedio.</a:t>
          </a:r>
          <a:endParaRPr lang="es-CO" sz="2000">
            <a:solidFill>
              <a:schemeClr val="accen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36</xdr:col>
      <xdr:colOff>323850</xdr:colOff>
      <xdr:row>35</xdr:row>
      <xdr:rowOff>190500</xdr:rowOff>
    </xdr:from>
    <xdr:to>
      <xdr:col>43</xdr:col>
      <xdr:colOff>19050</xdr:colOff>
      <xdr:row>44</xdr:row>
      <xdr:rowOff>130175</xdr:rowOff>
    </xdr:to>
    <xdr:sp macro="" textlink="">
      <xdr:nvSpPr>
        <xdr:cNvPr id="24" name="Forma libre 23">
          <a:extLst>
            <a:ext uri="{FF2B5EF4-FFF2-40B4-BE49-F238E27FC236}">
              <a16:creationId xmlns:a16="http://schemas.microsoft.com/office/drawing/2014/main" id="{00000000-0008-0000-0300-000018000000}"/>
            </a:ext>
          </a:extLst>
        </xdr:cNvPr>
        <xdr:cNvSpPr/>
      </xdr:nvSpPr>
      <xdr:spPr>
        <a:xfrm>
          <a:off x="22345650" y="8229600"/>
          <a:ext cx="2095500" cy="1825625"/>
        </a:xfrm>
        <a:custGeom>
          <a:avLst/>
          <a:gdLst>
            <a:gd name="connsiteX0" fmla="*/ 0 w 2110914"/>
            <a:gd name="connsiteY0" fmla="*/ 0 h 2349500"/>
            <a:gd name="connsiteX1" fmla="*/ 1984375 w 2110914"/>
            <a:gd name="connsiteY1" fmla="*/ 2063750 h 2349500"/>
            <a:gd name="connsiteX2" fmla="*/ 1920875 w 2110914"/>
            <a:gd name="connsiteY2" fmla="*/ 2143125 h 2349500"/>
            <a:gd name="connsiteX3" fmla="*/ 2016125 w 2110914"/>
            <a:gd name="connsiteY3" fmla="*/ 2349500 h 2349500"/>
          </a:gdLst>
          <a:ahLst/>
          <a:cxnLst>
            <a:cxn ang="0">
              <a:pos x="connsiteX0" y="connsiteY0"/>
            </a:cxn>
            <a:cxn ang="0">
              <a:pos x="connsiteX1" y="connsiteY1"/>
            </a:cxn>
            <a:cxn ang="0">
              <a:pos x="connsiteX2" y="connsiteY2"/>
            </a:cxn>
            <a:cxn ang="0">
              <a:pos x="connsiteX3" y="connsiteY3"/>
            </a:cxn>
          </a:cxnLst>
          <a:rect l="l" t="t" r="r" b="b"/>
          <a:pathLst>
            <a:path w="2110914" h="2349500">
              <a:moveTo>
                <a:pt x="0" y="0"/>
              </a:moveTo>
              <a:cubicBezTo>
                <a:pt x="832114" y="853281"/>
                <a:pt x="1664229" y="1706563"/>
                <a:pt x="1984375" y="2063750"/>
              </a:cubicBezTo>
              <a:cubicBezTo>
                <a:pt x="2304521" y="2420937"/>
                <a:pt x="1915583" y="2095500"/>
                <a:pt x="1920875" y="2143125"/>
              </a:cubicBezTo>
              <a:cubicBezTo>
                <a:pt x="1926167" y="2190750"/>
                <a:pt x="1971146" y="2270125"/>
                <a:pt x="2016125" y="2349500"/>
              </a:cubicBezTo>
            </a:path>
          </a:pathLst>
        </a:custGeom>
        <a:solidFill>
          <a:schemeClr val="accent3">
            <a:lumMod val="60000"/>
            <a:lumOff val="40000"/>
          </a:schemeClr>
        </a:solidFill>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CO" sz="1100"/>
        </a:p>
      </xdr:txBody>
    </xdr:sp>
    <xdr:clientData/>
  </xdr:twoCellAnchor>
  <xdr:twoCellAnchor>
    <xdr:from>
      <xdr:col>42</xdr:col>
      <xdr:colOff>0</xdr:colOff>
      <xdr:row>45</xdr:row>
      <xdr:rowOff>0</xdr:rowOff>
    </xdr:from>
    <xdr:to>
      <xdr:col>57</xdr:col>
      <xdr:colOff>38100</xdr:colOff>
      <xdr:row>51</xdr:row>
      <xdr:rowOff>95250</xdr:rowOff>
    </xdr:to>
    <xdr:sp macro="" textlink="">
      <xdr:nvSpPr>
        <xdr:cNvPr id="25" name="CuadroTexto 24">
          <a:extLst>
            <a:ext uri="{FF2B5EF4-FFF2-40B4-BE49-F238E27FC236}">
              <a16:creationId xmlns:a16="http://schemas.microsoft.com/office/drawing/2014/main" id="{00000000-0008-0000-0300-000019000000}"/>
            </a:ext>
          </a:extLst>
        </xdr:cNvPr>
        <xdr:cNvSpPr txBox="1"/>
      </xdr:nvSpPr>
      <xdr:spPr>
        <a:xfrm>
          <a:off x="24079200" y="10115550"/>
          <a:ext cx="7258050" cy="1238250"/>
        </a:xfrm>
        <a:prstGeom prst="rect">
          <a:avLst/>
        </a:prstGeom>
        <a:solidFill>
          <a:schemeClr val="accent3">
            <a:lumMod val="40000"/>
            <a:lumOff val="60000"/>
          </a:schemeClr>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solidFill>
                <a:schemeClr val="accent1"/>
              </a:solidFill>
              <a:latin typeface="Verdana" panose="020B0604030504040204" pitchFamily="34" charset="0"/>
              <a:ea typeface="Verdana" panose="020B0604030504040204" pitchFamily="34" charset="0"/>
              <a:cs typeface="Verdana" panose="020B0604030504040204" pitchFamily="34" charset="0"/>
            </a:rPr>
            <a:t>La posición de la línea que divide el eje "x" (señalada en color verde) se debe ubicar en el número correspondiente al promedio.</a:t>
          </a:r>
        </a:p>
      </xdr:txBody>
    </xdr:sp>
    <xdr:clientData/>
  </xdr:twoCellAnchor>
  <xdr:twoCellAnchor>
    <xdr:from>
      <xdr:col>23</xdr:col>
      <xdr:colOff>207506</xdr:colOff>
      <xdr:row>37</xdr:row>
      <xdr:rowOff>142895</xdr:rowOff>
    </xdr:from>
    <xdr:to>
      <xdr:col>24</xdr:col>
      <xdr:colOff>56388</xdr:colOff>
      <xdr:row>38</xdr:row>
      <xdr:rowOff>14673</xdr:rowOff>
    </xdr:to>
    <xdr:sp macro="" textlink="">
      <xdr:nvSpPr>
        <xdr:cNvPr id="5" name="Elipse 4">
          <a:extLst>
            <a:ext uri="{FF2B5EF4-FFF2-40B4-BE49-F238E27FC236}">
              <a16:creationId xmlns:a16="http://schemas.microsoft.com/office/drawing/2014/main" id="{BB14B0DB-CA7D-4C5C-8154-9399496631B8}"/>
            </a:ext>
          </a:extLst>
        </xdr:cNvPr>
        <xdr:cNvSpPr/>
      </xdr:nvSpPr>
      <xdr:spPr>
        <a:xfrm>
          <a:off x="18708254" y="8524200"/>
          <a:ext cx="88745" cy="7340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twoCellAnchor>
    <xdr:from>
      <xdr:col>28</xdr:col>
      <xdr:colOff>196520</xdr:colOff>
      <xdr:row>38</xdr:row>
      <xdr:rowOff>170149</xdr:rowOff>
    </xdr:from>
    <xdr:to>
      <xdr:col>29</xdr:col>
      <xdr:colOff>45402</xdr:colOff>
      <xdr:row>39</xdr:row>
      <xdr:rowOff>34975</xdr:rowOff>
    </xdr:to>
    <xdr:sp macro="" textlink="">
      <xdr:nvSpPr>
        <xdr:cNvPr id="26" name="Elipse 25">
          <a:extLst>
            <a:ext uri="{FF2B5EF4-FFF2-40B4-BE49-F238E27FC236}">
              <a16:creationId xmlns:a16="http://schemas.microsoft.com/office/drawing/2014/main" id="{E834B089-452C-4D0B-BD00-88988B590CBA}"/>
            </a:ext>
          </a:extLst>
        </xdr:cNvPr>
        <xdr:cNvSpPr/>
      </xdr:nvSpPr>
      <xdr:spPr>
        <a:xfrm>
          <a:off x="19896584" y="8753078"/>
          <a:ext cx="88745" cy="7340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twoCellAnchor>
    <xdr:from>
      <xdr:col>29</xdr:col>
      <xdr:colOff>204442</xdr:colOff>
      <xdr:row>33</xdr:row>
      <xdr:rowOff>174839</xdr:rowOff>
    </xdr:from>
    <xdr:to>
      <xdr:col>30</xdr:col>
      <xdr:colOff>53325</xdr:colOff>
      <xdr:row>34</xdr:row>
      <xdr:rowOff>46617</xdr:rowOff>
    </xdr:to>
    <xdr:sp macro="" textlink="">
      <xdr:nvSpPr>
        <xdr:cNvPr id="27" name="Elipse 26">
          <a:extLst>
            <a:ext uri="{FF2B5EF4-FFF2-40B4-BE49-F238E27FC236}">
              <a16:creationId xmlns:a16="http://schemas.microsoft.com/office/drawing/2014/main" id="{074FEDE3-A57E-454C-A9FA-E77B14D0D2C6}"/>
            </a:ext>
          </a:extLst>
        </xdr:cNvPr>
        <xdr:cNvSpPr/>
      </xdr:nvSpPr>
      <xdr:spPr>
        <a:xfrm>
          <a:off x="20140334" y="7708248"/>
          <a:ext cx="88673" cy="7160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twoCellAnchor>
    <xdr:from>
      <xdr:col>32</xdr:col>
      <xdr:colOff>293564</xdr:colOff>
      <xdr:row>30</xdr:row>
      <xdr:rowOff>177370</xdr:rowOff>
    </xdr:from>
    <xdr:to>
      <xdr:col>33</xdr:col>
      <xdr:colOff>49195</xdr:colOff>
      <xdr:row>31</xdr:row>
      <xdr:rowOff>49148</xdr:rowOff>
    </xdr:to>
    <xdr:sp macro="" textlink="">
      <xdr:nvSpPr>
        <xdr:cNvPr id="28" name="Elipse 27">
          <a:extLst>
            <a:ext uri="{FF2B5EF4-FFF2-40B4-BE49-F238E27FC236}">
              <a16:creationId xmlns:a16="http://schemas.microsoft.com/office/drawing/2014/main" id="{E76BF8FB-BE72-4360-ADC4-70799D376BC3}"/>
            </a:ext>
          </a:extLst>
        </xdr:cNvPr>
        <xdr:cNvSpPr/>
      </xdr:nvSpPr>
      <xdr:spPr>
        <a:xfrm>
          <a:off x="21098695" y="7111304"/>
          <a:ext cx="88673" cy="7160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twoCellAnchor>
    <xdr:from>
      <xdr:col>34</xdr:col>
      <xdr:colOff>284370</xdr:colOff>
      <xdr:row>27</xdr:row>
      <xdr:rowOff>161963</xdr:rowOff>
    </xdr:from>
    <xdr:to>
      <xdr:col>35</xdr:col>
      <xdr:colOff>40868</xdr:colOff>
      <xdr:row>28</xdr:row>
      <xdr:rowOff>33741</xdr:rowOff>
    </xdr:to>
    <xdr:sp macro="" textlink="">
      <xdr:nvSpPr>
        <xdr:cNvPr id="29" name="Elipse 28">
          <a:extLst>
            <a:ext uri="{FF2B5EF4-FFF2-40B4-BE49-F238E27FC236}">
              <a16:creationId xmlns:a16="http://schemas.microsoft.com/office/drawing/2014/main" id="{DE24E1E6-5619-4B60-A180-E5515DE32D67}"/>
            </a:ext>
          </a:extLst>
        </xdr:cNvPr>
        <xdr:cNvSpPr/>
      </xdr:nvSpPr>
      <xdr:spPr>
        <a:xfrm>
          <a:off x="21763645" y="6497289"/>
          <a:ext cx="88673" cy="718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twoCellAnchor>
    <xdr:from>
      <xdr:col>36</xdr:col>
      <xdr:colOff>280367</xdr:colOff>
      <xdr:row>36</xdr:row>
      <xdr:rowOff>157961</xdr:rowOff>
    </xdr:from>
    <xdr:to>
      <xdr:col>37</xdr:col>
      <xdr:colOff>37201</xdr:colOff>
      <xdr:row>37</xdr:row>
      <xdr:rowOff>29739</xdr:rowOff>
    </xdr:to>
    <xdr:sp macro="" textlink="">
      <xdr:nvSpPr>
        <xdr:cNvPr id="30" name="Elipse 29">
          <a:extLst>
            <a:ext uri="{FF2B5EF4-FFF2-40B4-BE49-F238E27FC236}">
              <a16:creationId xmlns:a16="http://schemas.microsoft.com/office/drawing/2014/main" id="{79229890-8F89-4005-8FD0-1292AC4E0FA4}"/>
            </a:ext>
          </a:extLst>
        </xdr:cNvPr>
        <xdr:cNvSpPr/>
      </xdr:nvSpPr>
      <xdr:spPr>
        <a:xfrm>
          <a:off x="22423991" y="8294232"/>
          <a:ext cx="89008" cy="718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twoCellAnchor>
    <xdr:from>
      <xdr:col>20</xdr:col>
      <xdr:colOff>296975</xdr:colOff>
      <xdr:row>23</xdr:row>
      <xdr:rowOff>323656</xdr:rowOff>
    </xdr:from>
    <xdr:to>
      <xdr:col>21</xdr:col>
      <xdr:colOff>53809</xdr:colOff>
      <xdr:row>24</xdr:row>
      <xdr:rowOff>38064</xdr:rowOff>
    </xdr:to>
    <xdr:sp macro="" textlink="">
      <xdr:nvSpPr>
        <xdr:cNvPr id="31" name="Elipse 30">
          <a:extLst>
            <a:ext uri="{FF2B5EF4-FFF2-40B4-BE49-F238E27FC236}">
              <a16:creationId xmlns:a16="http://schemas.microsoft.com/office/drawing/2014/main" id="{B31E7719-8387-4620-A628-99E779FDCFFE}"/>
            </a:ext>
          </a:extLst>
        </xdr:cNvPr>
        <xdr:cNvSpPr/>
      </xdr:nvSpPr>
      <xdr:spPr>
        <a:xfrm>
          <a:off x="17980345" y="5682504"/>
          <a:ext cx="88138" cy="705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twoCellAnchor>
    <xdr:from>
      <xdr:col>28</xdr:col>
      <xdr:colOff>196963</xdr:colOff>
      <xdr:row>36</xdr:row>
      <xdr:rowOff>146596</xdr:rowOff>
    </xdr:from>
    <xdr:to>
      <xdr:col>29</xdr:col>
      <xdr:colOff>45845</xdr:colOff>
      <xdr:row>37</xdr:row>
      <xdr:rowOff>18374</xdr:rowOff>
    </xdr:to>
    <xdr:sp macro="" textlink="">
      <xdr:nvSpPr>
        <xdr:cNvPr id="32" name="Elipse 31">
          <a:extLst>
            <a:ext uri="{FF2B5EF4-FFF2-40B4-BE49-F238E27FC236}">
              <a16:creationId xmlns:a16="http://schemas.microsoft.com/office/drawing/2014/main" id="{4EA2B0DC-5307-4570-9F61-02114EF50A78}"/>
            </a:ext>
          </a:extLst>
        </xdr:cNvPr>
        <xdr:cNvSpPr/>
      </xdr:nvSpPr>
      <xdr:spPr>
        <a:xfrm>
          <a:off x="19903308" y="8282867"/>
          <a:ext cx="89008" cy="718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twoCellAnchor>
    <xdr:from>
      <xdr:col>27</xdr:col>
      <xdr:colOff>218129</xdr:colOff>
      <xdr:row>14</xdr:row>
      <xdr:rowOff>163202</xdr:rowOff>
    </xdr:from>
    <xdr:to>
      <xdr:col>28</xdr:col>
      <xdr:colOff>67011</xdr:colOff>
      <xdr:row>15</xdr:row>
      <xdr:rowOff>34980</xdr:rowOff>
    </xdr:to>
    <xdr:sp macro="" textlink="">
      <xdr:nvSpPr>
        <xdr:cNvPr id="33" name="Elipse 32">
          <a:extLst>
            <a:ext uri="{FF2B5EF4-FFF2-40B4-BE49-F238E27FC236}">
              <a16:creationId xmlns:a16="http://schemas.microsoft.com/office/drawing/2014/main" id="{6D398B68-5B10-4E19-9E71-4734A2752D32}"/>
            </a:ext>
          </a:extLst>
        </xdr:cNvPr>
        <xdr:cNvSpPr/>
      </xdr:nvSpPr>
      <xdr:spPr>
        <a:xfrm>
          <a:off x="19665694" y="3443115"/>
          <a:ext cx="89078" cy="705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twoCellAnchor>
    <xdr:from>
      <xdr:col>28</xdr:col>
      <xdr:colOff>188682</xdr:colOff>
      <xdr:row>29</xdr:row>
      <xdr:rowOff>157594</xdr:rowOff>
    </xdr:from>
    <xdr:to>
      <xdr:col>29</xdr:col>
      <xdr:colOff>37563</xdr:colOff>
      <xdr:row>30</xdr:row>
      <xdr:rowOff>34661</xdr:rowOff>
    </xdr:to>
    <xdr:sp macro="" textlink="">
      <xdr:nvSpPr>
        <xdr:cNvPr id="34" name="Elipse 33">
          <a:extLst>
            <a:ext uri="{FF2B5EF4-FFF2-40B4-BE49-F238E27FC236}">
              <a16:creationId xmlns:a16="http://schemas.microsoft.com/office/drawing/2014/main" id="{7759EB70-12BC-4999-BE22-08A2B9D2D19F}"/>
            </a:ext>
          </a:extLst>
        </xdr:cNvPr>
        <xdr:cNvSpPr/>
      </xdr:nvSpPr>
      <xdr:spPr>
        <a:xfrm>
          <a:off x="19876443" y="6866507"/>
          <a:ext cx="89077" cy="758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1100"/>
            <a:t>precio elevado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247650</xdr:colOff>
      <xdr:row>7</xdr:row>
      <xdr:rowOff>142875</xdr:rowOff>
    </xdr:from>
    <xdr:to>
      <xdr:col>12</xdr:col>
      <xdr:colOff>523874</xdr:colOff>
      <xdr:row>24</xdr:row>
      <xdr:rowOff>9525</xdr:rowOff>
    </xdr:to>
    <xdr:grpSp>
      <xdr:nvGrpSpPr>
        <xdr:cNvPr id="2" name="Group 134">
          <a:extLst>
            <a:ext uri="{FF2B5EF4-FFF2-40B4-BE49-F238E27FC236}">
              <a16:creationId xmlns:a16="http://schemas.microsoft.com/office/drawing/2014/main" id="{00000000-0008-0000-0400-000002000000}"/>
            </a:ext>
          </a:extLst>
        </xdr:cNvPr>
        <xdr:cNvGrpSpPr/>
      </xdr:nvGrpSpPr>
      <xdr:grpSpPr>
        <a:xfrm>
          <a:off x="6753225" y="2066925"/>
          <a:ext cx="7134224" cy="3971925"/>
          <a:chOff x="940675" y="-2129"/>
          <a:chExt cx="8670069" cy="3946145"/>
        </a:xfrm>
      </xdr:grpSpPr>
      <xdr:grpSp>
        <xdr:nvGrpSpPr>
          <xdr:cNvPr id="3" name="Group 147">
            <a:extLst>
              <a:ext uri="{FF2B5EF4-FFF2-40B4-BE49-F238E27FC236}">
                <a16:creationId xmlns:a16="http://schemas.microsoft.com/office/drawing/2014/main" id="{00000000-0008-0000-0400-000003000000}"/>
              </a:ext>
            </a:extLst>
          </xdr:cNvPr>
          <xdr:cNvGrpSpPr/>
        </xdr:nvGrpSpPr>
        <xdr:grpSpPr>
          <a:xfrm>
            <a:off x="940675" y="-2129"/>
            <a:ext cx="8670069" cy="3946145"/>
            <a:chOff x="-1269125" y="-316454"/>
            <a:chExt cx="8670069" cy="3946145"/>
          </a:xfrm>
        </xdr:grpSpPr>
        <xdr:sp macro="" textlink="">
          <xdr:nvSpPr>
            <xdr:cNvPr id="11" name="Flowchart: Process 148">
              <a:extLst>
                <a:ext uri="{FF2B5EF4-FFF2-40B4-BE49-F238E27FC236}">
                  <a16:creationId xmlns:a16="http://schemas.microsoft.com/office/drawing/2014/main" id="{00000000-0008-0000-0400-00000B000000}"/>
                </a:ext>
              </a:extLst>
            </xdr:cNvPr>
            <xdr:cNvSpPr/>
          </xdr:nvSpPr>
          <xdr:spPr>
            <a:xfrm>
              <a:off x="862846" y="-316454"/>
              <a:ext cx="2028800" cy="1246996"/>
            </a:xfrm>
            <a:prstGeom prst="flowChartProcess">
              <a:avLst/>
            </a:prstGeom>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s-ES" sz="1200" b="1">
                  <a:effectLst/>
                  <a:latin typeface="Verdana" panose="020B0604030504040204" pitchFamily="34" charset="0"/>
                  <a:ea typeface="Verdana" panose="020B0604030504040204" pitchFamily="34" charset="0"/>
                  <a:cs typeface="Verdana" panose="020B0604030504040204" pitchFamily="34" charset="0"/>
                </a:rPr>
                <a:t>Efecto 2:</a:t>
              </a:r>
              <a:endParaRPr lang="es-CO" sz="1200">
                <a:effectLst/>
                <a:latin typeface="Verdana" panose="020B0604030504040204" pitchFamily="34" charset="0"/>
                <a:ea typeface="Verdana" panose="020B0604030504040204" pitchFamily="34" charset="0"/>
                <a:cs typeface="Verdana" panose="020B0604030504040204" pitchFamily="34" charset="0"/>
              </a:endParaRPr>
            </a:p>
            <a:p>
              <a:pPr marL="0" marR="0" lvl="0" indent="0" defTabSz="914400" eaLnBrk="1" fontAlgn="auto" latinLnBrk="0" hangingPunct="1">
                <a:lnSpc>
                  <a:spcPct val="107000"/>
                </a:lnSpc>
                <a:spcBef>
                  <a:spcPts val="0"/>
                </a:spcBef>
                <a:spcAft>
                  <a:spcPts val="800"/>
                </a:spcAft>
                <a:buClrTx/>
                <a:buSzTx/>
                <a:buFontTx/>
                <a:buNone/>
                <a:tabLst/>
                <a:defRPr/>
              </a:pPr>
              <a:r>
                <a:rPr lang="es-ES" sz="1100" b="1">
                  <a:solidFill>
                    <a:schemeClr val="dk1"/>
                  </a:solidFill>
                  <a:effectLst/>
                  <a:latin typeface="+mn-lt"/>
                  <a:ea typeface="+mn-ea"/>
                  <a:cs typeface="+mn-cs"/>
                </a:rPr>
                <a:t>Al comprer los alimentos </a:t>
              </a:r>
              <a:r>
                <a:rPr lang="es-ES" sz="1100" b="1" baseline="0">
                  <a:solidFill>
                    <a:schemeClr val="dk1"/>
                  </a:solidFill>
                  <a:effectLst/>
                  <a:latin typeface="+mn-lt"/>
                  <a:ea typeface="+mn-ea"/>
                  <a:cs typeface="+mn-cs"/>
                </a:rPr>
                <a:t> baja la rentavilidad</a:t>
              </a:r>
              <a:r>
                <a:rPr lang="es-ES" sz="1100" b="1">
                  <a:solidFill>
                    <a:schemeClr val="dk1"/>
                  </a:solidFill>
                  <a:effectLst/>
                  <a:latin typeface="+mn-lt"/>
                  <a:ea typeface="+mn-ea"/>
                  <a:cs typeface="+mn-cs"/>
                </a:rPr>
                <a:t> </a:t>
              </a:r>
              <a:endParaRPr lang="es-CO" sz="1200">
                <a:effectLst/>
              </a:endParaRPr>
            </a:p>
            <a:p>
              <a:pPr>
                <a:lnSpc>
                  <a:spcPct val="107000"/>
                </a:lnSpc>
                <a:spcAft>
                  <a:spcPts val="800"/>
                </a:spcAft>
              </a:pPr>
              <a:endParaRPr lang="es-CO" sz="1200">
                <a:effectLst/>
                <a:latin typeface="Verdana" panose="020B0604030504040204" pitchFamily="34" charset="0"/>
                <a:ea typeface="Verdana" panose="020B0604030504040204" pitchFamily="34" charset="0"/>
                <a:cs typeface="Verdana" panose="020B0604030504040204" pitchFamily="34" charset="0"/>
              </a:endParaRPr>
            </a:p>
          </xdr:txBody>
        </xdr:sp>
        <xdr:sp macro="" textlink="">
          <xdr:nvSpPr>
            <xdr:cNvPr id="12" name="Flowchart: Process 149">
              <a:extLst>
                <a:ext uri="{FF2B5EF4-FFF2-40B4-BE49-F238E27FC236}">
                  <a16:creationId xmlns:a16="http://schemas.microsoft.com/office/drawing/2014/main" id="{00000000-0008-0000-0400-00000C000000}"/>
                </a:ext>
              </a:extLst>
            </xdr:cNvPr>
            <xdr:cNvSpPr/>
          </xdr:nvSpPr>
          <xdr:spPr>
            <a:xfrm>
              <a:off x="2985546" y="-306314"/>
              <a:ext cx="2028800" cy="1246996"/>
            </a:xfrm>
            <a:prstGeom prst="flowChartProcess">
              <a:avLst/>
            </a:prstGeom>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s-ES" sz="1200" b="1">
                  <a:effectLst/>
                  <a:latin typeface="Verdana" panose="020B0604030504040204" pitchFamily="34" charset="0"/>
                  <a:ea typeface="Verdana" panose="020B0604030504040204" pitchFamily="34" charset="0"/>
                  <a:cs typeface="Verdana" panose="020B0604030504040204" pitchFamily="34" charset="0"/>
                </a:rPr>
                <a:t>Efecto 3:</a:t>
              </a:r>
            </a:p>
            <a:p>
              <a:pPr marL="0" marR="0" lvl="0" indent="0" defTabSz="914400" eaLnBrk="1" fontAlgn="auto" latinLnBrk="0" hangingPunct="1">
                <a:lnSpc>
                  <a:spcPct val="107000"/>
                </a:lnSpc>
                <a:spcBef>
                  <a:spcPts val="0"/>
                </a:spcBef>
                <a:spcAft>
                  <a:spcPts val="800"/>
                </a:spcAft>
                <a:buClrTx/>
                <a:buSzTx/>
                <a:buFontTx/>
                <a:buNone/>
                <a:tabLst/>
                <a:defRPr/>
              </a:pPr>
              <a:r>
                <a:rPr lang="es-ES" sz="1100" b="1">
                  <a:solidFill>
                    <a:schemeClr val="dk1"/>
                  </a:solidFill>
                  <a:effectLst/>
                  <a:latin typeface="+mn-lt"/>
                  <a:ea typeface="+mn-ea"/>
                  <a:cs typeface="+mn-cs"/>
                </a:rPr>
                <a:t>disminuira</a:t>
              </a:r>
              <a:r>
                <a:rPr lang="es-ES" sz="1100" b="1" baseline="0">
                  <a:solidFill>
                    <a:schemeClr val="dk1"/>
                  </a:solidFill>
                  <a:effectLst/>
                  <a:latin typeface="+mn-lt"/>
                  <a:ea typeface="+mn-ea"/>
                  <a:cs typeface="+mn-cs"/>
                </a:rPr>
                <a:t> la produccion de leche y carne</a:t>
              </a:r>
              <a:endParaRPr lang="es-CO" sz="1200">
                <a:effectLst/>
              </a:endParaRPr>
            </a:p>
            <a:p>
              <a:pPr>
                <a:lnSpc>
                  <a:spcPct val="107000"/>
                </a:lnSpc>
                <a:spcAft>
                  <a:spcPts val="800"/>
                </a:spcAft>
              </a:pPr>
              <a:endParaRPr lang="es-CO" sz="1200">
                <a:effectLst/>
                <a:latin typeface="Verdana" panose="020B0604030504040204" pitchFamily="34" charset="0"/>
                <a:ea typeface="Verdana" panose="020B0604030504040204" pitchFamily="34" charset="0"/>
                <a:cs typeface="Verdana" panose="020B0604030504040204" pitchFamily="34" charset="0"/>
              </a:endParaRPr>
            </a:p>
          </xdr:txBody>
        </xdr:sp>
        <xdr:sp macro="" textlink="">
          <xdr:nvSpPr>
            <xdr:cNvPr id="13" name="Flowchart: Process 150">
              <a:extLst>
                <a:ext uri="{FF2B5EF4-FFF2-40B4-BE49-F238E27FC236}">
                  <a16:creationId xmlns:a16="http://schemas.microsoft.com/office/drawing/2014/main" id="{00000000-0008-0000-0400-00000D000000}"/>
                </a:ext>
              </a:extLst>
            </xdr:cNvPr>
            <xdr:cNvSpPr/>
          </xdr:nvSpPr>
          <xdr:spPr>
            <a:xfrm>
              <a:off x="-651027" y="1414976"/>
              <a:ext cx="7216706" cy="709295"/>
            </a:xfrm>
            <a:prstGeom prst="flowChartProcess">
              <a:avLst/>
            </a:prstGeom>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s-ES" sz="1200" b="1">
                  <a:effectLst/>
                  <a:latin typeface="Verdana" panose="020B0604030504040204" pitchFamily="34" charset="0"/>
                  <a:ea typeface="Verdana" panose="020B0604030504040204" pitchFamily="34" charset="0"/>
                  <a:cs typeface="Verdana" panose="020B0604030504040204" pitchFamily="34" charset="0"/>
                </a:rPr>
                <a:t>Problema crítico</a:t>
              </a:r>
            </a:p>
            <a:p>
              <a:pPr algn="ctr">
                <a:lnSpc>
                  <a:spcPct val="107000"/>
                </a:lnSpc>
                <a:spcAft>
                  <a:spcPts val="800"/>
                </a:spcAft>
              </a:pPr>
              <a:r>
                <a:rPr lang="es-ES" sz="1200" b="1">
                  <a:effectLst/>
                  <a:latin typeface="Verdana" panose="020B0604030504040204" pitchFamily="34" charset="0"/>
                  <a:ea typeface="Verdana" panose="020B0604030504040204" pitchFamily="34" charset="0"/>
                  <a:cs typeface="Verdana" panose="020B0604030504040204" pitchFamily="34" charset="0"/>
                </a:rPr>
                <a:t>Pocas</a:t>
              </a:r>
              <a:r>
                <a:rPr lang="es-ES" sz="1200" b="1" baseline="0">
                  <a:effectLst/>
                  <a:latin typeface="Verdana" panose="020B0604030504040204" pitchFamily="34" charset="0"/>
                  <a:ea typeface="Verdana" panose="020B0604030504040204" pitchFamily="34" charset="0"/>
                  <a:cs typeface="Verdana" panose="020B0604030504040204" pitchFamily="34" charset="0"/>
                </a:rPr>
                <a:t> mejoras en los sistemas de pasturas</a:t>
              </a:r>
              <a:endParaRPr lang="es-CO" sz="1200">
                <a:effectLst/>
                <a:latin typeface="Verdana" panose="020B0604030504040204" pitchFamily="34" charset="0"/>
                <a:ea typeface="Verdana" panose="020B0604030504040204" pitchFamily="34" charset="0"/>
                <a:cs typeface="Verdana" panose="020B0604030504040204" pitchFamily="34" charset="0"/>
              </a:endParaRPr>
            </a:p>
          </xdr:txBody>
        </xdr:sp>
        <xdr:sp macro="" textlink="">
          <xdr:nvSpPr>
            <xdr:cNvPr id="14" name="Flowchart: Process 152">
              <a:extLst>
                <a:ext uri="{FF2B5EF4-FFF2-40B4-BE49-F238E27FC236}">
                  <a16:creationId xmlns:a16="http://schemas.microsoft.com/office/drawing/2014/main" id="{00000000-0008-0000-0400-00000E000000}"/>
                </a:ext>
              </a:extLst>
            </xdr:cNvPr>
            <xdr:cNvSpPr/>
          </xdr:nvSpPr>
          <xdr:spPr>
            <a:xfrm>
              <a:off x="-1269125" y="-314331"/>
              <a:ext cx="2028800" cy="1246995"/>
            </a:xfrm>
            <a:prstGeom prst="flowChartProcess">
              <a:avLst/>
            </a:prstGeom>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s-ES" sz="1200" b="1">
                  <a:effectLst/>
                  <a:latin typeface="Verdana" panose="020B0604030504040204" pitchFamily="34" charset="0"/>
                  <a:ea typeface="Verdana" panose="020B0604030504040204" pitchFamily="34" charset="0"/>
                  <a:cs typeface="Verdana" panose="020B0604030504040204" pitchFamily="34" charset="0"/>
                </a:rPr>
                <a:t>Efecto 1:</a:t>
              </a:r>
            </a:p>
            <a:p>
              <a:pPr>
                <a:lnSpc>
                  <a:spcPct val="107000"/>
                </a:lnSpc>
                <a:spcAft>
                  <a:spcPts val="800"/>
                </a:spcAft>
              </a:pPr>
              <a:r>
                <a:rPr lang="es-ES" sz="1000" b="1">
                  <a:effectLst/>
                  <a:latin typeface="Verdana" panose="020B0604030504040204" pitchFamily="34" charset="0"/>
                  <a:ea typeface="Verdana" panose="020B0604030504040204" pitchFamily="34" charset="0"/>
                  <a:cs typeface="Verdana" panose="020B0604030504040204" pitchFamily="34" charset="0"/>
                </a:rPr>
                <a:t>dependencia a la compra</a:t>
              </a:r>
              <a:r>
                <a:rPr lang="es-ES" sz="1000" b="1" baseline="0">
                  <a:effectLst/>
                  <a:latin typeface="Verdana" panose="020B0604030504040204" pitchFamily="34" charset="0"/>
                  <a:ea typeface="Verdana" panose="020B0604030504040204" pitchFamily="34" charset="0"/>
                  <a:cs typeface="Verdana" panose="020B0604030504040204" pitchFamily="34" charset="0"/>
                </a:rPr>
                <a:t> de alimento ara los anomales</a:t>
              </a:r>
              <a:r>
                <a:rPr lang="es-ES" sz="1200" b="1">
                  <a:effectLst/>
                  <a:latin typeface="Verdana" panose="020B0604030504040204" pitchFamily="34" charset="0"/>
                  <a:ea typeface="Verdana" panose="020B0604030504040204" pitchFamily="34" charset="0"/>
                  <a:cs typeface="Verdana" panose="020B0604030504040204" pitchFamily="34" charset="0"/>
                </a:rPr>
                <a:t> </a:t>
              </a:r>
              <a:endParaRPr lang="es-CO" sz="1200">
                <a:effectLst/>
                <a:latin typeface="Verdana" panose="020B0604030504040204" pitchFamily="34" charset="0"/>
                <a:ea typeface="Verdana" panose="020B0604030504040204" pitchFamily="34" charset="0"/>
                <a:cs typeface="Verdana" panose="020B0604030504040204" pitchFamily="34" charset="0"/>
              </a:endParaRPr>
            </a:p>
          </xdr:txBody>
        </xdr:sp>
        <xdr:sp macro="" textlink="">
          <xdr:nvSpPr>
            <xdr:cNvPr id="15" name="Flowchart: Process 153">
              <a:extLst>
                <a:ext uri="{FF2B5EF4-FFF2-40B4-BE49-F238E27FC236}">
                  <a16:creationId xmlns:a16="http://schemas.microsoft.com/office/drawing/2014/main" id="{00000000-0008-0000-0400-00000F000000}"/>
                </a:ext>
              </a:extLst>
            </xdr:cNvPr>
            <xdr:cNvSpPr/>
          </xdr:nvSpPr>
          <xdr:spPr>
            <a:xfrm>
              <a:off x="5162533" y="-296940"/>
              <a:ext cx="2192110" cy="1246995"/>
            </a:xfrm>
            <a:prstGeom prst="flowChartProcess">
              <a:avLst/>
            </a:prstGeom>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s-ES" sz="1200" b="1">
                  <a:effectLst/>
                  <a:latin typeface="Verdana" panose="020B0604030504040204" pitchFamily="34" charset="0"/>
                  <a:ea typeface="Verdana" panose="020B0604030504040204" pitchFamily="34" charset="0"/>
                  <a:cs typeface="Verdana" panose="020B0604030504040204" pitchFamily="34" charset="0"/>
                </a:rPr>
                <a:t>Efecto 4:</a:t>
              </a:r>
            </a:p>
            <a:p>
              <a:pPr>
                <a:lnSpc>
                  <a:spcPct val="107000"/>
                </a:lnSpc>
                <a:spcAft>
                  <a:spcPts val="800"/>
                </a:spcAft>
              </a:pPr>
              <a:endParaRPr lang="es-CO" sz="1200">
                <a:effectLst/>
                <a:latin typeface="Verdana" panose="020B0604030504040204" pitchFamily="34" charset="0"/>
                <a:ea typeface="Verdana" panose="020B0604030504040204" pitchFamily="34" charset="0"/>
                <a:cs typeface="Verdana" panose="020B0604030504040204" pitchFamily="34" charset="0"/>
              </a:endParaRPr>
            </a:p>
          </xdr:txBody>
        </xdr:sp>
        <xdr:sp macro="" textlink="">
          <xdr:nvSpPr>
            <xdr:cNvPr id="16" name="Flowchart: Process 154">
              <a:extLst>
                <a:ext uri="{FF2B5EF4-FFF2-40B4-BE49-F238E27FC236}">
                  <a16:creationId xmlns:a16="http://schemas.microsoft.com/office/drawing/2014/main" id="{00000000-0008-0000-0400-000010000000}"/>
                </a:ext>
              </a:extLst>
            </xdr:cNvPr>
            <xdr:cNvSpPr/>
          </xdr:nvSpPr>
          <xdr:spPr>
            <a:xfrm>
              <a:off x="-1269123" y="2378192"/>
              <a:ext cx="2667111" cy="1224409"/>
            </a:xfrm>
            <a:prstGeom prst="flowChartProcess">
              <a:avLst/>
            </a:prstGeom>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s-ES" sz="1200" b="1">
                  <a:effectLst/>
                  <a:latin typeface="Verdana" panose="020B0604030504040204" pitchFamily="34" charset="0"/>
                  <a:ea typeface="Verdana" panose="020B0604030504040204" pitchFamily="34" charset="0"/>
                  <a:cs typeface="Verdana" panose="020B0604030504040204" pitchFamily="34" charset="0"/>
                </a:rPr>
                <a:t>Causa 1:</a:t>
              </a:r>
            </a:p>
            <a:p>
              <a:pPr>
                <a:lnSpc>
                  <a:spcPct val="107000"/>
                </a:lnSpc>
                <a:spcAft>
                  <a:spcPts val="800"/>
                </a:spcAft>
              </a:pPr>
              <a:r>
                <a:rPr lang="es-ES" sz="1050" b="1">
                  <a:effectLst/>
                  <a:latin typeface="Verdana" panose="020B0604030504040204" pitchFamily="34" charset="0"/>
                  <a:ea typeface="Verdana" panose="020B0604030504040204" pitchFamily="34" charset="0"/>
                  <a:cs typeface="Verdana" panose="020B0604030504040204" pitchFamily="34" charset="0"/>
                </a:rPr>
                <a:t>las labores cotidianas tardan mucho tiempo lo que disminuye el mejoramiento de praderas</a:t>
              </a:r>
              <a:endParaRPr lang="es-CO" sz="1100">
                <a:effectLst/>
                <a:latin typeface="Verdana" panose="020B0604030504040204" pitchFamily="34" charset="0"/>
                <a:ea typeface="Verdana" panose="020B0604030504040204" pitchFamily="34" charset="0"/>
                <a:cs typeface="Verdana" panose="020B0604030504040204" pitchFamily="34" charset="0"/>
              </a:endParaRPr>
            </a:p>
          </xdr:txBody>
        </xdr:sp>
        <xdr:sp macro="" textlink="">
          <xdr:nvSpPr>
            <xdr:cNvPr id="17" name="Flowchart: Process 155">
              <a:extLst>
                <a:ext uri="{FF2B5EF4-FFF2-40B4-BE49-F238E27FC236}">
                  <a16:creationId xmlns:a16="http://schemas.microsoft.com/office/drawing/2014/main" id="{00000000-0008-0000-0400-000011000000}"/>
                </a:ext>
              </a:extLst>
            </xdr:cNvPr>
            <xdr:cNvSpPr/>
          </xdr:nvSpPr>
          <xdr:spPr>
            <a:xfrm>
              <a:off x="4571004" y="2378186"/>
              <a:ext cx="2829940" cy="1224414"/>
            </a:xfrm>
            <a:prstGeom prst="flowChartProcess">
              <a:avLst/>
            </a:prstGeom>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s-ES" sz="1200" b="1">
                  <a:effectLst/>
                  <a:latin typeface="Verdana" panose="020B0604030504040204" pitchFamily="34" charset="0"/>
                  <a:ea typeface="Verdana" panose="020B0604030504040204" pitchFamily="34" charset="0"/>
                  <a:cs typeface="Verdana" panose="020B0604030504040204" pitchFamily="34" charset="0"/>
                </a:rPr>
                <a:t>Causa 3:</a:t>
              </a:r>
            </a:p>
            <a:p>
              <a:pPr>
                <a:lnSpc>
                  <a:spcPct val="107000"/>
                </a:lnSpc>
                <a:spcAft>
                  <a:spcPts val="800"/>
                </a:spcAft>
              </a:pPr>
              <a:r>
                <a:rPr lang="es-CO" sz="1050" b="1">
                  <a:effectLst/>
                  <a:latin typeface="Verdana" panose="020B0604030504040204" pitchFamily="34" charset="0"/>
                  <a:ea typeface="Verdana" panose="020B0604030504040204" pitchFamily="34" charset="0"/>
                  <a:cs typeface="Verdana" panose="020B0604030504040204" pitchFamily="34" charset="0"/>
                </a:rPr>
                <a:t>Nose aprovechan los recursoso( estiercol), para fertizizar las pasturas, ni</a:t>
              </a:r>
              <a:r>
                <a:rPr lang="es-CO" sz="1050" b="1" baseline="0">
                  <a:effectLst/>
                  <a:latin typeface="Verdana" panose="020B0604030504040204" pitchFamily="34" charset="0"/>
                  <a:ea typeface="Verdana" panose="020B0604030504040204" pitchFamily="34" charset="0"/>
                  <a:cs typeface="Verdana" panose="020B0604030504040204" pitchFamily="34" charset="0"/>
                </a:rPr>
                <a:t> las pasturas de dificil acceso con otro tipo de animales</a:t>
              </a:r>
              <a:endParaRPr lang="es-CO" sz="1050" b="1">
                <a:effectLst/>
                <a:latin typeface="Verdana" panose="020B0604030504040204" pitchFamily="34" charset="0"/>
                <a:ea typeface="Verdana" panose="020B0604030504040204" pitchFamily="34" charset="0"/>
                <a:cs typeface="Verdana" panose="020B0604030504040204" pitchFamily="34" charset="0"/>
              </a:endParaRPr>
            </a:p>
          </xdr:txBody>
        </xdr:sp>
        <xdr:sp macro="" textlink="">
          <xdr:nvSpPr>
            <xdr:cNvPr id="18" name="Flowchart: Process 157">
              <a:extLst>
                <a:ext uri="{FF2B5EF4-FFF2-40B4-BE49-F238E27FC236}">
                  <a16:creationId xmlns:a16="http://schemas.microsoft.com/office/drawing/2014/main" id="{00000000-0008-0000-0400-000012000000}"/>
                </a:ext>
              </a:extLst>
            </xdr:cNvPr>
            <xdr:cNvSpPr/>
          </xdr:nvSpPr>
          <xdr:spPr>
            <a:xfrm>
              <a:off x="1566879" y="2378188"/>
              <a:ext cx="2789702" cy="1251503"/>
            </a:xfrm>
            <a:prstGeom prst="flowChartProcess">
              <a:avLst/>
            </a:prstGeom>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s-ES" sz="1200" b="1">
                  <a:effectLst/>
                  <a:latin typeface="Verdana" panose="020B0604030504040204" pitchFamily="34" charset="0"/>
                  <a:ea typeface="Verdana" panose="020B0604030504040204" pitchFamily="34" charset="0"/>
                  <a:cs typeface="Verdana" panose="020B0604030504040204" pitchFamily="34" charset="0"/>
                </a:rPr>
                <a:t>Causa 2:</a:t>
              </a:r>
            </a:p>
            <a:p>
              <a:pPr>
                <a:lnSpc>
                  <a:spcPct val="107000"/>
                </a:lnSpc>
                <a:spcAft>
                  <a:spcPts val="800"/>
                </a:spcAft>
              </a:pPr>
              <a:r>
                <a:rPr lang="es-CO" sz="1050" b="1">
                  <a:effectLst/>
                  <a:latin typeface="Verdana" panose="020B0604030504040204" pitchFamily="34" charset="0"/>
                  <a:ea typeface="Verdana" panose="020B0604030504040204" pitchFamily="34" charset="0"/>
                  <a:cs typeface="Verdana" panose="020B0604030504040204" pitchFamily="34" charset="0"/>
                </a:rPr>
                <a:t>Al</a:t>
              </a:r>
              <a:r>
                <a:rPr lang="es-CO" sz="1050" b="1" baseline="0">
                  <a:effectLst/>
                  <a:latin typeface="Verdana" panose="020B0604030504040204" pitchFamily="34" charset="0"/>
                  <a:ea typeface="Verdana" panose="020B0604030504040204" pitchFamily="34" charset="0"/>
                  <a:cs typeface="Verdana" panose="020B0604030504040204" pitchFamily="34" charset="0"/>
                </a:rPr>
                <a:t> no contar con sistemas sistemas automaticos  o semi automaticos , las labores se realizan 100% a mano</a:t>
              </a:r>
              <a:endParaRPr lang="es-CO" sz="1050" b="1">
                <a:effectLst/>
                <a:latin typeface="Verdana" panose="020B0604030504040204" pitchFamily="34" charset="0"/>
                <a:ea typeface="Verdana" panose="020B0604030504040204" pitchFamily="34" charset="0"/>
                <a:cs typeface="Verdana" panose="020B0604030504040204" pitchFamily="34" charset="0"/>
              </a:endParaRPr>
            </a:p>
          </xdr:txBody>
        </xdr:sp>
      </xdr:grpSp>
      <xdr:cxnSp macro="">
        <xdr:nvCxnSpPr>
          <xdr:cNvPr id="4" name="Curved Connector 166">
            <a:extLst>
              <a:ext uri="{FF2B5EF4-FFF2-40B4-BE49-F238E27FC236}">
                <a16:creationId xmlns:a16="http://schemas.microsoft.com/office/drawing/2014/main" id="{00000000-0008-0000-0400-000004000000}"/>
              </a:ext>
            </a:extLst>
          </xdr:cNvPr>
          <xdr:cNvCxnSpPr/>
        </xdr:nvCxnSpPr>
        <xdr:spPr>
          <a:xfrm rot="5400000" flipH="1" flipV="1">
            <a:off x="3580175" y="1132655"/>
            <a:ext cx="281011" cy="2892893"/>
          </a:xfrm>
          <a:prstGeom prst="bentConnector3">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5" name="Curved Connector 167">
            <a:extLst>
              <a:ext uri="{FF2B5EF4-FFF2-40B4-BE49-F238E27FC236}">
                <a16:creationId xmlns:a16="http://schemas.microsoft.com/office/drawing/2014/main" id="{00000000-0008-0000-0400-000005000000}"/>
              </a:ext>
            </a:extLst>
          </xdr:cNvPr>
          <xdr:cNvCxnSpPr/>
        </xdr:nvCxnSpPr>
        <xdr:spPr>
          <a:xfrm rot="5400000" flipH="1" flipV="1">
            <a:off x="5036860" y="2562247"/>
            <a:ext cx="253917" cy="6616"/>
          </a:xfrm>
          <a:prstGeom prst="bentConnector3">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6" name="Curved Connector 168">
            <a:extLst>
              <a:ext uri="{FF2B5EF4-FFF2-40B4-BE49-F238E27FC236}">
                <a16:creationId xmlns:a16="http://schemas.microsoft.com/office/drawing/2014/main" id="{00000000-0008-0000-0400-000006000000}"/>
              </a:ext>
            </a:extLst>
          </xdr:cNvPr>
          <xdr:cNvCxnSpPr/>
        </xdr:nvCxnSpPr>
        <xdr:spPr>
          <a:xfrm rot="16200000" flipV="1">
            <a:off x="6513787" y="1091936"/>
            <a:ext cx="253915" cy="2947234"/>
          </a:xfrm>
          <a:prstGeom prst="bentConnector3">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7" name="Curved Connector 169">
            <a:extLst>
              <a:ext uri="{FF2B5EF4-FFF2-40B4-BE49-F238E27FC236}">
                <a16:creationId xmlns:a16="http://schemas.microsoft.com/office/drawing/2014/main" id="{00000000-0008-0000-0400-000007000000}"/>
              </a:ext>
            </a:extLst>
          </xdr:cNvPr>
          <xdr:cNvCxnSpPr/>
        </xdr:nvCxnSpPr>
        <xdr:spPr>
          <a:xfrm rot="10800000" flipH="1">
            <a:off x="1558773" y="1246990"/>
            <a:ext cx="396302" cy="836960"/>
          </a:xfrm>
          <a:prstGeom prst="bentConnector4">
            <a:avLst>
              <a:gd name="adj1" fmla="val -58853"/>
              <a:gd name="adj2" fmla="val 71187"/>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8" name="Curved Connector 170">
            <a:extLst>
              <a:ext uri="{FF2B5EF4-FFF2-40B4-BE49-F238E27FC236}">
                <a16:creationId xmlns:a16="http://schemas.microsoft.com/office/drawing/2014/main" id="{00000000-0008-0000-0400-000008000000}"/>
              </a:ext>
            </a:extLst>
          </xdr:cNvPr>
          <xdr:cNvCxnSpPr/>
        </xdr:nvCxnSpPr>
        <xdr:spPr>
          <a:xfrm rot="16200000" flipV="1">
            <a:off x="4384870" y="947044"/>
            <a:ext cx="484434" cy="1080081"/>
          </a:xfrm>
          <a:prstGeom prst="bentConnector3">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9" name="Curved Connector 171">
            <a:extLst>
              <a:ext uri="{FF2B5EF4-FFF2-40B4-BE49-F238E27FC236}">
                <a16:creationId xmlns:a16="http://schemas.microsoft.com/office/drawing/2014/main" id="{00000000-0008-0000-0400-000009000000}"/>
              </a:ext>
            </a:extLst>
          </xdr:cNvPr>
          <xdr:cNvCxnSpPr/>
        </xdr:nvCxnSpPr>
        <xdr:spPr>
          <a:xfrm rot="5400000" flipH="1" flipV="1">
            <a:off x="5451290" y="970846"/>
            <a:ext cx="474294" cy="1042620"/>
          </a:xfrm>
          <a:prstGeom prst="bentConnector3">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10" name="Curved Connector 172">
            <a:extLst>
              <a:ext uri="{FF2B5EF4-FFF2-40B4-BE49-F238E27FC236}">
                <a16:creationId xmlns:a16="http://schemas.microsoft.com/office/drawing/2014/main" id="{00000000-0008-0000-0400-00000A000000}"/>
              </a:ext>
            </a:extLst>
          </xdr:cNvPr>
          <xdr:cNvCxnSpPr/>
        </xdr:nvCxnSpPr>
        <xdr:spPr>
          <a:xfrm flipH="1" flipV="1">
            <a:off x="8386734" y="1264380"/>
            <a:ext cx="388745" cy="819568"/>
          </a:xfrm>
          <a:prstGeom prst="bentConnector4">
            <a:avLst>
              <a:gd name="adj1" fmla="val -59997"/>
              <a:gd name="adj2" fmla="val 71636"/>
            </a:avLst>
          </a:prstGeom>
          <a:ln>
            <a:tailEnd type="arrow"/>
          </a:ln>
        </xdr:spPr>
        <xdr:style>
          <a:lnRef idx="2">
            <a:schemeClr val="accent5"/>
          </a:lnRef>
          <a:fillRef idx="1">
            <a:schemeClr val="lt1"/>
          </a:fillRef>
          <a:effectRef idx="0">
            <a:schemeClr val="accent5"/>
          </a:effectRef>
          <a:fontRef idx="minor">
            <a:schemeClr val="dk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95250</xdr:colOff>
      <xdr:row>18</xdr:row>
      <xdr:rowOff>15875</xdr:rowOff>
    </xdr:from>
    <xdr:to>
      <xdr:col>32</xdr:col>
      <xdr:colOff>158750</xdr:colOff>
      <xdr:row>18</xdr:row>
      <xdr:rowOff>15875</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a:off x="8953500" y="4000500"/>
          <a:ext cx="63500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9</xdr:row>
      <xdr:rowOff>47625</xdr:rowOff>
    </xdr:from>
    <xdr:to>
      <xdr:col>21</xdr:col>
      <xdr:colOff>142875</xdr:colOff>
      <xdr:row>18</xdr:row>
      <xdr:rowOff>31750</xdr:rowOff>
    </xdr:to>
    <xdr:cxnSp macro="">
      <xdr:nvCxnSpPr>
        <xdr:cNvPr id="19" name="Conector recto de flecha 18">
          <a:extLst>
            <a:ext uri="{FF2B5EF4-FFF2-40B4-BE49-F238E27FC236}">
              <a16:creationId xmlns:a16="http://schemas.microsoft.com/office/drawing/2014/main" id="{00000000-0008-0000-0500-000013000000}"/>
            </a:ext>
          </a:extLst>
        </xdr:cNvPr>
        <xdr:cNvCxnSpPr/>
      </xdr:nvCxnSpPr>
      <xdr:spPr>
        <a:xfrm>
          <a:off x="9810750" y="2174875"/>
          <a:ext cx="1095375" cy="184150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63500</xdr:colOff>
      <xdr:row>18</xdr:row>
      <xdr:rowOff>41276</xdr:rowOff>
    </xdr:from>
    <xdr:to>
      <xdr:col>28</xdr:col>
      <xdr:colOff>311150</xdr:colOff>
      <xdr:row>27</xdr:row>
      <xdr:rowOff>31750</xdr:rowOff>
    </xdr:to>
    <xdr:cxnSp macro="">
      <xdr:nvCxnSpPr>
        <xdr:cNvPr id="20" name="Conector recto de flecha 19">
          <a:extLst>
            <a:ext uri="{FF2B5EF4-FFF2-40B4-BE49-F238E27FC236}">
              <a16:creationId xmlns:a16="http://schemas.microsoft.com/office/drawing/2014/main" id="{00000000-0008-0000-0500-000014000000}"/>
            </a:ext>
          </a:extLst>
        </xdr:cNvPr>
        <xdr:cNvCxnSpPr/>
      </xdr:nvCxnSpPr>
      <xdr:spPr>
        <a:xfrm flipV="1">
          <a:off x="12096750" y="4025901"/>
          <a:ext cx="1200150" cy="1704974"/>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63500</xdr:colOff>
      <xdr:row>18</xdr:row>
      <xdr:rowOff>50800</xdr:rowOff>
    </xdr:from>
    <xdr:to>
      <xdr:col>21</xdr:col>
      <xdr:colOff>161925</xdr:colOff>
      <xdr:row>27</xdr:row>
      <xdr:rowOff>15875</xdr:rowOff>
    </xdr:to>
    <xdr:cxnSp macro="">
      <xdr:nvCxnSpPr>
        <xdr:cNvPr id="21" name="Conector recto de flecha 20">
          <a:extLst>
            <a:ext uri="{FF2B5EF4-FFF2-40B4-BE49-F238E27FC236}">
              <a16:creationId xmlns:a16="http://schemas.microsoft.com/office/drawing/2014/main" id="{00000000-0008-0000-0500-000015000000}"/>
            </a:ext>
          </a:extLst>
        </xdr:cNvPr>
        <xdr:cNvCxnSpPr/>
      </xdr:nvCxnSpPr>
      <xdr:spPr>
        <a:xfrm flipV="1">
          <a:off x="9874250" y="4035425"/>
          <a:ext cx="1050925" cy="1679575"/>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92075</xdr:colOff>
      <xdr:row>8</xdr:row>
      <xdr:rowOff>187325</xdr:rowOff>
    </xdr:from>
    <xdr:to>
      <xdr:col>28</xdr:col>
      <xdr:colOff>234950</xdr:colOff>
      <xdr:row>17</xdr:row>
      <xdr:rowOff>171450</xdr:rowOff>
    </xdr:to>
    <xdr:cxnSp macro="">
      <xdr:nvCxnSpPr>
        <xdr:cNvPr id="22" name="Conector recto de flecha 21">
          <a:extLst>
            <a:ext uri="{FF2B5EF4-FFF2-40B4-BE49-F238E27FC236}">
              <a16:creationId xmlns:a16="http://schemas.microsoft.com/office/drawing/2014/main" id="{00000000-0008-0000-0500-000016000000}"/>
            </a:ext>
          </a:extLst>
        </xdr:cNvPr>
        <xdr:cNvCxnSpPr/>
      </xdr:nvCxnSpPr>
      <xdr:spPr>
        <a:xfrm>
          <a:off x="12125325" y="2108200"/>
          <a:ext cx="1095375" cy="1841500"/>
        </a:xfrm>
        <a:prstGeom prst="straightConnector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158750</xdr:colOff>
      <xdr:row>13</xdr:row>
      <xdr:rowOff>0</xdr:rowOff>
    </xdr:from>
    <xdr:to>
      <xdr:col>19</xdr:col>
      <xdr:colOff>60325</xdr:colOff>
      <xdr:row>13</xdr:row>
      <xdr:rowOff>12702</xdr:rowOff>
    </xdr:to>
    <xdr:cxnSp macro="">
      <xdr:nvCxnSpPr>
        <xdr:cNvPr id="28" name="Conector recto de flecha 27">
          <a:extLst>
            <a:ext uri="{FF2B5EF4-FFF2-40B4-BE49-F238E27FC236}">
              <a16:creationId xmlns:a16="http://schemas.microsoft.com/office/drawing/2014/main" id="{00000000-0008-0000-0500-00001C000000}"/>
            </a:ext>
          </a:extLst>
        </xdr:cNvPr>
        <xdr:cNvCxnSpPr/>
      </xdr:nvCxnSpPr>
      <xdr:spPr>
        <a:xfrm>
          <a:off x="9334500" y="2952750"/>
          <a:ext cx="854075" cy="12702"/>
        </a:xfrm>
        <a:prstGeom prst="straightConnector1">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13</xdr:row>
      <xdr:rowOff>0</xdr:rowOff>
    </xdr:from>
    <xdr:to>
      <xdr:col>26</xdr:col>
      <xdr:colOff>219075</xdr:colOff>
      <xdr:row>13</xdr:row>
      <xdr:rowOff>12702</xdr:rowOff>
    </xdr:to>
    <xdr:cxnSp macro="">
      <xdr:nvCxnSpPr>
        <xdr:cNvPr id="33" name="Conector recto de flecha 32">
          <a:extLst>
            <a:ext uri="{FF2B5EF4-FFF2-40B4-BE49-F238E27FC236}">
              <a16:creationId xmlns:a16="http://schemas.microsoft.com/office/drawing/2014/main" id="{00000000-0008-0000-0500-000021000000}"/>
            </a:ext>
          </a:extLst>
        </xdr:cNvPr>
        <xdr:cNvCxnSpPr/>
      </xdr:nvCxnSpPr>
      <xdr:spPr>
        <a:xfrm>
          <a:off x="11715750" y="2952750"/>
          <a:ext cx="854075" cy="12702"/>
        </a:xfrm>
        <a:prstGeom prst="straightConnector1">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269875</xdr:colOff>
      <xdr:row>23</xdr:row>
      <xdr:rowOff>0</xdr:rowOff>
    </xdr:from>
    <xdr:to>
      <xdr:col>19</xdr:col>
      <xdr:colOff>171450</xdr:colOff>
      <xdr:row>23</xdr:row>
      <xdr:rowOff>12702</xdr:rowOff>
    </xdr:to>
    <xdr:cxnSp macro="">
      <xdr:nvCxnSpPr>
        <xdr:cNvPr id="34" name="Conector recto de flecha 33">
          <a:extLst>
            <a:ext uri="{FF2B5EF4-FFF2-40B4-BE49-F238E27FC236}">
              <a16:creationId xmlns:a16="http://schemas.microsoft.com/office/drawing/2014/main" id="{00000000-0008-0000-0500-000022000000}"/>
            </a:ext>
          </a:extLst>
        </xdr:cNvPr>
        <xdr:cNvCxnSpPr/>
      </xdr:nvCxnSpPr>
      <xdr:spPr>
        <a:xfrm>
          <a:off x="9445625" y="4937125"/>
          <a:ext cx="854075" cy="12702"/>
        </a:xfrm>
        <a:prstGeom prst="straightConnector1">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47625</xdr:colOff>
      <xdr:row>23</xdr:row>
      <xdr:rowOff>0</xdr:rowOff>
    </xdr:from>
    <xdr:to>
      <xdr:col>26</xdr:col>
      <xdr:colOff>266700</xdr:colOff>
      <xdr:row>23</xdr:row>
      <xdr:rowOff>12702</xdr:rowOff>
    </xdr:to>
    <xdr:cxnSp macro="">
      <xdr:nvCxnSpPr>
        <xdr:cNvPr id="35" name="Conector recto de flecha 34">
          <a:extLst>
            <a:ext uri="{FF2B5EF4-FFF2-40B4-BE49-F238E27FC236}">
              <a16:creationId xmlns:a16="http://schemas.microsoft.com/office/drawing/2014/main" id="{00000000-0008-0000-0500-000023000000}"/>
            </a:ext>
          </a:extLst>
        </xdr:cNvPr>
        <xdr:cNvCxnSpPr/>
      </xdr:nvCxnSpPr>
      <xdr:spPr>
        <a:xfrm>
          <a:off x="11763375" y="4937125"/>
          <a:ext cx="854075" cy="12702"/>
        </a:xfrm>
        <a:prstGeom prst="straightConnector1">
          <a:avLst/>
        </a:prstGeom>
        <a:ln w="952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drive.google.com/file/d/1rBDuvlWRWUgC4ymRSAPgIW3UImlwBOy3/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8:O12"/>
  <sheetViews>
    <sheetView topLeftCell="C10" workbookViewId="0">
      <selection activeCell="C10" sqref="C10"/>
    </sheetView>
  </sheetViews>
  <sheetFormatPr baseColWidth="10" defaultRowHeight="15" x14ac:dyDescent="0.25"/>
  <cols>
    <col min="3" max="3" width="173.140625" customWidth="1"/>
    <col min="4" max="4" width="62.7109375" customWidth="1"/>
    <col min="5" max="5" width="62.28515625" customWidth="1"/>
    <col min="7" max="7" width="12.7109375" bestFit="1" customWidth="1"/>
  </cols>
  <sheetData>
    <row r="8" spans="3:15" x14ac:dyDescent="0.25">
      <c r="C8" s="11"/>
      <c r="D8" s="11"/>
      <c r="E8" s="11"/>
      <c r="F8" s="4"/>
      <c r="G8" s="4"/>
      <c r="H8" s="4"/>
      <c r="I8" s="4"/>
      <c r="J8" s="4"/>
      <c r="K8" s="4"/>
      <c r="L8" s="4"/>
      <c r="M8" s="4"/>
      <c r="N8" s="4"/>
      <c r="O8" s="4"/>
    </row>
    <row r="9" spans="3:15" ht="31.5" customHeight="1" x14ac:dyDescent="0.25">
      <c r="C9" s="4" t="s">
        <v>39</v>
      </c>
      <c r="D9" s="11"/>
      <c r="E9" s="11"/>
      <c r="F9" s="4"/>
      <c r="G9" s="4"/>
      <c r="H9" s="4"/>
      <c r="I9" s="4"/>
      <c r="J9" s="4"/>
      <c r="K9" s="4"/>
      <c r="L9" s="4"/>
      <c r="M9" s="4"/>
      <c r="N9" s="4"/>
      <c r="O9" s="4"/>
    </row>
    <row r="10" spans="3:15" ht="147.75" customHeight="1" x14ac:dyDescent="0.25">
      <c r="C10" s="4" t="s">
        <v>44</v>
      </c>
      <c r="D10" s="11"/>
      <c r="E10" s="11"/>
      <c r="F10" s="4"/>
      <c r="G10" s="4"/>
      <c r="H10" s="4"/>
      <c r="I10" s="4"/>
      <c r="J10" s="4"/>
      <c r="K10" s="4"/>
      <c r="L10" s="4"/>
      <c r="M10" s="4"/>
      <c r="N10" s="4"/>
      <c r="O10" s="4"/>
    </row>
    <row r="11" spans="3:15" ht="30" x14ac:dyDescent="0.25">
      <c r="C11" s="4" t="s">
        <v>33</v>
      </c>
      <c r="D11" s="11"/>
      <c r="E11" s="11"/>
      <c r="F11" s="3"/>
      <c r="G11" s="3"/>
      <c r="H11" s="3"/>
      <c r="I11" s="3"/>
      <c r="J11" s="3"/>
      <c r="K11" s="3"/>
      <c r="L11" s="3"/>
      <c r="M11" s="3"/>
      <c r="N11" s="3"/>
      <c r="O11" s="3"/>
    </row>
    <row r="12" spans="3:15" x14ac:dyDescent="0.25">
      <c r="C12" s="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44"/>
  <sheetViews>
    <sheetView tabSelected="1" topLeftCell="A7" zoomScale="115" zoomScaleNormal="115" workbookViewId="0">
      <selection activeCell="B23" sqref="B23"/>
    </sheetView>
  </sheetViews>
  <sheetFormatPr baseColWidth="10" defaultRowHeight="15" x14ac:dyDescent="0.25"/>
  <cols>
    <col min="1" max="1" width="3" bestFit="1" customWidth="1"/>
    <col min="2" max="2" width="67.5703125" customWidth="1"/>
    <col min="3" max="3" width="17.85546875" style="1" bestFit="1" customWidth="1"/>
    <col min="4" max="4" width="6.7109375" style="1" customWidth="1"/>
    <col min="5" max="5" width="5.7109375" style="1" customWidth="1"/>
    <col min="6" max="6" width="5.85546875" style="1" customWidth="1"/>
    <col min="7" max="7" width="5.5703125" style="1" customWidth="1"/>
    <col min="8" max="8" width="6" style="1" customWidth="1"/>
    <col min="9" max="9" width="6.28515625" style="1" customWidth="1"/>
    <col min="10" max="13" width="7" style="1" customWidth="1"/>
    <col min="14" max="14" width="21.140625" style="1" customWidth="1"/>
    <col min="16" max="16" width="24.140625" customWidth="1"/>
    <col min="17" max="17" width="18" customWidth="1"/>
    <col min="18" max="18" width="20.140625" customWidth="1"/>
    <col min="20" max="20" width="6.5703125" customWidth="1"/>
    <col min="21" max="21" width="5" bestFit="1" customWidth="1"/>
    <col min="22" max="22" width="3.42578125" customWidth="1"/>
    <col min="23" max="30" width="3.5703125" bestFit="1" customWidth="1"/>
    <col min="31" max="31" width="4.42578125" bestFit="1" customWidth="1"/>
    <col min="32" max="51" width="5" bestFit="1" customWidth="1"/>
    <col min="52" max="52" width="4.85546875" bestFit="1" customWidth="1"/>
  </cols>
  <sheetData>
    <row r="1" spans="1:53" ht="15.75" x14ac:dyDescent="0.25">
      <c r="A1" s="12"/>
      <c r="B1" s="12"/>
      <c r="C1" s="18"/>
      <c r="D1" s="18"/>
      <c r="E1" s="18"/>
      <c r="F1" s="18"/>
      <c r="G1" s="18"/>
      <c r="H1" s="18"/>
      <c r="I1" s="18"/>
      <c r="J1" s="18"/>
      <c r="K1" s="18"/>
      <c r="L1" s="18"/>
      <c r="M1" s="18"/>
      <c r="N1" s="18"/>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row>
    <row r="2" spans="1:53" ht="15.75" x14ac:dyDescent="0.25">
      <c r="A2" s="12"/>
      <c r="B2" s="6" t="s">
        <v>34</v>
      </c>
      <c r="C2" s="18"/>
      <c r="D2" s="18"/>
      <c r="E2" s="18"/>
      <c r="F2" s="18"/>
      <c r="G2" s="18"/>
      <c r="H2" s="18"/>
      <c r="I2" s="18"/>
      <c r="J2" s="18"/>
      <c r="K2" s="18"/>
      <c r="L2" s="18"/>
      <c r="M2" s="18"/>
      <c r="N2" s="18"/>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row>
    <row r="3" spans="1:53" ht="15.75" x14ac:dyDescent="0.25">
      <c r="A3" s="12"/>
      <c r="B3" s="12"/>
      <c r="C3" s="18"/>
      <c r="D3" s="18"/>
      <c r="E3" s="18"/>
      <c r="F3" s="18"/>
      <c r="G3" s="18"/>
      <c r="H3" s="18"/>
      <c r="I3" s="18"/>
      <c r="J3" s="18"/>
      <c r="K3" s="18"/>
      <c r="L3" s="18"/>
      <c r="M3" s="18"/>
      <c r="N3" s="18"/>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row>
    <row r="4" spans="1:53" ht="37.5" customHeight="1" x14ac:dyDescent="0.25">
      <c r="A4" s="12"/>
      <c r="B4" s="13" t="s">
        <v>17</v>
      </c>
      <c r="C4" s="13"/>
      <c r="D4" s="13"/>
      <c r="E4" s="13"/>
      <c r="F4" s="13"/>
      <c r="G4" s="13"/>
      <c r="H4" s="13"/>
      <c r="I4" s="13"/>
      <c r="J4" s="13"/>
      <c r="K4" s="13"/>
      <c r="L4" s="13"/>
      <c r="M4" s="13"/>
      <c r="N4" s="13"/>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row>
    <row r="5" spans="1:53" ht="15.75" customHeight="1" x14ac:dyDescent="0.25">
      <c r="A5" s="12"/>
      <c r="B5" s="13"/>
      <c r="C5" s="13"/>
      <c r="D5" s="13"/>
      <c r="E5" s="13"/>
      <c r="F5" s="13"/>
      <c r="G5" s="13"/>
      <c r="H5" s="13"/>
      <c r="I5" s="13"/>
      <c r="J5" s="13"/>
      <c r="K5" s="13"/>
      <c r="L5" s="13"/>
      <c r="M5" s="13"/>
      <c r="N5" s="1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row>
    <row r="6" spans="1:53" ht="15.75" customHeight="1" x14ac:dyDescent="0.25">
      <c r="A6" s="12"/>
      <c r="B6" s="14" t="s">
        <v>15</v>
      </c>
      <c r="C6" s="9"/>
      <c r="D6" s="9"/>
      <c r="E6" s="9"/>
      <c r="F6" s="9"/>
      <c r="G6" s="9"/>
      <c r="H6" s="9"/>
      <c r="I6" s="9"/>
      <c r="J6" s="9"/>
      <c r="K6" s="9"/>
      <c r="L6" s="9"/>
      <c r="M6" s="9"/>
      <c r="N6" s="9"/>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row>
    <row r="7" spans="1:53" ht="15.75" customHeight="1" thickBot="1" x14ac:dyDescent="0.3">
      <c r="A7" s="12"/>
      <c r="B7" s="9"/>
      <c r="C7" s="9"/>
      <c r="D7" s="9"/>
      <c r="E7" s="9"/>
      <c r="F7" s="9"/>
      <c r="G7" s="9"/>
      <c r="H7" s="9"/>
      <c r="I7" s="9"/>
      <c r="J7" s="9"/>
      <c r="K7" s="9"/>
      <c r="L7" s="9"/>
      <c r="M7" s="9"/>
      <c r="N7" s="9"/>
      <c r="O7" s="12"/>
      <c r="P7" s="12"/>
      <c r="Q7" s="18"/>
      <c r="R7" s="18"/>
      <c r="S7" s="18"/>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row>
    <row r="8" spans="1:53" ht="17.25" thickTop="1" thickBot="1" x14ac:dyDescent="0.3">
      <c r="A8" s="12"/>
      <c r="B8" s="12"/>
      <c r="C8" s="18"/>
      <c r="D8" s="18"/>
      <c r="E8" s="18"/>
      <c r="F8" s="18"/>
      <c r="G8" s="18"/>
      <c r="H8" s="18"/>
      <c r="I8" s="18"/>
      <c r="J8" s="18"/>
      <c r="K8" s="18"/>
      <c r="L8" s="18"/>
      <c r="M8" s="18"/>
      <c r="N8" s="18"/>
      <c r="O8" s="12"/>
      <c r="P8" s="19"/>
      <c r="Q8" s="12" t="s">
        <v>46</v>
      </c>
      <c r="R8" s="18" t="s">
        <v>47</v>
      </c>
      <c r="S8" s="18"/>
      <c r="T8" s="12"/>
      <c r="U8" s="20" t="s">
        <v>9</v>
      </c>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12"/>
    </row>
    <row r="9" spans="1:53" s="1" customFormat="1" ht="31.5" thickTop="1" x14ac:dyDescent="0.25">
      <c r="A9" s="21"/>
      <c r="B9" s="61" t="s">
        <v>45</v>
      </c>
      <c r="C9" s="37"/>
      <c r="D9" s="15">
        <v>1</v>
      </c>
      <c r="E9" s="15">
        <v>2</v>
      </c>
      <c r="F9" s="15">
        <v>3</v>
      </c>
      <c r="G9" s="15">
        <v>4</v>
      </c>
      <c r="H9" s="15">
        <v>5</v>
      </c>
      <c r="I9" s="15">
        <v>6</v>
      </c>
      <c r="J9" s="15">
        <v>7</v>
      </c>
      <c r="K9" s="15">
        <v>8</v>
      </c>
      <c r="L9" s="15">
        <v>9</v>
      </c>
      <c r="M9" s="15">
        <v>10</v>
      </c>
      <c r="N9" s="15" t="s">
        <v>0</v>
      </c>
      <c r="O9" s="18"/>
      <c r="P9" s="22"/>
      <c r="Q9" s="15" t="str">
        <f t="shared" ref="Q9:Q19" si="0">N9</f>
        <v>Total activos</v>
      </c>
      <c r="R9" s="23" t="str">
        <f>C20</f>
        <v>Total pasivos</v>
      </c>
      <c r="S9" s="24"/>
      <c r="T9" s="12"/>
      <c r="U9" s="25"/>
      <c r="V9" s="26"/>
      <c r="W9" s="12"/>
      <c r="X9" s="12"/>
      <c r="Y9" s="12"/>
      <c r="Z9" s="12"/>
      <c r="AA9" s="12"/>
      <c r="AB9" s="12"/>
      <c r="AC9" s="12"/>
      <c r="AD9" s="12"/>
      <c r="AE9" s="12"/>
      <c r="AF9" s="12"/>
      <c r="AG9" s="12"/>
      <c r="AH9" s="12"/>
      <c r="AI9" s="26"/>
      <c r="AJ9" s="12"/>
      <c r="AK9" s="26"/>
      <c r="AL9" s="12"/>
      <c r="AM9" s="12"/>
      <c r="AN9" s="12"/>
      <c r="AO9" s="12"/>
      <c r="AP9" s="12"/>
      <c r="AQ9" s="12"/>
      <c r="AR9" s="12"/>
      <c r="AS9" s="12"/>
      <c r="AT9" s="12"/>
      <c r="AU9" s="12"/>
      <c r="AV9" s="12"/>
      <c r="AW9" s="12"/>
      <c r="AX9" s="12"/>
      <c r="AY9" s="12"/>
      <c r="AZ9" s="12"/>
      <c r="BA9" s="18"/>
    </row>
    <row r="10" spans="1:53" ht="15.75" customHeight="1" x14ac:dyDescent="0.25">
      <c r="A10" s="26">
        <v>1</v>
      </c>
      <c r="B10" s="67" t="s">
        <v>48</v>
      </c>
      <c r="C10" s="16">
        <v>1</v>
      </c>
      <c r="D10" s="27">
        <v>0</v>
      </c>
      <c r="E10" s="28">
        <v>0</v>
      </c>
      <c r="F10" s="28">
        <v>0</v>
      </c>
      <c r="G10" s="28">
        <v>0</v>
      </c>
      <c r="H10" s="28">
        <v>0</v>
      </c>
      <c r="I10" s="28">
        <v>0</v>
      </c>
      <c r="J10" s="28">
        <v>0</v>
      </c>
      <c r="K10" s="28">
        <v>0</v>
      </c>
      <c r="L10" s="28">
        <v>0</v>
      </c>
      <c r="M10" s="28">
        <v>0</v>
      </c>
      <c r="N10" s="17">
        <f t="shared" ref="N10:N19" si="1">SUM(D10:M10)</f>
        <v>0</v>
      </c>
      <c r="O10" s="12"/>
      <c r="P10" s="22" t="s">
        <v>2</v>
      </c>
      <c r="Q10" s="28">
        <f>N10</f>
        <v>0</v>
      </c>
      <c r="R10" s="29">
        <f>D20</f>
        <v>0</v>
      </c>
      <c r="S10" s="30"/>
      <c r="T10" s="12"/>
      <c r="U10" s="25">
        <v>30</v>
      </c>
      <c r="V10" s="26"/>
      <c r="W10" s="12"/>
      <c r="X10" s="12"/>
      <c r="Y10" s="12"/>
      <c r="Z10" s="12"/>
      <c r="AA10" s="12"/>
      <c r="AB10" s="12"/>
      <c r="AC10" s="12"/>
      <c r="AD10" s="12"/>
      <c r="AE10" s="12"/>
      <c r="AF10" s="12"/>
      <c r="AG10" s="12"/>
      <c r="AH10" s="12"/>
      <c r="AI10" s="26"/>
      <c r="AJ10" s="12"/>
      <c r="AK10" s="26"/>
      <c r="AL10" s="12"/>
      <c r="AM10" s="12"/>
      <c r="AN10" s="12"/>
      <c r="AO10" s="12"/>
      <c r="AP10" s="12"/>
      <c r="AQ10" s="12"/>
      <c r="AR10" s="12"/>
      <c r="AS10" s="12"/>
      <c r="AT10" s="12"/>
      <c r="AU10" s="12"/>
      <c r="AV10" s="12"/>
      <c r="AW10" s="12"/>
      <c r="AX10" s="12"/>
      <c r="AY10" s="12"/>
      <c r="AZ10" s="12"/>
      <c r="BA10" s="12"/>
    </row>
    <row r="11" spans="1:53" ht="15.75" customHeight="1" x14ac:dyDescent="0.25">
      <c r="A11" s="26">
        <v>2</v>
      </c>
      <c r="B11" s="66" t="s">
        <v>54</v>
      </c>
      <c r="C11" s="16">
        <v>2</v>
      </c>
      <c r="D11" s="28">
        <v>0</v>
      </c>
      <c r="E11" s="27">
        <v>0</v>
      </c>
      <c r="F11" s="28">
        <v>0</v>
      </c>
      <c r="G11" s="28">
        <v>0</v>
      </c>
      <c r="H11" s="28">
        <v>0</v>
      </c>
      <c r="I11" s="28">
        <v>0</v>
      </c>
      <c r="J11" s="28">
        <v>0</v>
      </c>
      <c r="K11" s="28">
        <v>0</v>
      </c>
      <c r="L11" s="28">
        <v>0</v>
      </c>
      <c r="M11" s="28">
        <v>0</v>
      </c>
      <c r="N11" s="17">
        <f t="shared" si="1"/>
        <v>0</v>
      </c>
      <c r="O11" s="12"/>
      <c r="P11" s="22" t="s">
        <v>3</v>
      </c>
      <c r="Q11" s="28">
        <f t="shared" si="0"/>
        <v>0</v>
      </c>
      <c r="R11" s="29">
        <f>E20</f>
        <v>0</v>
      </c>
      <c r="S11" s="30"/>
      <c r="T11" s="12"/>
      <c r="U11" s="25">
        <v>29</v>
      </c>
      <c r="V11" s="26"/>
      <c r="W11" s="12"/>
      <c r="X11" s="12"/>
      <c r="Y11" s="12"/>
      <c r="Z11" s="12"/>
      <c r="AA11" s="12"/>
      <c r="AB11" s="12"/>
      <c r="AC11" s="12"/>
      <c r="AD11" s="12"/>
      <c r="AE11" s="12"/>
      <c r="AF11" s="12"/>
      <c r="AG11" s="12"/>
      <c r="AH11" s="12"/>
      <c r="AI11" s="26"/>
      <c r="AJ11" s="12"/>
      <c r="AK11" s="26"/>
      <c r="AL11" s="12"/>
      <c r="AM11" s="12"/>
      <c r="AN11" s="12"/>
      <c r="AO11" s="12"/>
      <c r="AP11" s="12"/>
      <c r="AQ11" s="12"/>
      <c r="AR11" s="12"/>
      <c r="AS11" s="12"/>
      <c r="AT11" s="12"/>
      <c r="AU11" s="12"/>
      <c r="AV11" s="12"/>
      <c r="AW11" s="12"/>
      <c r="AX11" s="12"/>
      <c r="AY11" s="12"/>
      <c r="AZ11" s="12"/>
      <c r="BA11" s="12"/>
    </row>
    <row r="12" spans="1:53" ht="15.75" customHeight="1" x14ac:dyDescent="0.25">
      <c r="A12" s="26">
        <v>3</v>
      </c>
      <c r="B12" s="66" t="s">
        <v>55</v>
      </c>
      <c r="C12" s="16">
        <v>3</v>
      </c>
      <c r="D12" s="28">
        <v>0</v>
      </c>
      <c r="E12" s="28">
        <v>0</v>
      </c>
      <c r="F12" s="27">
        <v>0</v>
      </c>
      <c r="G12" s="28">
        <v>0</v>
      </c>
      <c r="H12" s="28">
        <v>0</v>
      </c>
      <c r="I12" s="28">
        <v>0</v>
      </c>
      <c r="J12" s="28">
        <v>0</v>
      </c>
      <c r="K12" s="28">
        <v>0</v>
      </c>
      <c r="L12" s="28">
        <v>0</v>
      </c>
      <c r="M12" s="28">
        <v>0</v>
      </c>
      <c r="N12" s="17">
        <f t="shared" si="1"/>
        <v>0</v>
      </c>
      <c r="O12" s="12"/>
      <c r="P12" s="22" t="s">
        <v>4</v>
      </c>
      <c r="Q12" s="28">
        <f t="shared" si="0"/>
        <v>0</v>
      </c>
      <c r="R12" s="29">
        <f>F20</f>
        <v>0</v>
      </c>
      <c r="S12" s="30"/>
      <c r="T12" s="12"/>
      <c r="U12" s="25">
        <v>28</v>
      </c>
      <c r="V12" s="26"/>
      <c r="W12" s="12"/>
      <c r="X12" s="12"/>
      <c r="Y12" s="12"/>
      <c r="Z12" s="12"/>
      <c r="AA12" s="12"/>
      <c r="AB12" s="12"/>
      <c r="AC12" s="12"/>
      <c r="AD12" s="12"/>
      <c r="AE12" s="12"/>
      <c r="AF12" s="12"/>
      <c r="AG12" s="12"/>
      <c r="AH12" s="12"/>
      <c r="AI12" s="26"/>
      <c r="AJ12" s="12"/>
      <c r="AK12" s="26"/>
      <c r="AL12" s="12"/>
      <c r="AM12" s="12"/>
      <c r="AN12" s="12"/>
      <c r="AO12" s="12"/>
      <c r="AP12" s="12"/>
      <c r="AQ12" s="12"/>
      <c r="AR12" s="12"/>
      <c r="AS12" s="12"/>
      <c r="AT12" s="12"/>
      <c r="AU12" s="12"/>
      <c r="AV12" s="12"/>
      <c r="AW12" s="12"/>
      <c r="AX12" s="12"/>
      <c r="AY12" s="12"/>
      <c r="AZ12" s="12"/>
      <c r="BA12" s="12"/>
    </row>
    <row r="13" spans="1:53" ht="15.75" customHeight="1" x14ac:dyDescent="0.25">
      <c r="A13" s="26">
        <v>4</v>
      </c>
      <c r="B13" s="66" t="s">
        <v>49</v>
      </c>
      <c r="C13" s="16">
        <v>4</v>
      </c>
      <c r="D13" s="28">
        <v>0</v>
      </c>
      <c r="E13" s="28">
        <v>0</v>
      </c>
      <c r="F13" s="28">
        <v>0</v>
      </c>
      <c r="G13" s="27">
        <v>0</v>
      </c>
      <c r="H13" s="28">
        <v>0</v>
      </c>
      <c r="I13" s="28">
        <v>0</v>
      </c>
      <c r="J13" s="28">
        <v>0</v>
      </c>
      <c r="K13" s="28">
        <v>0</v>
      </c>
      <c r="L13" s="28">
        <v>0</v>
      </c>
      <c r="M13" s="28">
        <v>0</v>
      </c>
      <c r="N13" s="17">
        <f t="shared" si="1"/>
        <v>0</v>
      </c>
      <c r="O13" s="12"/>
      <c r="P13" s="22" t="s">
        <v>5</v>
      </c>
      <c r="Q13" s="28">
        <f t="shared" si="0"/>
        <v>0</v>
      </c>
      <c r="R13" s="29">
        <f>G20</f>
        <v>0</v>
      </c>
      <c r="S13" s="30"/>
      <c r="T13" s="12"/>
      <c r="U13" s="25">
        <v>27</v>
      </c>
      <c r="V13" s="26"/>
      <c r="W13" s="12"/>
      <c r="X13" s="12"/>
      <c r="Y13" s="12"/>
      <c r="Z13" s="12"/>
      <c r="AA13" s="12"/>
      <c r="AB13" s="12"/>
      <c r="AC13" s="12"/>
      <c r="AD13" s="12"/>
      <c r="AE13" s="12"/>
      <c r="AF13" s="12"/>
      <c r="AG13" s="12"/>
      <c r="AH13" s="12"/>
      <c r="AI13" s="26"/>
      <c r="AJ13" s="12"/>
      <c r="AK13" s="26"/>
      <c r="AL13" s="12"/>
      <c r="AM13" s="12"/>
      <c r="AN13" s="12"/>
      <c r="AO13" s="12"/>
      <c r="AP13" s="12"/>
      <c r="AQ13" s="12"/>
      <c r="AR13" s="12"/>
      <c r="AS13" s="12"/>
      <c r="AT13" s="12"/>
      <c r="AU13" s="12"/>
      <c r="AV13" s="12"/>
      <c r="AW13" s="12"/>
      <c r="AX13" s="12"/>
      <c r="AY13" s="12"/>
      <c r="AZ13" s="12"/>
      <c r="BA13" s="12"/>
    </row>
    <row r="14" spans="1:53" ht="15.75" customHeight="1" x14ac:dyDescent="0.25">
      <c r="A14" s="26">
        <v>5</v>
      </c>
      <c r="B14" s="66" t="s">
        <v>50</v>
      </c>
      <c r="C14" s="16">
        <v>5</v>
      </c>
      <c r="D14" s="28">
        <v>0</v>
      </c>
      <c r="E14" s="28">
        <v>0</v>
      </c>
      <c r="F14" s="28">
        <v>0</v>
      </c>
      <c r="G14" s="28">
        <v>0</v>
      </c>
      <c r="H14" s="27">
        <v>0</v>
      </c>
      <c r="I14" s="28">
        <v>0</v>
      </c>
      <c r="J14" s="28">
        <v>0</v>
      </c>
      <c r="K14" s="28">
        <v>0</v>
      </c>
      <c r="L14" s="28">
        <v>0</v>
      </c>
      <c r="M14" s="28">
        <v>0</v>
      </c>
      <c r="N14" s="17">
        <f t="shared" si="1"/>
        <v>0</v>
      </c>
      <c r="O14" s="12"/>
      <c r="P14" s="22" t="s">
        <v>6</v>
      </c>
      <c r="Q14" s="28">
        <f t="shared" si="0"/>
        <v>0</v>
      </c>
      <c r="R14" s="29">
        <f>H20</f>
        <v>0</v>
      </c>
      <c r="S14" s="30"/>
      <c r="T14" s="12"/>
      <c r="U14" s="25">
        <v>26</v>
      </c>
      <c r="V14" s="26"/>
      <c r="W14" s="12"/>
      <c r="X14" s="12"/>
      <c r="Y14" s="12"/>
      <c r="Z14" s="12"/>
      <c r="AA14" s="12"/>
      <c r="AB14" s="12"/>
      <c r="AC14" s="12"/>
      <c r="AD14" s="12"/>
      <c r="AE14" s="12"/>
      <c r="AF14" s="12"/>
      <c r="AG14" s="12"/>
      <c r="AH14" s="12"/>
      <c r="AI14" s="26"/>
      <c r="AJ14" s="12"/>
      <c r="AK14" s="26"/>
      <c r="AL14" s="12"/>
      <c r="AM14" s="12"/>
      <c r="AN14" s="12"/>
      <c r="AO14" s="12"/>
      <c r="AP14" s="12"/>
      <c r="AQ14" s="12"/>
      <c r="AR14" s="12"/>
      <c r="AS14" s="12"/>
      <c r="AT14" s="12"/>
      <c r="AU14" s="12"/>
      <c r="AV14" s="12"/>
      <c r="AW14" s="12"/>
      <c r="AX14" s="12"/>
      <c r="AY14" s="12"/>
      <c r="AZ14" s="12"/>
      <c r="BA14" s="12"/>
    </row>
    <row r="15" spans="1:53" ht="15.75" customHeight="1" x14ac:dyDescent="0.25">
      <c r="A15" s="26">
        <v>6</v>
      </c>
      <c r="B15" s="66" t="s">
        <v>51</v>
      </c>
      <c r="C15" s="16">
        <v>6</v>
      </c>
      <c r="D15" s="28">
        <v>0</v>
      </c>
      <c r="E15" s="28">
        <v>0</v>
      </c>
      <c r="F15" s="28">
        <v>0</v>
      </c>
      <c r="G15" s="28">
        <v>0</v>
      </c>
      <c r="H15" s="28">
        <v>0</v>
      </c>
      <c r="I15" s="27">
        <v>0</v>
      </c>
      <c r="J15" s="28">
        <v>0</v>
      </c>
      <c r="K15" s="28">
        <v>0</v>
      </c>
      <c r="L15" s="28">
        <v>0</v>
      </c>
      <c r="M15" s="28">
        <v>0</v>
      </c>
      <c r="N15" s="17">
        <f t="shared" si="1"/>
        <v>0</v>
      </c>
      <c r="O15" s="12"/>
      <c r="P15" s="22" t="s">
        <v>7</v>
      </c>
      <c r="Q15" s="28">
        <f t="shared" si="0"/>
        <v>0</v>
      </c>
      <c r="R15" s="29">
        <f>I20</f>
        <v>0</v>
      </c>
      <c r="S15" s="30"/>
      <c r="T15" s="12"/>
      <c r="U15" s="25">
        <v>25</v>
      </c>
      <c r="V15" s="26"/>
      <c r="W15" s="12"/>
      <c r="X15" s="12"/>
      <c r="Y15" s="12"/>
      <c r="Z15" s="12"/>
      <c r="AA15" s="12"/>
      <c r="AB15" s="12"/>
      <c r="AC15" s="12"/>
      <c r="AD15" s="12"/>
      <c r="AE15" s="12"/>
      <c r="AF15" s="12"/>
      <c r="AG15" s="12"/>
      <c r="AH15" s="12"/>
      <c r="AI15" s="26"/>
      <c r="AJ15" s="12"/>
      <c r="AK15" s="26"/>
      <c r="AL15" s="12"/>
      <c r="AM15" s="12"/>
      <c r="AN15" s="12"/>
      <c r="AO15" s="12"/>
      <c r="AP15" s="12"/>
      <c r="AQ15" s="12"/>
      <c r="AR15" s="12"/>
      <c r="AS15" s="12"/>
      <c r="AT15" s="12"/>
      <c r="AU15" s="12"/>
      <c r="AV15" s="12"/>
      <c r="AW15" s="12"/>
      <c r="AX15" s="12"/>
      <c r="AY15" s="12"/>
      <c r="AZ15" s="12"/>
      <c r="BA15" s="12"/>
    </row>
    <row r="16" spans="1:53" ht="15.75" customHeight="1" x14ac:dyDescent="0.25">
      <c r="A16" s="26">
        <v>7</v>
      </c>
      <c r="B16" s="66" t="s">
        <v>52</v>
      </c>
      <c r="C16" s="16">
        <v>7</v>
      </c>
      <c r="D16" s="28">
        <v>0</v>
      </c>
      <c r="E16" s="28">
        <v>0</v>
      </c>
      <c r="F16" s="28">
        <v>0</v>
      </c>
      <c r="G16" s="28">
        <v>0</v>
      </c>
      <c r="H16" s="28">
        <v>0</v>
      </c>
      <c r="I16" s="28">
        <v>0</v>
      </c>
      <c r="J16" s="27">
        <v>0</v>
      </c>
      <c r="K16" s="28">
        <v>0</v>
      </c>
      <c r="L16" s="28">
        <v>0</v>
      </c>
      <c r="M16" s="28">
        <v>0</v>
      </c>
      <c r="N16" s="17">
        <f t="shared" si="1"/>
        <v>0</v>
      </c>
      <c r="O16" s="12"/>
      <c r="P16" s="22" t="s">
        <v>8</v>
      </c>
      <c r="Q16" s="28">
        <f t="shared" si="0"/>
        <v>0</v>
      </c>
      <c r="R16" s="29">
        <f>J20</f>
        <v>0</v>
      </c>
      <c r="S16" s="30"/>
      <c r="T16" s="12"/>
      <c r="U16" s="25">
        <v>24</v>
      </c>
      <c r="V16" s="26"/>
      <c r="W16" s="12"/>
      <c r="X16" s="12"/>
      <c r="Y16" s="12"/>
      <c r="Z16" s="12"/>
      <c r="AA16" s="12"/>
      <c r="AB16" s="12"/>
      <c r="AC16" s="12"/>
      <c r="AD16" s="12"/>
      <c r="AE16" s="12"/>
      <c r="AF16" s="12"/>
      <c r="AG16" s="12"/>
      <c r="AH16" s="12"/>
      <c r="AI16" s="26"/>
      <c r="AJ16" s="12"/>
      <c r="AK16" s="26"/>
      <c r="AL16" s="12"/>
      <c r="AM16" s="12"/>
      <c r="AN16" s="12"/>
      <c r="AO16" s="12"/>
      <c r="AP16" s="12"/>
      <c r="AQ16" s="12"/>
      <c r="AR16" s="12"/>
      <c r="AS16" s="12"/>
      <c r="AT16" s="12"/>
      <c r="AU16" s="12"/>
      <c r="AV16" s="12"/>
      <c r="AW16" s="12"/>
      <c r="AX16" s="12"/>
      <c r="AY16" s="12"/>
      <c r="AZ16" s="12"/>
      <c r="BA16" s="12"/>
    </row>
    <row r="17" spans="1:53" ht="15.75" customHeight="1" x14ac:dyDescent="0.25">
      <c r="A17" s="26">
        <v>8</v>
      </c>
      <c r="B17" s="66" t="s">
        <v>57</v>
      </c>
      <c r="C17" s="16">
        <v>8</v>
      </c>
      <c r="D17" s="28">
        <v>0</v>
      </c>
      <c r="E17" s="28">
        <v>0</v>
      </c>
      <c r="F17" s="28">
        <v>0</v>
      </c>
      <c r="G17" s="28">
        <v>0</v>
      </c>
      <c r="H17" s="28">
        <v>0</v>
      </c>
      <c r="I17" s="28">
        <v>0</v>
      </c>
      <c r="J17" s="28">
        <v>0</v>
      </c>
      <c r="K17" s="27">
        <v>0</v>
      </c>
      <c r="L17" s="28">
        <v>0</v>
      </c>
      <c r="M17" s="28">
        <v>0</v>
      </c>
      <c r="N17" s="17">
        <f t="shared" si="1"/>
        <v>0</v>
      </c>
      <c r="O17" s="12"/>
      <c r="P17" s="22" t="s">
        <v>10</v>
      </c>
      <c r="Q17" s="28">
        <f t="shared" si="0"/>
        <v>0</v>
      </c>
      <c r="R17" s="29">
        <f>K20</f>
        <v>0</v>
      </c>
      <c r="S17" s="30"/>
      <c r="T17" s="12"/>
      <c r="U17" s="25">
        <v>23</v>
      </c>
      <c r="V17" s="26"/>
      <c r="W17" s="12"/>
      <c r="X17" s="12"/>
      <c r="Y17" s="12"/>
      <c r="Z17" s="12"/>
      <c r="AA17" s="12"/>
      <c r="AB17" s="12"/>
      <c r="AC17" s="12"/>
      <c r="AD17" s="12"/>
      <c r="AE17" s="12"/>
      <c r="AF17" s="12"/>
      <c r="AG17" s="12"/>
      <c r="AH17" s="12"/>
      <c r="AI17" s="26"/>
      <c r="AJ17" s="12"/>
      <c r="AK17" s="26"/>
      <c r="AL17" s="12"/>
      <c r="AM17" s="12"/>
      <c r="AN17" s="12"/>
      <c r="AO17" s="12"/>
      <c r="AP17" s="12"/>
      <c r="AQ17" s="12"/>
      <c r="AR17" s="12"/>
      <c r="AS17" s="12"/>
      <c r="AT17" s="12"/>
      <c r="AU17" s="12"/>
      <c r="AV17" s="12"/>
      <c r="AW17" s="12"/>
      <c r="AX17" s="12"/>
      <c r="AY17" s="12"/>
      <c r="AZ17" s="12"/>
      <c r="BA17" s="12"/>
    </row>
    <row r="18" spans="1:53" ht="15.75" customHeight="1" x14ac:dyDescent="0.25">
      <c r="A18" s="26">
        <v>9</v>
      </c>
      <c r="B18" s="66" t="s">
        <v>53</v>
      </c>
      <c r="C18" s="16">
        <v>9</v>
      </c>
      <c r="D18" s="28">
        <v>0</v>
      </c>
      <c r="E18" s="28">
        <v>0</v>
      </c>
      <c r="F18" s="28">
        <v>0</v>
      </c>
      <c r="G18" s="28">
        <v>0</v>
      </c>
      <c r="H18" s="28">
        <v>0</v>
      </c>
      <c r="I18" s="28">
        <v>0</v>
      </c>
      <c r="J18" s="28">
        <v>0</v>
      </c>
      <c r="K18" s="28">
        <v>0</v>
      </c>
      <c r="L18" s="27">
        <v>0</v>
      </c>
      <c r="M18" s="28">
        <v>0</v>
      </c>
      <c r="N18" s="17">
        <f t="shared" si="1"/>
        <v>0</v>
      </c>
      <c r="O18" s="12"/>
      <c r="P18" s="22" t="s">
        <v>11</v>
      </c>
      <c r="Q18" s="28">
        <f t="shared" si="0"/>
        <v>0</v>
      </c>
      <c r="R18" s="29">
        <f>L20</f>
        <v>0</v>
      </c>
      <c r="S18" s="30"/>
      <c r="T18" s="12"/>
      <c r="U18" s="25">
        <v>22</v>
      </c>
      <c r="V18" s="26"/>
      <c r="W18" s="12"/>
      <c r="X18" s="12"/>
      <c r="Y18" s="12"/>
      <c r="Z18" s="12"/>
      <c r="AA18" s="12"/>
      <c r="AB18" s="12"/>
      <c r="AC18" s="12"/>
      <c r="AD18" s="12"/>
      <c r="AE18" s="12"/>
      <c r="AF18" s="26"/>
      <c r="AG18" s="26"/>
      <c r="AH18" s="12"/>
      <c r="AI18" s="26"/>
      <c r="AJ18" s="12"/>
      <c r="AK18" s="26"/>
      <c r="AL18" s="12"/>
      <c r="AM18" s="12"/>
      <c r="AN18" s="12"/>
      <c r="AO18" s="12"/>
      <c r="AP18" s="12"/>
      <c r="AQ18" s="12"/>
      <c r="AR18" s="12"/>
      <c r="AS18" s="12"/>
      <c r="AT18" s="12"/>
      <c r="AU18" s="12"/>
      <c r="AV18" s="12"/>
      <c r="AW18" s="12"/>
      <c r="AX18" s="12"/>
      <c r="AY18" s="12"/>
      <c r="AZ18" s="12"/>
      <c r="BA18" s="12"/>
    </row>
    <row r="19" spans="1:53" ht="15.75" customHeight="1" x14ac:dyDescent="0.25">
      <c r="A19" s="26">
        <v>0</v>
      </c>
      <c r="B19" s="66" t="s">
        <v>56</v>
      </c>
      <c r="C19" s="16">
        <v>10</v>
      </c>
      <c r="D19" s="28">
        <v>0</v>
      </c>
      <c r="E19" s="28">
        <v>0</v>
      </c>
      <c r="F19" s="28">
        <v>0</v>
      </c>
      <c r="G19" s="28">
        <v>0</v>
      </c>
      <c r="H19" s="28">
        <v>0</v>
      </c>
      <c r="I19" s="28">
        <v>0</v>
      </c>
      <c r="J19" s="28">
        <v>0</v>
      </c>
      <c r="K19" s="31">
        <v>0</v>
      </c>
      <c r="L19" s="31">
        <v>0</v>
      </c>
      <c r="M19" s="27">
        <v>0</v>
      </c>
      <c r="N19" s="17">
        <f t="shared" si="1"/>
        <v>0</v>
      </c>
      <c r="O19" s="12"/>
      <c r="P19" s="22" t="s">
        <v>12</v>
      </c>
      <c r="Q19" s="28">
        <f t="shared" si="0"/>
        <v>0</v>
      </c>
      <c r="R19" s="29">
        <f>M20</f>
        <v>0</v>
      </c>
      <c r="S19" s="30"/>
      <c r="T19" s="63" t="s">
        <v>13</v>
      </c>
      <c r="U19" s="25">
        <v>21</v>
      </c>
      <c r="V19" s="26"/>
      <c r="W19" s="26"/>
      <c r="X19" s="12"/>
      <c r="Y19" s="12"/>
      <c r="Z19" s="12"/>
      <c r="AA19" s="12"/>
      <c r="AB19" s="12"/>
      <c r="AC19" s="26"/>
      <c r="AD19" s="12"/>
      <c r="AE19" s="12"/>
      <c r="AF19" s="26"/>
      <c r="AG19" s="26"/>
      <c r="AH19" s="12"/>
      <c r="AI19" s="26"/>
      <c r="AJ19" s="12"/>
      <c r="AK19" s="26"/>
      <c r="AL19" s="12"/>
      <c r="AM19" s="12"/>
      <c r="AN19" s="12"/>
      <c r="AO19" s="12"/>
      <c r="AP19" s="12"/>
      <c r="AQ19" s="12"/>
      <c r="AR19" s="12"/>
      <c r="AS19" s="12"/>
      <c r="AT19" s="12"/>
      <c r="AU19" s="12"/>
      <c r="AV19" s="12"/>
      <c r="AW19" s="12"/>
      <c r="AX19" s="12"/>
      <c r="AY19" s="12"/>
      <c r="AZ19" s="12"/>
      <c r="BA19" s="12"/>
    </row>
    <row r="20" spans="1:53" s="2" customFormat="1" ht="29.25" customHeight="1" thickBot="1" x14ac:dyDescent="0.25">
      <c r="A20" s="32"/>
      <c r="B20" s="33"/>
      <c r="C20" s="34" t="s">
        <v>1</v>
      </c>
      <c r="D20" s="10">
        <f t="shared" ref="D20:M20" si="2">SUM(D10:D19)</f>
        <v>0</v>
      </c>
      <c r="E20" s="10">
        <f t="shared" si="2"/>
        <v>0</v>
      </c>
      <c r="F20" s="10">
        <f t="shared" si="2"/>
        <v>0</v>
      </c>
      <c r="G20" s="10">
        <f t="shared" si="2"/>
        <v>0</v>
      </c>
      <c r="H20" s="10">
        <f t="shared" si="2"/>
        <v>0</v>
      </c>
      <c r="I20" s="10">
        <f t="shared" si="2"/>
        <v>0</v>
      </c>
      <c r="J20" s="10">
        <f t="shared" si="2"/>
        <v>0</v>
      </c>
      <c r="K20" s="10">
        <f t="shared" si="2"/>
        <v>0</v>
      </c>
      <c r="L20" s="10">
        <f t="shared" si="2"/>
        <v>0</v>
      </c>
      <c r="M20" s="10">
        <f t="shared" si="2"/>
        <v>0</v>
      </c>
      <c r="N20" s="35"/>
      <c r="O20" s="33"/>
      <c r="P20" s="36" t="s">
        <v>16</v>
      </c>
      <c r="Q20" s="37">
        <f>AVERAGE(Q10:Q19)</f>
        <v>0</v>
      </c>
      <c r="R20" s="38">
        <f>AVERAGE(R10:S19)</f>
        <v>0</v>
      </c>
      <c r="S20" s="30"/>
      <c r="T20" s="63"/>
      <c r="U20" s="25">
        <v>20</v>
      </c>
      <c r="V20" s="26"/>
      <c r="W20" s="26"/>
      <c r="X20" s="12"/>
      <c r="Y20" s="12"/>
      <c r="Z20" s="12"/>
      <c r="AA20" s="12"/>
      <c r="AB20" s="12"/>
      <c r="AC20" s="26"/>
      <c r="AD20" s="12"/>
      <c r="AE20" s="12"/>
      <c r="AF20" s="26"/>
      <c r="AG20" s="26"/>
      <c r="AH20" s="12"/>
      <c r="AI20" s="26"/>
      <c r="AJ20" s="12"/>
      <c r="AK20" s="26"/>
      <c r="AL20" s="12"/>
      <c r="AM20" s="12"/>
      <c r="AN20" s="12"/>
      <c r="AO20" s="12"/>
      <c r="AP20" s="12"/>
      <c r="AQ20" s="12"/>
      <c r="AR20" s="12"/>
      <c r="AS20" s="12"/>
      <c r="AT20" s="12"/>
      <c r="AU20" s="12"/>
      <c r="AV20" s="12"/>
      <c r="AW20" s="12"/>
      <c r="AX20" s="12"/>
      <c r="AY20" s="12"/>
      <c r="AZ20" s="12"/>
      <c r="BA20" s="33"/>
    </row>
    <row r="21" spans="1:53" ht="16.5" thickTop="1" x14ac:dyDescent="0.25">
      <c r="A21" s="12"/>
      <c r="B21" s="12"/>
      <c r="C21" s="18"/>
      <c r="D21" s="18"/>
      <c r="E21" s="18"/>
      <c r="F21" s="18"/>
      <c r="G21" s="18"/>
      <c r="H21" s="18"/>
      <c r="I21" s="18"/>
      <c r="J21" s="18"/>
      <c r="K21" s="18"/>
      <c r="L21" s="18"/>
      <c r="M21" s="18"/>
      <c r="N21" s="18"/>
      <c r="O21" s="12"/>
      <c r="P21" s="12"/>
      <c r="Q21" s="18"/>
      <c r="R21" s="18"/>
      <c r="S21" s="18"/>
      <c r="T21" s="63"/>
      <c r="U21" s="25">
        <v>19</v>
      </c>
      <c r="V21" s="26"/>
      <c r="W21" s="26"/>
      <c r="X21" s="12"/>
      <c r="Y21" s="12"/>
      <c r="Z21" s="12"/>
      <c r="AA21" s="12"/>
      <c r="AB21" s="12"/>
      <c r="AC21" s="26"/>
      <c r="AD21" s="12"/>
      <c r="AE21" s="12"/>
      <c r="AF21" s="26"/>
      <c r="AG21" s="26"/>
      <c r="AH21" s="12"/>
      <c r="AI21" s="26"/>
      <c r="AJ21" s="12"/>
      <c r="AK21" s="26"/>
      <c r="AL21" s="12"/>
      <c r="AM21" s="12"/>
      <c r="AN21" s="12"/>
      <c r="AO21" s="12"/>
      <c r="AP21" s="12"/>
      <c r="AQ21" s="12"/>
      <c r="AR21" s="12"/>
      <c r="AS21" s="12"/>
      <c r="AT21" s="12"/>
      <c r="AU21" s="12"/>
      <c r="AV21" s="12"/>
      <c r="AW21" s="12"/>
      <c r="AX21" s="12"/>
      <c r="AY21" s="12"/>
      <c r="AZ21" s="12"/>
      <c r="BA21" s="12"/>
    </row>
    <row r="22" spans="1:53" ht="15.75" x14ac:dyDescent="0.25">
      <c r="A22" s="12"/>
      <c r="B22" s="12"/>
      <c r="C22" s="18"/>
      <c r="D22" s="18"/>
      <c r="E22" s="18"/>
      <c r="F22" s="18"/>
      <c r="G22" s="18"/>
      <c r="H22" s="18"/>
      <c r="I22" s="18"/>
      <c r="J22" s="18"/>
      <c r="K22" s="18"/>
      <c r="L22" s="18"/>
      <c r="M22" s="18"/>
      <c r="N22" s="18"/>
      <c r="O22" s="12"/>
      <c r="P22" s="12"/>
      <c r="Q22" s="12"/>
      <c r="R22" s="12"/>
      <c r="S22" s="12"/>
      <c r="T22" s="63"/>
      <c r="U22" s="25">
        <v>18</v>
      </c>
      <c r="V22" s="26"/>
      <c r="W22" s="26"/>
      <c r="X22" s="12"/>
      <c r="Y22" s="12"/>
      <c r="Z22" s="12"/>
      <c r="AA22" s="12"/>
      <c r="AB22" s="12"/>
      <c r="AC22" s="26"/>
      <c r="AD22" s="12"/>
      <c r="AE22" s="12"/>
      <c r="AF22" s="26"/>
      <c r="AG22" s="26"/>
      <c r="AH22" s="12"/>
      <c r="AI22" s="26"/>
      <c r="AJ22" s="12"/>
      <c r="AK22" s="26"/>
      <c r="AL22" s="12"/>
      <c r="AM22" s="12"/>
      <c r="AN22" s="12"/>
      <c r="AO22" s="12"/>
      <c r="AP22" s="12"/>
      <c r="AQ22" s="12"/>
      <c r="AR22" s="12"/>
      <c r="AS22" s="12"/>
      <c r="AT22" s="12"/>
      <c r="AU22" s="12"/>
      <c r="AV22" s="12"/>
      <c r="AW22" s="12"/>
      <c r="AX22" s="12"/>
      <c r="AY22" s="12"/>
      <c r="AZ22" s="12"/>
      <c r="BA22" s="12"/>
    </row>
    <row r="23" spans="1:53" ht="24" customHeight="1" x14ac:dyDescent="0.25">
      <c r="A23" s="12"/>
      <c r="B23" s="12"/>
      <c r="C23" s="18"/>
      <c r="D23" s="18"/>
      <c r="E23" s="18"/>
      <c r="F23" s="18"/>
      <c r="G23" s="18"/>
      <c r="H23" s="18"/>
      <c r="I23" s="18"/>
      <c r="J23" s="18"/>
      <c r="K23" s="18"/>
      <c r="L23" s="18"/>
      <c r="M23" s="18"/>
      <c r="N23" s="18"/>
      <c r="O23" s="12"/>
      <c r="P23" s="12"/>
      <c r="Q23" s="12"/>
      <c r="R23" s="12"/>
      <c r="S23" s="12"/>
      <c r="T23" s="63"/>
      <c r="U23" s="25">
        <v>17</v>
      </c>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12"/>
    </row>
    <row r="24" spans="1:53" ht="27.75" customHeight="1" x14ac:dyDescent="0.25">
      <c r="A24" s="12"/>
      <c r="B24" s="12"/>
      <c r="C24" s="18"/>
      <c r="D24" s="18"/>
      <c r="E24" s="18"/>
      <c r="F24" s="18"/>
      <c r="G24" s="18"/>
      <c r="H24" s="18"/>
      <c r="I24" s="18"/>
      <c r="J24" s="18"/>
      <c r="K24" s="18"/>
      <c r="L24" s="18"/>
      <c r="M24" s="18"/>
      <c r="N24" s="18"/>
      <c r="O24" s="12"/>
      <c r="P24" s="12"/>
      <c r="Q24" s="12"/>
      <c r="R24" s="12"/>
      <c r="S24" s="12"/>
      <c r="T24" s="63"/>
      <c r="U24" s="25">
        <v>16</v>
      </c>
      <c r="V24" s="26"/>
      <c r="W24" s="26"/>
      <c r="X24" s="12"/>
      <c r="Y24" s="12"/>
      <c r="Z24" s="12"/>
      <c r="AA24" s="12"/>
      <c r="AB24" s="12"/>
      <c r="AC24" s="26"/>
      <c r="AD24" s="12"/>
      <c r="AE24" s="12"/>
      <c r="AF24" s="26"/>
      <c r="AG24" s="26"/>
      <c r="AH24" s="12"/>
      <c r="AI24" s="26"/>
      <c r="AJ24" s="12"/>
      <c r="AK24" s="26"/>
      <c r="AL24" s="12"/>
      <c r="AM24" s="12"/>
      <c r="AN24" s="12"/>
      <c r="AO24" s="12"/>
      <c r="AP24" s="12"/>
      <c r="AQ24" s="12"/>
      <c r="AR24" s="12"/>
      <c r="AS24" s="12"/>
      <c r="AT24" s="12"/>
      <c r="AU24" s="12"/>
      <c r="AV24" s="12"/>
      <c r="AW24" s="12"/>
      <c r="AX24" s="12"/>
      <c r="AY24" s="12"/>
      <c r="AZ24" s="12"/>
      <c r="BA24" s="12"/>
    </row>
    <row r="25" spans="1:53" ht="15.75" x14ac:dyDescent="0.25">
      <c r="A25" s="12"/>
      <c r="B25" s="12"/>
      <c r="C25" s="18"/>
      <c r="D25" s="18"/>
      <c r="E25" s="18"/>
      <c r="F25" s="18"/>
      <c r="G25" s="18"/>
      <c r="H25" s="18"/>
      <c r="I25" s="18"/>
      <c r="J25" s="18"/>
      <c r="K25" s="18"/>
      <c r="L25" s="18"/>
      <c r="M25" s="18"/>
      <c r="N25" s="18"/>
      <c r="O25" s="12"/>
      <c r="P25" s="12"/>
      <c r="Q25" s="12"/>
      <c r="R25" s="12"/>
      <c r="S25" s="12"/>
      <c r="T25" s="63"/>
      <c r="U25" s="25">
        <v>15</v>
      </c>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12"/>
    </row>
    <row r="26" spans="1:53" ht="15.75" x14ac:dyDescent="0.25">
      <c r="A26" s="12"/>
      <c r="B26" s="12"/>
      <c r="C26" s="18"/>
      <c r="D26" s="18"/>
      <c r="E26" s="18"/>
      <c r="F26" s="18"/>
      <c r="G26" s="18"/>
      <c r="H26" s="18"/>
      <c r="I26" s="18"/>
      <c r="J26" s="18"/>
      <c r="K26" s="18"/>
      <c r="L26" s="18"/>
      <c r="M26" s="18"/>
      <c r="N26" s="18"/>
      <c r="O26" s="12"/>
      <c r="P26" s="12"/>
      <c r="Q26" s="12"/>
      <c r="R26" s="12"/>
      <c r="S26" s="12"/>
      <c r="T26" s="63"/>
      <c r="U26" s="25">
        <v>14</v>
      </c>
      <c r="V26" s="26"/>
      <c r="W26" s="26"/>
      <c r="X26" s="26"/>
      <c r="Y26" s="26"/>
      <c r="Z26" s="26"/>
      <c r="AA26" s="26"/>
      <c r="AB26" s="26"/>
      <c r="AC26" s="26"/>
      <c r="AD26" s="26"/>
      <c r="AE26" s="26"/>
      <c r="AF26" s="26"/>
      <c r="AG26" s="26"/>
      <c r="AH26" s="26"/>
      <c r="AI26" s="26"/>
      <c r="AJ26" s="26"/>
      <c r="AK26" s="26"/>
      <c r="AL26" s="26"/>
      <c r="AM26" s="12"/>
      <c r="AN26" s="12"/>
      <c r="AO26" s="12"/>
      <c r="AP26" s="12"/>
      <c r="AQ26" s="12"/>
      <c r="AR26" s="12"/>
      <c r="AS26" s="12"/>
      <c r="AT26" s="12"/>
      <c r="AU26" s="12"/>
      <c r="AV26" s="12"/>
      <c r="AW26" s="12"/>
      <c r="AX26" s="12"/>
      <c r="AY26" s="12"/>
      <c r="AZ26" s="12"/>
      <c r="BA26" s="12"/>
    </row>
    <row r="27" spans="1:53" ht="15.75" x14ac:dyDescent="0.25">
      <c r="A27" s="12"/>
      <c r="B27" s="12"/>
      <c r="C27" s="18"/>
      <c r="D27" s="18"/>
      <c r="E27" s="18"/>
      <c r="F27" s="18"/>
      <c r="G27" s="18"/>
      <c r="H27" s="18"/>
      <c r="I27" s="18"/>
      <c r="J27" s="18"/>
      <c r="K27" s="18"/>
      <c r="L27" s="18"/>
      <c r="M27" s="18"/>
      <c r="N27" s="18"/>
      <c r="O27" s="12"/>
      <c r="P27" s="12"/>
      <c r="Q27" s="12"/>
      <c r="R27" s="12"/>
      <c r="S27" s="12"/>
      <c r="T27" s="63"/>
      <c r="U27" s="25">
        <v>13</v>
      </c>
      <c r="V27" s="26"/>
      <c r="W27" s="26"/>
      <c r="X27" s="12"/>
      <c r="Y27" s="12"/>
      <c r="Z27" s="12"/>
      <c r="AA27" s="12"/>
      <c r="AB27" s="12"/>
      <c r="AC27" s="26"/>
      <c r="AD27" s="12"/>
      <c r="AE27" s="12"/>
      <c r="AF27" s="26"/>
      <c r="AG27" s="26"/>
      <c r="AH27" s="12"/>
      <c r="AI27" s="26"/>
      <c r="AJ27" s="12"/>
      <c r="AK27" s="26"/>
      <c r="AL27" s="12"/>
      <c r="AM27" s="12"/>
      <c r="AN27" s="12"/>
      <c r="AO27" s="12"/>
      <c r="AP27" s="12"/>
      <c r="AQ27" s="12"/>
      <c r="AR27" s="12"/>
      <c r="AS27" s="12"/>
      <c r="AT27" s="12"/>
      <c r="AU27" s="12"/>
      <c r="AV27" s="12"/>
      <c r="AW27" s="12"/>
      <c r="AX27" s="12"/>
      <c r="AY27" s="12"/>
      <c r="AZ27" s="12"/>
      <c r="BA27" s="12"/>
    </row>
    <row r="28" spans="1:53" ht="15.75" x14ac:dyDescent="0.25">
      <c r="A28" s="12"/>
      <c r="B28" s="6" t="s">
        <v>18</v>
      </c>
      <c r="C28" s="18"/>
      <c r="D28" s="18"/>
      <c r="E28" s="18"/>
      <c r="F28" s="18"/>
      <c r="G28" s="18"/>
      <c r="H28" s="18"/>
      <c r="I28" s="18"/>
      <c r="J28" s="18"/>
      <c r="K28" s="18"/>
      <c r="L28" s="18"/>
      <c r="M28" s="18"/>
      <c r="N28" s="18"/>
      <c r="O28" s="12"/>
      <c r="P28" s="12"/>
      <c r="Q28" s="12"/>
      <c r="R28" s="12"/>
      <c r="S28" s="12"/>
      <c r="T28" s="63"/>
      <c r="U28" s="25">
        <v>12</v>
      </c>
      <c r="V28" s="26"/>
      <c r="W28" s="26"/>
      <c r="X28" s="26"/>
      <c r="Y28" s="26"/>
      <c r="Z28" s="26"/>
      <c r="AA28" s="26"/>
      <c r="AB28" s="26"/>
      <c r="AC28" s="26"/>
      <c r="AD28" s="26"/>
      <c r="AE28" s="26"/>
      <c r="AF28" s="26"/>
      <c r="AG28" s="26"/>
      <c r="AH28" s="26"/>
      <c r="AI28" s="26"/>
      <c r="AJ28" s="26"/>
      <c r="AK28" s="26"/>
      <c r="AL28" s="26"/>
      <c r="AM28" s="26"/>
      <c r="AN28" s="26"/>
      <c r="AO28" s="26"/>
      <c r="AP28" s="26"/>
      <c r="AQ28" s="26"/>
      <c r="AR28" s="12"/>
      <c r="AS28" s="12"/>
      <c r="AT28" s="12"/>
      <c r="AU28" s="12"/>
      <c r="AV28" s="12"/>
      <c r="AW28" s="12"/>
      <c r="AX28" s="12"/>
      <c r="AY28" s="12"/>
      <c r="AZ28" s="12"/>
      <c r="BA28" s="12"/>
    </row>
    <row r="29" spans="1:53" ht="15.75" x14ac:dyDescent="0.25">
      <c r="A29" s="12"/>
      <c r="B29" s="12" t="s">
        <v>19</v>
      </c>
      <c r="C29" s="18"/>
      <c r="D29" s="18"/>
      <c r="E29" s="18"/>
      <c r="F29" s="18"/>
      <c r="G29" s="18"/>
      <c r="H29" s="18"/>
      <c r="I29" s="18"/>
      <c r="J29" s="18"/>
      <c r="K29" s="18"/>
      <c r="L29" s="18"/>
      <c r="M29" s="18"/>
      <c r="N29" s="18"/>
      <c r="O29" s="12"/>
      <c r="P29" s="12"/>
      <c r="Q29" s="12"/>
      <c r="R29" s="12"/>
      <c r="S29" s="12"/>
      <c r="T29" s="63"/>
      <c r="U29" s="25">
        <v>11</v>
      </c>
      <c r="V29" s="26"/>
      <c r="W29" s="26"/>
      <c r="X29" s="26"/>
      <c r="Y29" s="26"/>
      <c r="Z29" s="26"/>
      <c r="AA29" s="26"/>
      <c r="AB29" s="26"/>
      <c r="AC29" s="26"/>
      <c r="AD29" s="26"/>
      <c r="AE29" s="26"/>
      <c r="AF29" s="26"/>
      <c r="AG29" s="26"/>
      <c r="AH29" s="26"/>
      <c r="AI29" s="26"/>
      <c r="AJ29" s="26"/>
      <c r="AK29" s="26"/>
      <c r="AL29" s="26"/>
      <c r="AM29" s="26"/>
      <c r="AN29" s="26"/>
      <c r="AO29" s="26"/>
      <c r="AP29" s="26"/>
      <c r="AQ29" s="12"/>
      <c r="AR29" s="12"/>
      <c r="AS29" s="12"/>
      <c r="AT29" s="12"/>
      <c r="AU29" s="12"/>
      <c r="AV29" s="12"/>
      <c r="AW29" s="12"/>
      <c r="AX29" s="12"/>
      <c r="AY29" s="12"/>
      <c r="AZ29" s="12"/>
      <c r="BA29" s="12"/>
    </row>
    <row r="30" spans="1:53" ht="15.75" x14ac:dyDescent="0.25">
      <c r="A30" s="12"/>
      <c r="B30" s="12" t="s">
        <v>20</v>
      </c>
      <c r="C30" s="18"/>
      <c r="D30" s="18"/>
      <c r="E30" s="18"/>
      <c r="F30" s="18"/>
      <c r="G30" s="18"/>
      <c r="H30" s="18"/>
      <c r="I30" s="18"/>
      <c r="J30" s="18"/>
      <c r="K30" s="18"/>
      <c r="L30" s="18"/>
      <c r="M30" s="18"/>
      <c r="N30" s="18"/>
      <c r="O30" s="12"/>
      <c r="P30" s="12"/>
      <c r="Q30" s="12"/>
      <c r="R30" s="12"/>
      <c r="S30" s="12"/>
      <c r="T30" s="63"/>
      <c r="U30" s="25">
        <v>10</v>
      </c>
      <c r="V30" s="26"/>
      <c r="W30" s="26"/>
      <c r="X30" s="12"/>
      <c r="Y30" s="12"/>
      <c r="Z30" s="12"/>
      <c r="AA30" s="12"/>
      <c r="AB30" s="12"/>
      <c r="AC30" s="26"/>
      <c r="AD30" s="12"/>
      <c r="AE30" s="12"/>
      <c r="AF30" s="26"/>
      <c r="AG30" s="26"/>
      <c r="AH30" s="12"/>
      <c r="AI30" s="26"/>
      <c r="AJ30" s="12"/>
      <c r="AK30" s="26"/>
      <c r="AL30" s="12"/>
      <c r="AM30" s="12"/>
      <c r="AN30" s="12"/>
      <c r="AO30" s="12"/>
      <c r="AP30" s="12"/>
      <c r="AQ30" s="12"/>
      <c r="AR30" s="12"/>
      <c r="AS30" s="12"/>
      <c r="AT30" s="12"/>
      <c r="AU30" s="12"/>
      <c r="AV30" s="12"/>
      <c r="AW30" s="12"/>
      <c r="AX30" s="12"/>
      <c r="AY30" s="12"/>
      <c r="AZ30" s="12"/>
      <c r="BA30" s="12"/>
    </row>
    <row r="31" spans="1:53" ht="15.75" x14ac:dyDescent="0.25">
      <c r="A31" s="12"/>
      <c r="B31" s="12"/>
      <c r="C31" s="18"/>
      <c r="D31" s="18"/>
      <c r="E31" s="18"/>
      <c r="F31" s="18"/>
      <c r="G31" s="18"/>
      <c r="H31" s="18"/>
      <c r="I31" s="18"/>
      <c r="J31" s="18"/>
      <c r="K31" s="18"/>
      <c r="L31" s="18"/>
      <c r="M31" s="18"/>
      <c r="N31" s="18"/>
      <c r="O31" s="12"/>
      <c r="P31" s="12"/>
      <c r="Q31" s="12"/>
      <c r="R31" s="12"/>
      <c r="S31" s="12"/>
      <c r="T31" s="63"/>
      <c r="U31" s="25">
        <v>9</v>
      </c>
      <c r="V31" s="26"/>
      <c r="W31" s="26"/>
      <c r="X31" s="12"/>
      <c r="Y31" s="12"/>
      <c r="Z31" s="12"/>
      <c r="AA31" s="12"/>
      <c r="AB31" s="12"/>
      <c r="AC31" s="26"/>
      <c r="AD31" s="12"/>
      <c r="AE31" s="12"/>
      <c r="AF31" s="26"/>
      <c r="AG31" s="26"/>
      <c r="AH31" s="12"/>
      <c r="AI31" s="26"/>
      <c r="AJ31" s="12"/>
      <c r="AK31" s="26"/>
      <c r="AL31" s="12"/>
      <c r="AM31" s="12"/>
      <c r="AN31" s="12"/>
      <c r="AO31" s="12"/>
      <c r="AP31" s="12"/>
      <c r="AQ31" s="12"/>
      <c r="AR31" s="12"/>
      <c r="AS31" s="12"/>
      <c r="AT31" s="12"/>
      <c r="AU31" s="12"/>
      <c r="AV31" s="12"/>
      <c r="AW31" s="12"/>
      <c r="AX31" s="12"/>
      <c r="AY31" s="12"/>
      <c r="AZ31" s="12"/>
      <c r="BA31" s="12"/>
    </row>
    <row r="32" spans="1:53" ht="15.75" x14ac:dyDescent="0.25">
      <c r="A32" s="12"/>
      <c r="B32" s="12"/>
      <c r="C32" s="18"/>
      <c r="D32" s="18"/>
      <c r="E32" s="18"/>
      <c r="F32" s="18"/>
      <c r="G32" s="18"/>
      <c r="H32" s="18"/>
      <c r="I32" s="18"/>
      <c r="J32" s="18"/>
      <c r="K32" s="18"/>
      <c r="L32" s="18"/>
      <c r="M32" s="18"/>
      <c r="N32" s="18"/>
      <c r="O32" s="12"/>
      <c r="P32" s="12"/>
      <c r="Q32" s="12"/>
      <c r="R32" s="12"/>
      <c r="S32" s="12"/>
      <c r="T32" s="12"/>
      <c r="U32" s="25">
        <v>8</v>
      </c>
      <c r="V32" s="26"/>
      <c r="W32" s="26"/>
      <c r="X32" s="12"/>
      <c r="Y32" s="12"/>
      <c r="Z32" s="12"/>
      <c r="AA32" s="12"/>
      <c r="AB32" s="12"/>
      <c r="AC32" s="26"/>
      <c r="AD32" s="12"/>
      <c r="AE32" s="12"/>
      <c r="AF32" s="26"/>
      <c r="AG32" s="26"/>
      <c r="AH32" s="12"/>
      <c r="AI32" s="26"/>
      <c r="AJ32" s="12"/>
      <c r="AK32" s="26"/>
      <c r="AL32" s="12"/>
      <c r="AM32" s="12"/>
      <c r="AN32" s="12"/>
      <c r="AO32" s="12"/>
      <c r="AP32" s="12"/>
      <c r="AQ32" s="12"/>
      <c r="AR32" s="12"/>
      <c r="AS32" s="12"/>
      <c r="AT32" s="12"/>
      <c r="AU32" s="12"/>
      <c r="AV32" s="12"/>
      <c r="AW32" s="12"/>
      <c r="AX32" s="12"/>
      <c r="AY32" s="12"/>
      <c r="AZ32" s="12"/>
      <c r="BA32" s="12"/>
    </row>
    <row r="33" spans="1:53" ht="15.75" x14ac:dyDescent="0.25">
      <c r="A33" s="12"/>
      <c r="B33" s="12"/>
      <c r="C33" s="18"/>
      <c r="D33" s="18"/>
      <c r="E33" s="18"/>
      <c r="F33" s="18"/>
      <c r="G33" s="18"/>
      <c r="H33" s="18"/>
      <c r="I33" s="18"/>
      <c r="J33" s="18"/>
      <c r="K33" s="18"/>
      <c r="L33" s="18"/>
      <c r="M33" s="18"/>
      <c r="N33" s="18"/>
      <c r="O33" s="12"/>
      <c r="P33" s="12"/>
      <c r="Q33" s="12"/>
      <c r="R33" s="12"/>
      <c r="S33" s="12"/>
      <c r="T33" s="12"/>
      <c r="U33" s="25">
        <v>7</v>
      </c>
      <c r="V33" s="26"/>
      <c r="W33" s="26"/>
      <c r="X33" s="12"/>
      <c r="Y33" s="12"/>
      <c r="Z33" s="12"/>
      <c r="AA33" s="12"/>
      <c r="AB33" s="12"/>
      <c r="AC33" s="26"/>
      <c r="AD33" s="12"/>
      <c r="AE33" s="12"/>
      <c r="AF33" s="26"/>
      <c r="AG33" s="26"/>
      <c r="AH33" s="12"/>
      <c r="AI33" s="26"/>
      <c r="AJ33" s="12"/>
      <c r="AK33" s="26"/>
      <c r="AL33" s="12"/>
      <c r="AM33" s="12"/>
      <c r="AN33" s="12"/>
      <c r="AO33" s="12"/>
      <c r="AP33" s="12"/>
      <c r="AQ33" s="12"/>
      <c r="AR33" s="12"/>
      <c r="AS33" s="12"/>
      <c r="AT33" s="12"/>
      <c r="AU33" s="12"/>
      <c r="AV33" s="12"/>
      <c r="AW33" s="12"/>
      <c r="AX33" s="12"/>
      <c r="AY33" s="12"/>
      <c r="AZ33" s="12"/>
      <c r="BA33" s="12"/>
    </row>
    <row r="34" spans="1:53" ht="15.75" x14ac:dyDescent="0.25">
      <c r="A34" s="12"/>
      <c r="B34" s="12"/>
      <c r="C34" s="18"/>
      <c r="D34" s="18"/>
      <c r="E34" s="18"/>
      <c r="F34" s="18"/>
      <c r="G34" s="18"/>
      <c r="H34" s="18"/>
      <c r="I34" s="18"/>
      <c r="J34" s="18"/>
      <c r="K34" s="18"/>
      <c r="L34" s="18"/>
      <c r="M34" s="18"/>
      <c r="N34" s="18"/>
      <c r="O34" s="12"/>
      <c r="P34" s="12"/>
      <c r="Q34" s="12"/>
      <c r="R34" s="12"/>
      <c r="S34" s="12"/>
      <c r="T34" s="12"/>
      <c r="U34" s="25">
        <v>6</v>
      </c>
      <c r="V34" s="26"/>
      <c r="W34" s="26"/>
      <c r="X34" s="12"/>
      <c r="Y34" s="12"/>
      <c r="Z34" s="12"/>
      <c r="AA34" s="12"/>
      <c r="AB34" s="12"/>
      <c r="AC34" s="26"/>
      <c r="AD34" s="12"/>
      <c r="AE34" s="12"/>
      <c r="AF34" s="26"/>
      <c r="AG34" s="26"/>
      <c r="AH34" s="12"/>
      <c r="AI34" s="26"/>
      <c r="AJ34" s="12"/>
      <c r="AK34" s="26"/>
      <c r="AL34" s="12"/>
      <c r="AM34" s="12"/>
      <c r="AN34" s="12"/>
      <c r="AO34" s="12"/>
      <c r="AP34" s="12"/>
      <c r="AQ34" s="12"/>
      <c r="AR34" s="12"/>
      <c r="AS34" s="12"/>
      <c r="AT34" s="12"/>
      <c r="AU34" s="12"/>
      <c r="AV34" s="12"/>
      <c r="AW34" s="12"/>
      <c r="AX34" s="12"/>
      <c r="AY34" s="12"/>
      <c r="AZ34" s="12"/>
      <c r="BA34" s="12"/>
    </row>
    <row r="35" spans="1:53" ht="15.75" x14ac:dyDescent="0.25">
      <c r="A35" s="12"/>
      <c r="B35" s="12"/>
      <c r="C35" s="18"/>
      <c r="D35" s="18"/>
      <c r="E35" s="18"/>
      <c r="F35" s="18"/>
      <c r="G35" s="18"/>
      <c r="H35" s="18"/>
      <c r="I35" s="18"/>
      <c r="J35" s="18"/>
      <c r="K35" s="18"/>
      <c r="L35" s="18"/>
      <c r="M35" s="18"/>
      <c r="N35" s="18"/>
      <c r="O35" s="12"/>
      <c r="P35" s="12"/>
      <c r="Q35" s="12"/>
      <c r="R35" s="12"/>
      <c r="S35" s="12"/>
      <c r="T35" s="12"/>
      <c r="U35" s="25">
        <v>5</v>
      </c>
      <c r="V35" s="26"/>
      <c r="W35" s="26"/>
      <c r="X35" s="12"/>
      <c r="Y35" s="12"/>
      <c r="Z35" s="12"/>
      <c r="AA35" s="12"/>
      <c r="AB35" s="12"/>
      <c r="AC35" s="26"/>
      <c r="AD35" s="12"/>
      <c r="AE35" s="12"/>
      <c r="AF35" s="26"/>
      <c r="AG35" s="26"/>
      <c r="AH35" s="12"/>
      <c r="AI35" s="26"/>
      <c r="AJ35" s="12"/>
      <c r="AK35" s="26"/>
      <c r="AL35" s="12"/>
      <c r="AM35" s="12"/>
      <c r="AN35" s="12"/>
      <c r="AO35" s="12"/>
      <c r="AP35" s="12"/>
      <c r="AQ35" s="12"/>
      <c r="AR35" s="12"/>
      <c r="AS35" s="12"/>
      <c r="AT35" s="12"/>
      <c r="AU35" s="12"/>
      <c r="AV35" s="12"/>
      <c r="AW35" s="12"/>
      <c r="AX35" s="12"/>
      <c r="AY35" s="12"/>
      <c r="AZ35" s="12"/>
      <c r="BA35" s="12"/>
    </row>
    <row r="36" spans="1:53" ht="15.75" x14ac:dyDescent="0.25">
      <c r="A36" s="12"/>
      <c r="B36" s="12"/>
      <c r="C36" s="18"/>
      <c r="D36" s="18"/>
      <c r="E36" s="18"/>
      <c r="F36" s="18"/>
      <c r="G36" s="18"/>
      <c r="H36" s="18"/>
      <c r="I36" s="18"/>
      <c r="J36" s="18"/>
      <c r="K36" s="18"/>
      <c r="L36" s="18"/>
      <c r="M36" s="18"/>
      <c r="N36" s="18"/>
      <c r="O36" s="12"/>
      <c r="P36" s="12"/>
      <c r="Q36" s="12"/>
      <c r="R36" s="12"/>
      <c r="S36" s="12"/>
      <c r="T36" s="12"/>
      <c r="U36" s="25">
        <v>4</v>
      </c>
      <c r="V36" s="26"/>
      <c r="W36" s="26"/>
      <c r="X36" s="12"/>
      <c r="Y36" s="12"/>
      <c r="Z36" s="12"/>
      <c r="AA36" s="12"/>
      <c r="AB36" s="12"/>
      <c r="AC36" s="26"/>
      <c r="AD36" s="12"/>
      <c r="AE36" s="12"/>
      <c r="AF36" s="26"/>
      <c r="AG36" s="26"/>
      <c r="AH36" s="12"/>
      <c r="AI36" s="26"/>
      <c r="AJ36" s="12"/>
      <c r="AK36" s="26"/>
      <c r="AL36" s="12"/>
      <c r="AM36" s="12"/>
      <c r="AN36" s="12"/>
      <c r="AO36" s="12"/>
      <c r="AP36" s="12"/>
      <c r="AQ36" s="12"/>
      <c r="AR36" s="12"/>
      <c r="AS36" s="12"/>
      <c r="AT36" s="12"/>
      <c r="AU36" s="12"/>
      <c r="AV36" s="12"/>
      <c r="AW36" s="12"/>
      <c r="AX36" s="12"/>
      <c r="AY36" s="12"/>
      <c r="AZ36" s="12"/>
      <c r="BA36" s="12"/>
    </row>
    <row r="37" spans="1:53" ht="15.75" x14ac:dyDescent="0.25">
      <c r="A37" s="12"/>
      <c r="B37" s="12"/>
      <c r="C37" s="18"/>
      <c r="D37" s="18"/>
      <c r="E37" s="18"/>
      <c r="F37" s="18"/>
      <c r="G37" s="18"/>
      <c r="H37" s="18"/>
      <c r="I37" s="18"/>
      <c r="J37" s="18"/>
      <c r="K37" s="18"/>
      <c r="L37" s="18"/>
      <c r="M37" s="18"/>
      <c r="N37" s="18"/>
      <c r="O37" s="12"/>
      <c r="P37" s="12"/>
      <c r="Q37" s="12"/>
      <c r="R37" s="12"/>
      <c r="S37" s="12"/>
      <c r="T37" s="12"/>
      <c r="U37" s="25">
        <v>3</v>
      </c>
      <c r="V37" s="26"/>
      <c r="W37" s="26"/>
      <c r="X37" s="12"/>
      <c r="Y37" s="12"/>
      <c r="Z37" s="12"/>
      <c r="AA37" s="12"/>
      <c r="AB37" s="12"/>
      <c r="AC37" s="26"/>
      <c r="AD37" s="12"/>
      <c r="AE37" s="12"/>
      <c r="AF37" s="26"/>
      <c r="AG37" s="26"/>
      <c r="AH37" s="12"/>
      <c r="AI37" s="26"/>
      <c r="AJ37" s="12"/>
      <c r="AK37" s="26"/>
      <c r="AL37" s="12"/>
      <c r="AM37" s="12"/>
      <c r="AN37" s="12"/>
      <c r="AO37" s="12"/>
      <c r="AP37" s="12"/>
      <c r="AQ37" s="12"/>
      <c r="AR37" s="12"/>
      <c r="AS37" s="12"/>
      <c r="AT37" s="12"/>
      <c r="AU37" s="12"/>
      <c r="AV37" s="12"/>
      <c r="AW37" s="12"/>
      <c r="AX37" s="12"/>
      <c r="AY37" s="12"/>
      <c r="AZ37" s="12"/>
      <c r="BA37" s="12"/>
    </row>
    <row r="38" spans="1:53" ht="15.75" x14ac:dyDescent="0.25">
      <c r="A38" s="12"/>
      <c r="B38" s="12"/>
      <c r="C38" s="18"/>
      <c r="D38" s="18"/>
      <c r="E38" s="18"/>
      <c r="F38" s="18"/>
      <c r="G38" s="18"/>
      <c r="H38" s="18"/>
      <c r="I38" s="18"/>
      <c r="J38" s="18"/>
      <c r="K38" s="18"/>
      <c r="L38" s="18"/>
      <c r="M38" s="18"/>
      <c r="N38" s="18"/>
      <c r="O38" s="12"/>
      <c r="P38" s="12"/>
      <c r="Q38" s="12"/>
      <c r="R38" s="12"/>
      <c r="S38" s="12"/>
      <c r="T38" s="12"/>
      <c r="U38" s="25">
        <v>2</v>
      </c>
      <c r="V38" s="26"/>
      <c r="W38" s="26"/>
      <c r="X38" s="12"/>
      <c r="Y38" s="12"/>
      <c r="Z38" s="12"/>
      <c r="AA38" s="12"/>
      <c r="AB38" s="12"/>
      <c r="AC38" s="26"/>
      <c r="AD38" s="12"/>
      <c r="AE38" s="12"/>
      <c r="AF38" s="26"/>
      <c r="AG38" s="26"/>
      <c r="AH38" s="12"/>
      <c r="AI38" s="26"/>
      <c r="AJ38" s="12"/>
      <c r="AK38" s="26"/>
      <c r="AL38" s="12"/>
      <c r="AM38" s="12"/>
      <c r="AN38" s="12"/>
      <c r="AO38" s="12"/>
      <c r="AP38" s="12"/>
      <c r="AQ38" s="12"/>
      <c r="AR38" s="12"/>
      <c r="AS38" s="12"/>
      <c r="AT38" s="12"/>
      <c r="AU38" s="12"/>
      <c r="AV38" s="12"/>
      <c r="AW38" s="12"/>
      <c r="AX38" s="12"/>
      <c r="AY38" s="12"/>
      <c r="AZ38" s="12"/>
      <c r="BA38" s="12"/>
    </row>
    <row r="39" spans="1:53" ht="16.5" thickBot="1" x14ac:dyDescent="0.3">
      <c r="A39" s="12"/>
      <c r="B39" s="12" t="s">
        <v>21</v>
      </c>
      <c r="C39" s="18"/>
      <c r="D39" s="18"/>
      <c r="E39" s="18"/>
      <c r="F39" s="18"/>
      <c r="G39" s="18"/>
      <c r="H39" s="18"/>
      <c r="I39" s="18"/>
      <c r="J39" s="18"/>
      <c r="K39" s="18"/>
      <c r="L39" s="18"/>
      <c r="M39" s="18"/>
      <c r="N39" s="18"/>
      <c r="O39" s="12"/>
      <c r="P39" s="12"/>
      <c r="Q39" s="12"/>
      <c r="R39" s="12"/>
      <c r="S39" s="12"/>
      <c r="T39" s="12"/>
      <c r="U39" s="25">
        <v>1</v>
      </c>
      <c r="V39" s="39"/>
      <c r="W39" s="40"/>
      <c r="X39" s="40"/>
      <c r="Y39" s="40"/>
      <c r="Z39" s="40"/>
      <c r="AA39" s="40"/>
      <c r="AB39" s="40"/>
      <c r="AC39" s="40"/>
      <c r="AD39" s="40"/>
      <c r="AE39" s="40"/>
      <c r="AF39" s="40"/>
      <c r="AG39" s="40"/>
      <c r="AH39" s="40"/>
      <c r="AI39" s="40"/>
      <c r="AJ39" s="40"/>
      <c r="AK39" s="41"/>
      <c r="AL39" s="40"/>
      <c r="AM39" s="40"/>
      <c r="AN39" s="40"/>
      <c r="AO39" s="40"/>
      <c r="AP39" s="40"/>
      <c r="AQ39" s="40"/>
      <c r="AR39" s="40"/>
      <c r="AS39" s="40"/>
      <c r="AT39" s="40"/>
      <c r="AU39" s="40"/>
      <c r="AV39" s="40"/>
      <c r="AW39" s="40"/>
      <c r="AX39" s="40"/>
      <c r="AY39" s="40"/>
      <c r="AZ39" s="40"/>
      <c r="BA39" s="12"/>
    </row>
    <row r="40" spans="1:53" ht="16.5" thickTop="1" x14ac:dyDescent="0.25">
      <c r="A40" s="12"/>
      <c r="B40" s="12"/>
      <c r="C40" s="18"/>
      <c r="D40" s="18"/>
      <c r="E40" s="18"/>
      <c r="F40" s="18"/>
      <c r="G40" s="18"/>
      <c r="H40" s="18"/>
      <c r="I40" s="18"/>
      <c r="J40" s="18"/>
      <c r="K40" s="18"/>
      <c r="L40" s="18"/>
      <c r="M40" s="18"/>
      <c r="N40" s="18"/>
      <c r="O40" s="12"/>
      <c r="P40" s="12"/>
      <c r="Q40" s="12"/>
      <c r="R40" s="12"/>
      <c r="S40" s="12"/>
      <c r="T40" s="12"/>
      <c r="U40" s="6"/>
      <c r="V40" s="6">
        <v>1</v>
      </c>
      <c r="W40" s="6">
        <v>2</v>
      </c>
      <c r="X40" s="6">
        <v>3</v>
      </c>
      <c r="Y40" s="6">
        <v>4</v>
      </c>
      <c r="Z40" s="6">
        <v>5</v>
      </c>
      <c r="AA40" s="6">
        <v>6</v>
      </c>
      <c r="AB40" s="6">
        <v>7</v>
      </c>
      <c r="AC40" s="6">
        <v>8</v>
      </c>
      <c r="AD40" s="6">
        <v>9</v>
      </c>
      <c r="AE40" s="6">
        <v>10</v>
      </c>
      <c r="AF40" s="6">
        <v>11</v>
      </c>
      <c r="AG40" s="6">
        <v>12</v>
      </c>
      <c r="AH40" s="6">
        <v>13</v>
      </c>
      <c r="AI40" s="6">
        <v>14</v>
      </c>
      <c r="AJ40" s="6">
        <v>15</v>
      </c>
      <c r="AK40" s="6">
        <v>16</v>
      </c>
      <c r="AL40" s="6">
        <v>17</v>
      </c>
      <c r="AM40" s="6">
        <v>18</v>
      </c>
      <c r="AN40" s="6">
        <v>19</v>
      </c>
      <c r="AO40" s="6">
        <v>20</v>
      </c>
      <c r="AP40" s="6">
        <v>21</v>
      </c>
      <c r="AQ40" s="6">
        <v>22</v>
      </c>
      <c r="AR40" s="6">
        <v>23</v>
      </c>
      <c r="AS40" s="6">
        <v>24</v>
      </c>
      <c r="AT40" s="6">
        <v>25</v>
      </c>
      <c r="AU40" s="6">
        <v>26</v>
      </c>
      <c r="AV40" s="6">
        <v>27</v>
      </c>
      <c r="AW40" s="6">
        <v>28</v>
      </c>
      <c r="AX40" s="6">
        <v>29</v>
      </c>
      <c r="AY40" s="6">
        <v>30</v>
      </c>
      <c r="AZ40" s="6"/>
      <c r="BA40" s="12"/>
    </row>
    <row r="41" spans="1:53" ht="15.75" x14ac:dyDescent="0.25">
      <c r="A41" s="12"/>
      <c r="B41" s="12"/>
      <c r="C41" s="18"/>
      <c r="D41" s="18"/>
      <c r="E41" s="18"/>
      <c r="F41" s="18"/>
      <c r="G41" s="18"/>
      <c r="H41" s="18"/>
      <c r="I41" s="18"/>
      <c r="J41" s="18"/>
      <c r="K41" s="18"/>
      <c r="L41" s="18"/>
      <c r="M41" s="18"/>
      <c r="N41" s="18"/>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row>
    <row r="42" spans="1:53" ht="15.75" x14ac:dyDescent="0.25">
      <c r="A42" s="12"/>
      <c r="B42" s="12"/>
      <c r="C42" s="18"/>
      <c r="D42" s="18"/>
      <c r="E42" s="18"/>
      <c r="F42" s="18"/>
      <c r="G42" s="18"/>
      <c r="H42" s="18"/>
      <c r="I42" s="18"/>
      <c r="J42" s="18"/>
      <c r="K42" s="18"/>
      <c r="L42" s="18"/>
      <c r="M42" s="18"/>
      <c r="N42" s="18"/>
      <c r="O42" s="12"/>
      <c r="P42" s="12"/>
      <c r="Q42" s="12"/>
      <c r="R42" s="12"/>
      <c r="S42" s="12"/>
      <c r="T42" s="12"/>
      <c r="U42" s="12"/>
      <c r="V42" s="12"/>
      <c r="W42" s="12"/>
      <c r="X42" s="12"/>
      <c r="Y42" s="12"/>
      <c r="Z42" s="12"/>
      <c r="AA42" s="64" t="s">
        <v>14</v>
      </c>
      <c r="AB42" s="64"/>
      <c r="AC42" s="64"/>
      <c r="AD42" s="64"/>
      <c r="AE42" s="64"/>
      <c r="AF42" s="64"/>
      <c r="AG42" s="64"/>
      <c r="AH42" s="64"/>
      <c r="AI42" s="64"/>
      <c r="AJ42" s="64"/>
      <c r="AK42" s="64"/>
      <c r="AL42" s="64"/>
      <c r="AM42" s="64"/>
      <c r="AN42" s="64"/>
      <c r="AO42" s="64"/>
      <c r="AP42" s="64"/>
      <c r="AQ42" s="64"/>
      <c r="AR42" s="64"/>
      <c r="AS42" s="64"/>
      <c r="AT42" s="64"/>
      <c r="AU42" s="64"/>
      <c r="AV42" s="12"/>
      <c r="AW42" s="12"/>
      <c r="AX42" s="12"/>
      <c r="AY42" s="12"/>
      <c r="AZ42" s="12"/>
      <c r="BA42" s="12"/>
    </row>
    <row r="43" spans="1:53" ht="15.75" x14ac:dyDescent="0.25">
      <c r="A43" s="12"/>
      <c r="B43" s="12"/>
      <c r="C43" s="18"/>
      <c r="D43" s="18"/>
      <c r="E43" s="18"/>
      <c r="F43" s="18"/>
      <c r="G43" s="18"/>
      <c r="H43" s="18"/>
      <c r="I43" s="18"/>
      <c r="J43" s="18"/>
      <c r="K43" s="18"/>
      <c r="L43" s="18"/>
      <c r="M43" s="18"/>
      <c r="N43" s="18"/>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row>
    <row r="44" spans="1:53" ht="15.75" x14ac:dyDescent="0.25">
      <c r="A44" s="12"/>
      <c r="B44" s="12"/>
      <c r="C44" s="18"/>
      <c r="D44" s="18"/>
      <c r="E44" s="18"/>
      <c r="F44" s="18"/>
      <c r="G44" s="18"/>
      <c r="H44" s="18"/>
      <c r="I44" s="18"/>
      <c r="J44" s="18"/>
      <c r="K44" s="18"/>
      <c r="L44" s="18"/>
      <c r="M44" s="18"/>
      <c r="N44" s="18"/>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row>
  </sheetData>
  <mergeCells count="2">
    <mergeCell ref="T19:T31"/>
    <mergeCell ref="AA42:AU42"/>
  </mergeCells>
  <hyperlinks>
    <hyperlink ref="B6" r:id="rId1" xr:uid="{00000000-0004-0000-03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35"/>
  <sheetViews>
    <sheetView topLeftCell="B7" workbookViewId="0">
      <selection activeCell="N22" sqref="N22"/>
    </sheetView>
  </sheetViews>
  <sheetFormatPr baseColWidth="10" defaultRowHeight="15" x14ac:dyDescent="0.25"/>
  <cols>
    <col min="2" max="2" width="74.7109375" customWidth="1"/>
  </cols>
  <sheetData>
    <row r="2" spans="2:15" x14ac:dyDescent="0.25">
      <c r="B2" s="50" t="s">
        <v>40</v>
      </c>
      <c r="C2" s="50"/>
      <c r="D2" s="50"/>
      <c r="E2" s="50"/>
      <c r="F2" s="50"/>
    </row>
    <row r="5" spans="2:15" ht="51" customHeight="1" x14ac:dyDescent="0.25">
      <c r="B5" s="13" t="s">
        <v>31</v>
      </c>
      <c r="D5" s="13"/>
      <c r="E5" s="13"/>
      <c r="F5" s="13"/>
      <c r="G5" s="13"/>
      <c r="H5" s="13"/>
      <c r="I5" s="13"/>
      <c r="J5" s="13"/>
      <c r="K5" s="13"/>
      <c r="L5" s="13"/>
      <c r="M5" s="13"/>
      <c r="N5" s="13"/>
      <c r="O5" s="13"/>
    </row>
    <row r="6" spans="2:15" ht="25.5" customHeight="1" x14ac:dyDescent="0.25">
      <c r="C6" s="13"/>
      <c r="D6" s="13"/>
      <c r="E6" s="13"/>
      <c r="F6" s="13"/>
      <c r="G6" s="13"/>
      <c r="H6" s="13"/>
      <c r="I6" s="13"/>
      <c r="J6" s="13"/>
      <c r="K6" s="13"/>
      <c r="L6" s="13"/>
      <c r="M6" s="13"/>
      <c r="N6" s="13"/>
      <c r="O6" s="13"/>
    </row>
    <row r="8" spans="2:15" ht="30.75" x14ac:dyDescent="0.25">
      <c r="B8" s="60" t="str">
        <f>Matriz!B9</f>
        <v xml:space="preserve">Implementación de buenas prácticas ganaderas o de manufatura </v>
      </c>
      <c r="C8" s="7"/>
    </row>
    <row r="9" spans="2:15" ht="15.75" x14ac:dyDescent="0.25">
      <c r="B9" s="62" t="str">
        <f>Matriz!B10</f>
        <v>Abigeato por inseguridad en la zona</v>
      </c>
      <c r="C9" s="8"/>
    </row>
    <row r="10" spans="2:15" ht="30.75" x14ac:dyDescent="0.25">
      <c r="B10" s="62" t="str">
        <f>Matriz!B11</f>
        <v xml:space="preserve">No se cuenta con un sistema de gestión e inventario </v>
      </c>
      <c r="C10" s="8"/>
    </row>
    <row r="11" spans="2:15" ht="15.75" x14ac:dyDescent="0.25">
      <c r="B11" s="62" t="str">
        <f>Matriz!B12</f>
        <v>No se tiene claro la línea de trabajo lo que conlleva que no se cuente con las razas de ganado adecuada</v>
      </c>
      <c r="C11" s="8"/>
    </row>
    <row r="12" spans="2:15" ht="15.75" x14ac:dyDescent="0.25">
      <c r="B12" s="62" t="str">
        <f>Matriz!B13</f>
        <v>Falta adopción de tecnología para la producción ganadera tales como sistemas que sean capases de medir la temperatura, el viento, uso de geolocalización por rebaño entre otras.</v>
      </c>
      <c r="C12" s="8"/>
    </row>
    <row r="13" spans="2:15" ht="15.75" x14ac:dyDescent="0.25">
      <c r="B13" s="62" t="str">
        <f>Matriz!B14</f>
        <v>Poca producción de pastos y forrajes para la alimentación animal</v>
      </c>
      <c r="C13" s="8"/>
    </row>
    <row r="14" spans="2:15" ht="30.75" x14ac:dyDescent="0.25">
      <c r="B14" s="62" t="str">
        <f>Matriz!B15</f>
        <v>Los ganaderos no cuentan con cuentan con conocimientos básicos en el cuidado y tratamiento de enfermedades en bovinos.</v>
      </c>
      <c r="C14" s="8"/>
    </row>
    <row r="15" spans="2:15" ht="15.75" x14ac:dyDescent="0.25">
      <c r="B15" s="62" t="str">
        <f>Matriz!B16</f>
        <v>Muchos de los pequeños ganaderos realizan sus actividades de manera tradicional por lo que no están interesado en cruce de razas ya sea por medios naturales o inseminación artificial.</v>
      </c>
      <c r="C15" s="8"/>
    </row>
    <row r="16" spans="2:15" ht="15.75" x14ac:dyDescent="0.25">
      <c r="B16" s="62" t="str">
        <f>Matriz!B17</f>
        <v>Aunque existe suficiente oferta para satisfacer la demanda, no se cuentan con cría escalonada, e dependiendo la estación del año aumenta o disminuye la oferta.</v>
      </c>
      <c r="C16" s="8"/>
    </row>
    <row r="17" spans="2:15" ht="15.75" x14ac:dyDescent="0.25">
      <c r="B17" s="62" t="str">
        <f>Matriz!B18</f>
        <v>Solo se cuentan con los conocimientos básicos en la transformación de los productos lácteos por lo que el segmento de mercado interesado en el producto es menor.</v>
      </c>
      <c r="C17" s="7"/>
    </row>
    <row r="18" spans="2:15" ht="30.75" x14ac:dyDescent="0.25">
      <c r="B18" s="62" t="str">
        <f>Matriz!B19</f>
        <v xml:space="preserve"> Poco aprovechamiento de desechos como el estiércol </v>
      </c>
      <c r="C18" s="7"/>
    </row>
    <row r="19" spans="2:15" x14ac:dyDescent="0.25">
      <c r="C19" s="7"/>
    </row>
    <row r="20" spans="2:15" x14ac:dyDescent="0.25">
      <c r="C20" s="7"/>
    </row>
    <row r="21" spans="2:15" x14ac:dyDescent="0.25">
      <c r="C21" s="7"/>
    </row>
    <row r="22" spans="2:15" x14ac:dyDescent="0.25">
      <c r="C22" s="7"/>
    </row>
    <row r="23" spans="2:15" x14ac:dyDescent="0.25">
      <c r="C23" s="7"/>
    </row>
    <row r="24" spans="2:15" x14ac:dyDescent="0.25">
      <c r="C24" s="7"/>
    </row>
    <row r="26" spans="2:15" ht="15" customHeight="1" x14ac:dyDescent="0.25">
      <c r="C26" s="13" t="s">
        <v>22</v>
      </c>
      <c r="D26" s="13"/>
      <c r="E26" s="13"/>
      <c r="F26" s="13"/>
      <c r="G26" s="13"/>
      <c r="H26" s="13"/>
      <c r="I26" s="13"/>
      <c r="J26" s="13"/>
      <c r="K26" s="13"/>
      <c r="L26" s="13"/>
      <c r="M26" s="13"/>
      <c r="N26" s="13"/>
      <c r="O26" s="13"/>
    </row>
    <row r="27" spans="2:15" x14ac:dyDescent="0.25">
      <c r="C27" s="13"/>
      <c r="D27" s="13"/>
      <c r="E27" s="13"/>
      <c r="F27" s="13"/>
      <c r="G27" s="13"/>
      <c r="H27" s="13"/>
      <c r="I27" s="13"/>
      <c r="J27" s="13"/>
      <c r="K27" s="13"/>
      <c r="L27" s="13"/>
      <c r="M27" s="13"/>
      <c r="N27" s="13"/>
      <c r="O27" s="13"/>
    </row>
    <row r="28" spans="2:15" x14ac:dyDescent="0.25">
      <c r="C28" s="13"/>
      <c r="D28" s="13"/>
      <c r="E28" s="13"/>
      <c r="F28" s="13"/>
      <c r="G28" s="13"/>
      <c r="H28" s="13"/>
      <c r="I28" s="13"/>
      <c r="J28" s="13"/>
      <c r="K28" s="13"/>
      <c r="L28" s="13"/>
      <c r="M28" s="13"/>
      <c r="N28" s="13"/>
      <c r="O28" s="13"/>
    </row>
    <row r="29" spans="2:15" x14ac:dyDescent="0.25">
      <c r="C29" s="13"/>
      <c r="D29" s="13"/>
      <c r="E29" s="13"/>
      <c r="F29" s="13"/>
      <c r="G29" s="13"/>
      <c r="H29" s="13"/>
      <c r="I29" s="13"/>
      <c r="J29" s="13"/>
      <c r="K29" s="13"/>
      <c r="L29" s="13"/>
      <c r="M29" s="13"/>
      <c r="N29" s="13"/>
      <c r="O29" s="13"/>
    </row>
    <row r="30" spans="2:15" x14ac:dyDescent="0.25">
      <c r="C30" s="13"/>
      <c r="D30" s="13"/>
      <c r="E30" s="13"/>
      <c r="F30" s="13"/>
      <c r="G30" s="13"/>
      <c r="H30" s="13"/>
      <c r="I30" s="13"/>
      <c r="J30" s="13"/>
      <c r="K30" s="13"/>
      <c r="L30" s="13"/>
      <c r="M30" s="13"/>
      <c r="N30" s="13"/>
      <c r="O30" s="13"/>
    </row>
    <row r="31" spans="2:15" x14ac:dyDescent="0.25">
      <c r="C31" s="13"/>
      <c r="D31" s="13"/>
      <c r="E31" s="13"/>
      <c r="F31" s="13"/>
      <c r="G31" s="13"/>
      <c r="H31" s="13"/>
      <c r="I31" s="13"/>
      <c r="J31" s="13"/>
      <c r="K31" s="13"/>
      <c r="L31" s="13"/>
      <c r="M31" s="13"/>
      <c r="N31" s="13"/>
      <c r="O31" s="13"/>
    </row>
    <row r="32" spans="2:15" x14ac:dyDescent="0.25">
      <c r="C32" s="13"/>
      <c r="D32" s="13"/>
      <c r="E32" s="13"/>
      <c r="F32" s="13"/>
      <c r="G32" s="13"/>
      <c r="H32" s="13"/>
      <c r="I32" s="13"/>
      <c r="J32" s="13"/>
      <c r="K32" s="13"/>
      <c r="L32" s="13"/>
      <c r="M32" s="13"/>
      <c r="N32" s="13"/>
      <c r="O32" s="13"/>
    </row>
    <row r="33" spans="3:15" x14ac:dyDescent="0.25">
      <c r="C33" s="13"/>
      <c r="D33" s="13"/>
      <c r="E33" s="13"/>
      <c r="F33" s="13"/>
      <c r="G33" s="13"/>
      <c r="H33" s="13"/>
      <c r="I33" s="13"/>
      <c r="J33" s="13"/>
      <c r="K33" s="13"/>
      <c r="L33" s="13"/>
      <c r="M33" s="13"/>
      <c r="N33" s="13"/>
      <c r="O33" s="13"/>
    </row>
    <row r="34" spans="3:15" x14ac:dyDescent="0.25">
      <c r="C34" s="13"/>
      <c r="D34" s="13"/>
      <c r="E34" s="13"/>
      <c r="F34" s="13"/>
      <c r="G34" s="13"/>
      <c r="H34" s="13"/>
      <c r="I34" s="13"/>
      <c r="J34" s="13"/>
      <c r="K34" s="13"/>
      <c r="L34" s="13"/>
      <c r="M34" s="13"/>
      <c r="N34" s="13"/>
      <c r="O34" s="13"/>
    </row>
    <row r="35" spans="3:15" ht="48" customHeight="1" x14ac:dyDescent="0.25">
      <c r="C35" s="13"/>
      <c r="D35" s="13"/>
      <c r="E35" s="13"/>
      <c r="F35" s="13"/>
      <c r="G35" s="13"/>
      <c r="H35" s="13"/>
      <c r="I35" s="13"/>
      <c r="J35" s="13"/>
      <c r="K35" s="13"/>
      <c r="L35" s="13"/>
      <c r="M35" s="13"/>
      <c r="N35" s="13"/>
      <c r="O35"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H32"/>
  <sheetViews>
    <sheetView topLeftCell="B1" zoomScale="90" zoomScaleNormal="90" workbookViewId="0">
      <selection activeCell="G5" sqref="G5"/>
    </sheetView>
  </sheetViews>
  <sheetFormatPr baseColWidth="10" defaultRowHeight="15" x14ac:dyDescent="0.25"/>
  <cols>
    <col min="1" max="1" width="6.5703125" customWidth="1"/>
    <col min="2" max="2" width="67.5703125" customWidth="1"/>
    <col min="3" max="11" width="3.42578125" bestFit="1" customWidth="1"/>
    <col min="12" max="30" width="4.85546875" bestFit="1" customWidth="1"/>
    <col min="33" max="33" width="33.140625" customWidth="1"/>
    <col min="35" max="35" width="52" customWidth="1"/>
    <col min="42" max="42" width="7.140625" customWidth="1"/>
    <col min="43" max="43" width="21.42578125" customWidth="1"/>
    <col min="44" max="44" width="58.85546875" customWidth="1"/>
  </cols>
  <sheetData>
    <row r="2" spans="2:34" ht="18" x14ac:dyDescent="0.25">
      <c r="B2" s="51" t="s">
        <v>41</v>
      </c>
      <c r="E2" s="42"/>
      <c r="F2" s="42"/>
      <c r="G2" s="42"/>
      <c r="H2" s="42"/>
      <c r="I2" s="42"/>
      <c r="J2" s="42"/>
      <c r="K2" s="42"/>
      <c r="L2" s="42"/>
      <c r="M2" s="42"/>
      <c r="N2" s="42"/>
      <c r="O2" s="42"/>
      <c r="P2" s="42"/>
    </row>
    <row r="4" spans="2:34" ht="39.950000000000003" customHeight="1" x14ac:dyDescent="0.25">
      <c r="B4" s="13" t="s">
        <v>32</v>
      </c>
    </row>
    <row r="5" spans="2:34" ht="39.950000000000003" customHeight="1" x14ac:dyDescent="0.25"/>
    <row r="6" spans="2:34" ht="39.950000000000003" customHeight="1" x14ac:dyDescent="0.25">
      <c r="N6" s="48"/>
      <c r="O6" s="48"/>
      <c r="P6" s="48"/>
      <c r="Q6" s="48"/>
      <c r="R6" s="48"/>
      <c r="S6" s="48"/>
      <c r="U6" s="48"/>
      <c r="V6" s="49" t="s">
        <v>29</v>
      </c>
      <c r="W6" s="48"/>
      <c r="X6" s="48"/>
      <c r="Y6" s="48"/>
      <c r="Z6" s="48"/>
      <c r="AA6" s="48"/>
      <c r="AB6" s="48"/>
      <c r="AC6" s="48"/>
      <c r="AD6" s="48"/>
      <c r="AE6" s="48"/>
      <c r="AF6" s="48"/>
      <c r="AG6" s="48" t="s">
        <v>30</v>
      </c>
    </row>
    <row r="7" spans="2:34" x14ac:dyDescent="0.25">
      <c r="N7" s="44"/>
      <c r="O7" s="44"/>
      <c r="P7" s="44"/>
      <c r="Q7" s="44"/>
      <c r="R7" s="44"/>
      <c r="S7" s="44"/>
      <c r="T7" s="44"/>
      <c r="U7" s="44"/>
      <c r="V7" s="44"/>
      <c r="W7" s="44"/>
      <c r="X7" s="44"/>
      <c r="Y7" s="44"/>
      <c r="Z7" s="44"/>
      <c r="AA7" s="44"/>
      <c r="AB7" s="44"/>
      <c r="AC7" s="44"/>
      <c r="AD7" s="44"/>
      <c r="AE7" s="44"/>
      <c r="AF7" s="45"/>
      <c r="AG7" s="44"/>
    </row>
    <row r="8" spans="2:34" ht="30.75" x14ac:dyDescent="0.25">
      <c r="B8" s="60" t="str">
        <f>Matriz!B9</f>
        <v xml:space="preserve">Implementación de buenas prácticas ganaderas o de manufatura </v>
      </c>
      <c r="AF8" s="46"/>
    </row>
    <row r="9" spans="2:34" ht="15.75" x14ac:dyDescent="0.25">
      <c r="B9" s="43" t="str">
        <f>Matriz!B10</f>
        <v>Abigeato por inseguridad en la zona</v>
      </c>
      <c r="N9" s="12"/>
      <c r="O9" s="12"/>
      <c r="P9" s="12"/>
      <c r="Q9" s="54" t="s">
        <v>23</v>
      </c>
      <c r="R9" s="12"/>
      <c r="S9" s="12"/>
      <c r="T9" s="12"/>
      <c r="U9" s="12"/>
      <c r="V9" s="12"/>
      <c r="W9" s="12"/>
      <c r="X9" s="54" t="s">
        <v>24</v>
      </c>
      <c r="Y9" s="12"/>
      <c r="Z9" s="12"/>
      <c r="AA9" s="12"/>
      <c r="AB9" s="12"/>
      <c r="AC9" s="12"/>
      <c r="AD9" s="12"/>
      <c r="AE9" s="12"/>
      <c r="AF9" s="47"/>
      <c r="AG9" s="12"/>
      <c r="AH9" s="12"/>
    </row>
    <row r="10" spans="2:34" ht="15.75" x14ac:dyDescent="0.25">
      <c r="B10" s="43" t="str">
        <f>Matriz!B11</f>
        <v xml:space="preserve">No se cuenta con un sistema de gestión e inventario </v>
      </c>
      <c r="N10" s="12"/>
      <c r="O10" s="12"/>
      <c r="P10" s="12"/>
      <c r="Q10" s="12"/>
      <c r="R10" s="12"/>
      <c r="S10" s="12"/>
      <c r="T10" s="12"/>
      <c r="U10" s="12"/>
      <c r="V10" s="12"/>
      <c r="W10" s="12"/>
      <c r="X10" s="12"/>
      <c r="Y10" s="12"/>
      <c r="Z10" s="12"/>
      <c r="AA10" s="12"/>
      <c r="AB10" s="12"/>
      <c r="AC10" s="12"/>
      <c r="AD10" s="12"/>
      <c r="AE10" s="12"/>
      <c r="AF10" s="47"/>
      <c r="AG10" s="12"/>
      <c r="AH10" s="12"/>
    </row>
    <row r="11" spans="2:34" ht="15.75" x14ac:dyDescent="0.25">
      <c r="B11" s="43" t="str">
        <f>Matriz!B12</f>
        <v>No se tiene claro la línea de trabajo lo que conlleva que no se cuente con las razas de ganado adecuada</v>
      </c>
      <c r="N11" s="12"/>
      <c r="O11" s="12"/>
      <c r="P11" s="12"/>
      <c r="Q11" s="12"/>
      <c r="R11" s="12"/>
      <c r="S11" s="12"/>
      <c r="T11" s="12"/>
      <c r="U11" s="12"/>
      <c r="V11" s="12"/>
      <c r="W11" s="12"/>
      <c r="X11" s="12"/>
      <c r="Y11" s="12"/>
      <c r="Z11" s="12"/>
      <c r="AA11" s="12"/>
      <c r="AB11" s="12"/>
      <c r="AC11" s="12"/>
      <c r="AD11" s="12"/>
      <c r="AE11" s="12"/>
      <c r="AF11" s="47"/>
      <c r="AG11" s="12"/>
      <c r="AH11" s="12"/>
    </row>
    <row r="12" spans="2:34" ht="15.75" x14ac:dyDescent="0.25">
      <c r="B12" s="43" t="str">
        <f>Matriz!B13</f>
        <v>Falta adopción de tecnología para la producción ganadera tales como sistemas que sean capases de medir la temperatura, el viento, uso de geolocalización por rebaño entre otras.</v>
      </c>
      <c r="N12" s="12"/>
      <c r="O12" s="12"/>
      <c r="P12" s="12"/>
      <c r="Q12" s="12"/>
      <c r="R12" s="12"/>
      <c r="S12" s="12"/>
      <c r="T12" s="12"/>
      <c r="U12" s="12"/>
      <c r="V12" s="12"/>
      <c r="W12" s="12"/>
      <c r="X12" s="12"/>
      <c r="Y12" s="12"/>
      <c r="Z12" s="12"/>
      <c r="AA12" s="12"/>
      <c r="AB12" s="12"/>
      <c r="AC12" s="12"/>
      <c r="AD12" s="12"/>
      <c r="AE12" s="12"/>
      <c r="AF12" s="47"/>
      <c r="AG12" s="12"/>
      <c r="AH12" s="12"/>
    </row>
    <row r="13" spans="2:34" ht="15.75" x14ac:dyDescent="0.25">
      <c r="B13" s="43" t="str">
        <f>Matriz!B14</f>
        <v>Poca producción de pastos y forrajes para la alimentación animal</v>
      </c>
      <c r="N13" s="12"/>
      <c r="O13" s="54" t="s">
        <v>27</v>
      </c>
      <c r="P13" s="12"/>
      <c r="Q13" s="12"/>
      <c r="R13" s="12"/>
      <c r="S13" s="12"/>
      <c r="T13" s="12"/>
      <c r="U13" s="12"/>
      <c r="V13" s="12"/>
      <c r="W13" s="54" t="s">
        <v>27</v>
      </c>
      <c r="X13" s="12"/>
      <c r="Y13" s="12"/>
      <c r="Z13" s="12"/>
      <c r="AA13" s="12"/>
      <c r="AB13" s="12"/>
      <c r="AC13" s="12"/>
      <c r="AD13" s="12"/>
      <c r="AE13" s="12"/>
      <c r="AF13" s="47"/>
      <c r="AG13" s="12"/>
      <c r="AH13" s="12"/>
    </row>
    <row r="14" spans="2:34" ht="15.75" x14ac:dyDescent="0.25">
      <c r="B14" s="43" t="str">
        <f>Matriz!B15</f>
        <v>Los ganaderos no cuentan con cuentan con conocimientos básicos en el cuidado y tratamiento de enfermedades en bovinos.</v>
      </c>
      <c r="N14" s="12"/>
      <c r="O14" s="12"/>
      <c r="P14" s="12"/>
      <c r="Q14" s="12"/>
      <c r="R14" s="12"/>
      <c r="S14" s="12"/>
      <c r="T14" s="12"/>
      <c r="U14" s="12"/>
      <c r="V14" s="12"/>
      <c r="W14" s="12"/>
      <c r="X14" s="12"/>
      <c r="Y14" s="12"/>
      <c r="Z14" s="12"/>
      <c r="AA14" s="12"/>
      <c r="AB14" s="12"/>
      <c r="AC14" s="12"/>
      <c r="AD14" s="12"/>
      <c r="AE14" s="12"/>
      <c r="AF14" s="47"/>
      <c r="AG14" s="12"/>
      <c r="AH14" s="12"/>
    </row>
    <row r="15" spans="2:34" ht="15.75" x14ac:dyDescent="0.25">
      <c r="B15" s="43" t="str">
        <f>Matriz!B16</f>
        <v>Muchos de los pequeños ganaderos realizan sus actividades de manera tradicional por lo que no están interesado en cruce de razas ya sea por medios naturales o inseminación artificial.</v>
      </c>
      <c r="N15" s="12"/>
      <c r="O15" s="12"/>
      <c r="P15" s="12"/>
      <c r="Q15" s="12"/>
      <c r="R15" s="12"/>
      <c r="S15" s="12"/>
      <c r="T15" s="12"/>
      <c r="U15" s="12"/>
      <c r="V15" s="12"/>
      <c r="W15" s="12"/>
      <c r="X15" s="12"/>
      <c r="Y15" s="12"/>
      <c r="Z15" s="12"/>
      <c r="AA15" s="12"/>
      <c r="AB15" s="12"/>
      <c r="AC15" s="12"/>
      <c r="AD15" s="12"/>
      <c r="AE15" s="12"/>
      <c r="AF15" s="47"/>
      <c r="AG15" s="12"/>
      <c r="AH15" s="12"/>
    </row>
    <row r="16" spans="2:34" ht="15.75" x14ac:dyDescent="0.25">
      <c r="B16" s="43" t="str">
        <f>Matriz!B17</f>
        <v>Aunque existe suficiente oferta para satisfacer la demanda, no se cuentan con cría escalonada, e dependiendo la estación del año aumenta o disminuye la oferta.</v>
      </c>
      <c r="N16" s="12"/>
      <c r="O16" s="12"/>
      <c r="P16" s="12"/>
      <c r="Q16" s="12"/>
      <c r="R16" s="12"/>
      <c r="S16" s="12"/>
      <c r="T16" s="12"/>
      <c r="U16" s="12"/>
      <c r="V16" s="12"/>
      <c r="W16" s="12"/>
      <c r="X16" s="12"/>
      <c r="Y16" s="12"/>
      <c r="Z16" s="12"/>
      <c r="AA16" s="12"/>
      <c r="AB16" s="12"/>
      <c r="AC16" s="12"/>
      <c r="AD16" s="12"/>
      <c r="AE16" s="12"/>
      <c r="AF16" s="47"/>
      <c r="AG16" s="12"/>
      <c r="AH16" s="12"/>
    </row>
    <row r="17" spans="2:34" ht="15.75" x14ac:dyDescent="0.25">
      <c r="B17" s="43" t="str">
        <f>Matriz!B18</f>
        <v>Solo se cuentan con los conocimientos básicos en la transformación de los productos lácteos por lo que el segmento de mercado interesado en el producto es menor.</v>
      </c>
      <c r="N17" s="12"/>
      <c r="O17" s="12"/>
      <c r="P17" s="12"/>
      <c r="Q17" s="12"/>
      <c r="R17" s="12"/>
      <c r="S17" s="12"/>
      <c r="T17" s="12"/>
      <c r="U17" s="12"/>
      <c r="V17" s="12"/>
      <c r="W17" s="12"/>
      <c r="X17" s="12"/>
      <c r="Y17" s="12"/>
      <c r="Z17" s="12"/>
      <c r="AA17" s="12"/>
      <c r="AB17" s="12"/>
      <c r="AC17" s="12"/>
      <c r="AD17" s="12"/>
      <c r="AE17" s="12"/>
      <c r="AF17" s="47"/>
      <c r="AG17" s="12"/>
      <c r="AH17" s="12"/>
    </row>
    <row r="18" spans="2:34" ht="15.75" x14ac:dyDescent="0.25">
      <c r="B18" s="43" t="str">
        <f>Matriz!B19</f>
        <v xml:space="preserve"> Poco aprovechamiento de desechos como el estiércol </v>
      </c>
      <c r="N18" s="12"/>
      <c r="O18" s="12"/>
      <c r="P18" s="12"/>
      <c r="Q18" s="12"/>
      <c r="R18" s="12"/>
      <c r="S18" s="12"/>
      <c r="T18" s="12"/>
      <c r="U18" s="12"/>
      <c r="V18" s="12"/>
      <c r="W18" s="12"/>
      <c r="X18" s="12"/>
      <c r="Y18" s="12"/>
      <c r="Z18" s="12"/>
      <c r="AA18" s="12"/>
      <c r="AB18" s="12"/>
      <c r="AC18" s="12"/>
      <c r="AD18" s="12"/>
      <c r="AE18" s="12"/>
      <c r="AF18" s="47"/>
      <c r="AG18" s="65" t="s">
        <v>28</v>
      </c>
      <c r="AH18" s="12"/>
    </row>
    <row r="19" spans="2:34" ht="15.75" x14ac:dyDescent="0.25">
      <c r="N19" s="12"/>
      <c r="O19" s="12"/>
      <c r="P19" s="12"/>
      <c r="Q19" s="12"/>
      <c r="R19" s="12"/>
      <c r="S19" s="12"/>
      <c r="T19" s="12"/>
      <c r="U19" s="12"/>
      <c r="V19" s="12"/>
      <c r="W19" s="12"/>
      <c r="X19" s="12"/>
      <c r="Y19" s="12"/>
      <c r="Z19" s="12"/>
      <c r="AA19" s="12"/>
      <c r="AB19" s="12"/>
      <c r="AC19" s="12"/>
      <c r="AD19" s="12"/>
      <c r="AE19" s="12"/>
      <c r="AF19" s="47"/>
      <c r="AG19" s="65"/>
      <c r="AH19" s="12"/>
    </row>
    <row r="20" spans="2:34" ht="15.75" x14ac:dyDescent="0.25">
      <c r="N20" s="12"/>
      <c r="O20" s="12"/>
      <c r="P20" s="12"/>
      <c r="Q20" s="12"/>
      <c r="R20" s="12"/>
      <c r="S20" s="12"/>
      <c r="T20" s="12"/>
      <c r="U20" s="12"/>
      <c r="V20" s="12"/>
      <c r="W20" s="12"/>
      <c r="X20" s="12"/>
      <c r="Y20" s="12"/>
      <c r="Z20" s="12"/>
      <c r="AA20" s="12"/>
      <c r="AB20" s="12"/>
      <c r="AC20" s="12"/>
      <c r="AD20" s="12"/>
      <c r="AE20" s="12"/>
      <c r="AF20" s="47"/>
      <c r="AG20" s="12"/>
      <c r="AH20" s="12"/>
    </row>
    <row r="21" spans="2:34" ht="15.75" x14ac:dyDescent="0.25">
      <c r="N21" s="12"/>
      <c r="O21" s="12"/>
      <c r="P21" s="12"/>
      <c r="Q21" s="12"/>
      <c r="R21" s="12"/>
      <c r="S21" s="12"/>
      <c r="T21" s="12"/>
      <c r="U21" s="12"/>
      <c r="V21" s="12"/>
      <c r="W21" s="12"/>
      <c r="X21" s="12"/>
      <c r="Y21" s="12"/>
      <c r="Z21" s="12"/>
      <c r="AA21" s="12"/>
      <c r="AB21" s="12"/>
      <c r="AC21" s="12"/>
      <c r="AD21" s="12"/>
      <c r="AE21" s="12"/>
      <c r="AF21" s="47"/>
      <c r="AG21" s="12"/>
      <c r="AH21" s="12"/>
    </row>
    <row r="22" spans="2:34" ht="15.75" x14ac:dyDescent="0.25">
      <c r="N22" s="12"/>
      <c r="O22" s="12"/>
      <c r="P22" s="12"/>
      <c r="Q22" s="12"/>
      <c r="R22" s="12"/>
      <c r="S22" s="12"/>
      <c r="T22" s="12"/>
      <c r="U22" s="12"/>
      <c r="V22" s="12"/>
      <c r="W22" s="12"/>
      <c r="X22" s="12"/>
      <c r="Y22" s="12"/>
      <c r="Z22" s="12"/>
      <c r="AA22" s="12"/>
      <c r="AB22" s="12"/>
      <c r="AC22" s="12"/>
      <c r="AD22" s="12"/>
      <c r="AE22" s="12"/>
      <c r="AF22" s="47"/>
      <c r="AG22" s="12"/>
      <c r="AH22" s="12"/>
    </row>
    <row r="23" spans="2:34" ht="15.75" x14ac:dyDescent="0.25">
      <c r="N23" s="12"/>
      <c r="O23" s="54" t="s">
        <v>27</v>
      </c>
      <c r="P23" s="12"/>
      <c r="Q23" s="12"/>
      <c r="R23" s="12"/>
      <c r="S23" s="12"/>
      <c r="T23" s="12"/>
      <c r="U23" s="12"/>
      <c r="V23" s="12"/>
      <c r="W23" s="54" t="s">
        <v>27</v>
      </c>
      <c r="X23" s="12"/>
      <c r="Y23" s="12"/>
      <c r="Z23" s="12"/>
      <c r="AA23" s="12"/>
      <c r="AB23" s="12"/>
      <c r="AC23" s="12"/>
      <c r="AD23" s="12"/>
      <c r="AE23" s="12"/>
      <c r="AF23" s="47"/>
      <c r="AG23" s="12"/>
      <c r="AH23" s="12"/>
    </row>
    <row r="24" spans="2:34" ht="15.75" x14ac:dyDescent="0.25">
      <c r="N24" s="12"/>
      <c r="O24" s="12"/>
      <c r="P24" s="12"/>
      <c r="Q24" s="12"/>
      <c r="R24" s="12"/>
      <c r="S24" s="12"/>
      <c r="T24" s="12"/>
      <c r="U24" s="12"/>
      <c r="V24" s="12"/>
      <c r="W24" s="12"/>
      <c r="X24" s="12"/>
      <c r="Y24" s="12"/>
      <c r="Z24" s="12"/>
      <c r="AA24" s="12"/>
      <c r="AB24" s="12"/>
      <c r="AC24" s="12"/>
      <c r="AD24" s="12"/>
      <c r="AE24" s="12"/>
      <c r="AF24" s="47"/>
      <c r="AG24" s="12"/>
      <c r="AH24" s="12"/>
    </row>
    <row r="25" spans="2:34" ht="15.75" x14ac:dyDescent="0.25">
      <c r="N25" s="12"/>
      <c r="O25" s="12"/>
      <c r="P25" s="12"/>
      <c r="Q25" s="12"/>
      <c r="R25" s="12"/>
      <c r="S25" s="12"/>
      <c r="T25" s="12"/>
      <c r="U25" s="12"/>
      <c r="V25" s="12"/>
      <c r="W25" s="12"/>
      <c r="X25" s="12"/>
      <c r="Y25" s="12"/>
      <c r="Z25" s="12"/>
      <c r="AA25" s="12"/>
      <c r="AB25" s="12"/>
      <c r="AC25" s="12"/>
      <c r="AD25" s="12"/>
      <c r="AE25" s="12"/>
      <c r="AF25" s="47"/>
      <c r="AG25" s="12"/>
      <c r="AH25" s="12"/>
    </row>
    <row r="26" spans="2:34" ht="15.75" x14ac:dyDescent="0.25">
      <c r="N26" s="12"/>
      <c r="O26" s="12"/>
      <c r="P26" s="12"/>
      <c r="Q26" s="12"/>
      <c r="R26" s="12"/>
      <c r="S26" s="12"/>
      <c r="T26" s="12"/>
      <c r="U26" s="12"/>
      <c r="V26" s="12"/>
      <c r="W26" s="12"/>
      <c r="X26" s="12"/>
      <c r="Y26" s="12"/>
      <c r="Z26" s="12"/>
      <c r="AA26" s="12"/>
      <c r="AB26" s="12"/>
      <c r="AC26" s="12"/>
      <c r="AD26" s="12"/>
      <c r="AE26" s="12"/>
      <c r="AF26" s="47"/>
      <c r="AG26" s="12"/>
      <c r="AH26" s="12"/>
    </row>
    <row r="27" spans="2:34" ht="15.75" x14ac:dyDescent="0.25">
      <c r="N27" s="12"/>
      <c r="O27" s="12"/>
      <c r="P27" s="12"/>
      <c r="Q27" s="12"/>
      <c r="R27" s="12"/>
      <c r="S27" s="12"/>
      <c r="T27" s="12"/>
      <c r="U27" s="12"/>
      <c r="V27" s="12"/>
      <c r="W27" s="12"/>
      <c r="X27" s="12"/>
      <c r="Y27" s="12"/>
      <c r="Z27" s="12"/>
      <c r="AA27" s="12"/>
      <c r="AB27" s="12"/>
      <c r="AC27" s="12"/>
      <c r="AD27" s="12"/>
      <c r="AE27" s="12"/>
      <c r="AF27" s="47"/>
      <c r="AG27" s="12"/>
      <c r="AH27" s="12"/>
    </row>
    <row r="28" spans="2:34" ht="15.75" x14ac:dyDescent="0.25">
      <c r="N28" s="12"/>
      <c r="O28" s="12"/>
      <c r="P28" s="12"/>
      <c r="Q28" s="54" t="s">
        <v>25</v>
      </c>
      <c r="R28" s="12"/>
      <c r="S28" s="12"/>
      <c r="T28" s="12"/>
      <c r="U28" s="12"/>
      <c r="V28" s="12"/>
      <c r="W28" s="12"/>
      <c r="X28" s="54" t="s">
        <v>26</v>
      </c>
      <c r="Y28" s="12"/>
      <c r="Z28" s="12"/>
      <c r="AA28" s="12"/>
      <c r="AB28" s="12"/>
      <c r="AC28" s="12"/>
      <c r="AD28" s="12"/>
      <c r="AE28" s="12"/>
      <c r="AF28" s="47"/>
      <c r="AG28" s="12"/>
      <c r="AH28" s="12"/>
    </row>
    <row r="29" spans="2:34" ht="15.75" x14ac:dyDescent="0.25">
      <c r="N29" s="12"/>
      <c r="O29" s="12"/>
      <c r="P29" s="12"/>
      <c r="Q29" s="12"/>
      <c r="R29" s="12"/>
      <c r="S29" s="12"/>
      <c r="T29" s="12"/>
      <c r="U29" s="12"/>
      <c r="V29" s="12"/>
      <c r="W29" s="12"/>
      <c r="X29" s="12"/>
      <c r="Y29" s="12"/>
      <c r="Z29" s="12"/>
      <c r="AA29" s="12"/>
      <c r="AB29" s="12"/>
      <c r="AC29" s="12"/>
      <c r="AD29" s="12"/>
      <c r="AE29" s="12"/>
      <c r="AF29" s="47"/>
      <c r="AG29" s="12"/>
      <c r="AH29" s="12"/>
    </row>
    <row r="30" spans="2:34" ht="15.75" x14ac:dyDescent="0.25">
      <c r="N30" s="12"/>
      <c r="O30" s="12"/>
      <c r="P30" s="12"/>
      <c r="Q30" s="12"/>
      <c r="R30" s="12"/>
      <c r="S30" s="12"/>
      <c r="T30" s="12"/>
      <c r="U30" s="12"/>
      <c r="V30" s="12"/>
      <c r="W30" s="12"/>
      <c r="X30" s="12"/>
      <c r="Y30" s="12"/>
      <c r="Z30" s="12"/>
      <c r="AA30" s="12"/>
      <c r="AB30" s="12"/>
      <c r="AC30" s="12"/>
      <c r="AD30" s="12"/>
      <c r="AE30" s="12"/>
      <c r="AF30" s="47"/>
      <c r="AG30" s="12"/>
      <c r="AH30" s="12"/>
    </row>
    <row r="31" spans="2:34" ht="15.75" x14ac:dyDescent="0.25">
      <c r="B31" s="12"/>
      <c r="AF31" s="46"/>
    </row>
    <row r="32" spans="2:34" ht="15.75" x14ac:dyDescent="0.25">
      <c r="B32" s="53"/>
    </row>
  </sheetData>
  <mergeCells count="1">
    <mergeCell ref="AG18:AG1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CF900-BF39-423F-A47B-BB449DBD35B0}">
  <dimension ref="C3:E11"/>
  <sheetViews>
    <sheetView topLeftCell="A2" workbookViewId="0">
      <selection activeCell="C16" sqref="C16"/>
    </sheetView>
  </sheetViews>
  <sheetFormatPr baseColWidth="10" defaultRowHeight="15" x14ac:dyDescent="0.25"/>
  <cols>
    <col min="3" max="3" width="19.140625" customWidth="1"/>
    <col min="4" max="4" width="41.5703125" customWidth="1"/>
    <col min="5" max="5" width="35.85546875" customWidth="1"/>
  </cols>
  <sheetData>
    <row r="3" spans="3:5" x14ac:dyDescent="0.25">
      <c r="C3" s="52" t="s">
        <v>42</v>
      </c>
    </row>
    <row r="5" spans="3:5" x14ac:dyDescent="0.25">
      <c r="D5" s="59" t="s">
        <v>37</v>
      </c>
      <c r="E5" s="58"/>
    </row>
    <row r="6" spans="3:5" ht="54" customHeight="1" x14ac:dyDescent="0.25">
      <c r="C6" s="56" t="s">
        <v>34</v>
      </c>
      <c r="D6" s="55"/>
      <c r="E6" s="58"/>
    </row>
    <row r="7" spans="3:5" ht="56.25" customHeight="1" x14ac:dyDescent="0.25">
      <c r="C7" s="56" t="s">
        <v>35</v>
      </c>
      <c r="D7" s="55"/>
      <c r="E7" s="58"/>
    </row>
    <row r="8" spans="3:5" ht="49.5" customHeight="1" x14ac:dyDescent="0.25">
      <c r="C8" s="56" t="s">
        <v>36</v>
      </c>
      <c r="D8" s="55"/>
      <c r="E8" s="58"/>
    </row>
    <row r="9" spans="3:5" x14ac:dyDescent="0.25">
      <c r="D9" s="57" t="s">
        <v>38</v>
      </c>
    </row>
    <row r="11" spans="3:5" x14ac:dyDescent="0.25">
      <c r="C11"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Tema</vt:lpstr>
      <vt:lpstr>Matriz</vt:lpstr>
      <vt:lpstr>Árbol de problemas</vt:lpstr>
      <vt:lpstr>Espina de pescado</vt:lpstr>
      <vt:lpstr>Descripción de técnicas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alejandro robayo triviyo</dc:creator>
  <cp:lastModifiedBy>Equipo</cp:lastModifiedBy>
  <dcterms:created xsi:type="dcterms:W3CDTF">2014-05-26T21:50:00Z</dcterms:created>
  <dcterms:modified xsi:type="dcterms:W3CDTF">2022-03-10T02:55:40Z</dcterms:modified>
</cp:coreProperties>
</file>